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BCDBB700-EE2D-4BEE-B957-9589CB5CE40D}" xr6:coauthVersionLast="46" xr6:coauthVersionMax="46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3" l="1"/>
  <c r="P4" i="3"/>
  <c r="O5" i="3"/>
  <c r="P5" i="3"/>
  <c r="P3" i="3"/>
  <c r="O3" i="3"/>
  <c r="I51" i="4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C5" i="3" s="1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G15" i="3"/>
  <c r="F15" i="3"/>
  <c r="E15" i="3"/>
  <c r="D15" i="3"/>
  <c r="C15" i="3"/>
  <c r="B15" i="3"/>
  <c r="M5" i="3"/>
  <c r="L5" i="3"/>
  <c r="K5" i="3"/>
  <c r="J5" i="3"/>
  <c r="I5" i="3"/>
  <c r="G5" i="3"/>
  <c r="F5" i="3"/>
  <c r="E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B45" i="4" l="1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<sst xmlns="http://schemas.openxmlformats.org/spreadsheetml/2006/main" count="22435" uniqueCount="299">
  <si>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</si>
  <si>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</si>
  <si>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</si>
  <si>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</si>
  <si>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</si>
  <si>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</si>
  <si>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</si>
  <si>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</si>
  <si>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</si>
  <si>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</si>
  <si>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</si>
  <si>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</si>
  <si>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</si>
  <si>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</si>
  <si>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</si>
  <si>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</si>
  <si>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</si>
  <si>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</si>
  <si>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</si>
  <si>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</si>
  <si>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</si>
  <si>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</si>
  <si>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</si>
  <si>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</si>
  <si>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</si>
  <si>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</si>
  <si>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</si>
  <si>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</si>
  <si>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</si>
  <si>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</si>
  <si>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</si>
  <si>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</si>
  <si>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</si>
  <si>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</si>
  <si>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</si>
  <si>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</si>
  <si>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</si>
  <si>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</si>
  <si>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</si>
  <si>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</si>
  <si>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</si>
  <si>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</si>
  <si>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</si>
  <si>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</si>
  <si>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</si>
  <si>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</si>
  <si>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</si>
  <si>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</si>
  <si>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</si>
  <si>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</si>
  <si>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</si>
  <si>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</si>
  <si>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</si>
  <si>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</si>
  <si>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</si>
  <si>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</si>
  <si>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</si>
  <si>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</si>
  <si>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</si>
  <si>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</si>
  <si>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</si>
  <si>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</si>
  <si>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</si>
  <si>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</si>
  <si>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</si>
  <si>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</si>
  <si>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</si>
  <si>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</si>
  <si>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</si>
  <si>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</si>
  <si>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</si>
  <si>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</si>
  <si>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</si>
  <si>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</si>
  <si>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</si>
  <si>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</si>
  <si>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</si>
  <si>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</si>
  <si>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</si>
  <si>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</si>
  <si>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</si>
  <si>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</si>
  <si>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</si>
  <si>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</si>
  <si>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</si>
  <si>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</si>
  <si>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</si>
  <si>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</si>
  <si>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</si>
  <si>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</si>
  <si>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</si>
  <si>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</si>
  <si>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</si>
  <si>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</si>
  <si>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</si>
  <si>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</si>
  <si>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</si>
  <si>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</si>
  <si>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</si>
  <si>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</si>
  <si>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</si>
  <si>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</si>
  <si>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</si>
  <si>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</si>
  <si>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</si>
  <si>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</si>
  <si>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</si>
  <si>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</si>
  <si>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</si>
  <si>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</si>
  <si>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</si>
  <si>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</si>
  <si>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</si>
  <si>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</si>
  <si>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</si>
  <si>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</si>
  <si>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</si>
  <si>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</si>
  <si>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</si>
  <si>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</si>
  <si>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</si>
  <si>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</si>
  <si>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</si>
  <si>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</si>
  <si>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</si>
  <si>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</si>
  <si>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</si>
  <si>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</si>
  <si>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</si>
  <si>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</si>
  <si>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</si>
  <si>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</si>
  <si>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</si>
  <si>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</si>
  <si>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</si>
  <si>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</si>
  <si>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</si>
  <si>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</si>
  <si>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</si>
  <si>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</si>
  <si>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</si>
  <si>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</si>
  <si>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</si>
  <si>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</si>
  <si>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</si>
  <si>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</si>
  <si>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</si>
  <si>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</si>
  <si>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</si>
  <si>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</si>
  <si>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</si>
  <si>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</si>
  <si>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</si>
  <si>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</si>
  <si>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</si>
  <si>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</si>
  <si>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</si>
  <si>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</si>
  <si>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</si>
  <si>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</si>
  <si>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</si>
  <si>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</si>
  <si>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</si>
  <si>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</si>
  <si>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</si>
  <si>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</si>
  <si>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</si>
  <si>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</si>
  <si>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</si>
  <si>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</si>
  <si>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</si>
  <si>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</si>
  <si>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</si>
  <si>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</si>
  <si>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</si>
  <si>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</si>
  <si>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</si>
  <si>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</si>
  <si>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</si>
  <si>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</si>
  <si>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</si>
  <si>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</si>
  <si>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</si>
  <si>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</si>
  <si>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</si>
  <si>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</si>
  <si>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</si>
  <si>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</si>
  <si>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</si>
  <si>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</si>
  <si>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</si>
  <si>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</si>
  <si>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</si>
  <si>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</si>
  <si>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</si>
  <si>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</si>
  <si>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</si>
  <si>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</si>
  <si>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</si>
  <si>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</si>
  <si>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</si>
  <si>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</si>
  <si>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</si>
  <si>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</si>
  <si>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</si>
  <si>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</si>
  <si>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</si>
  <si>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</si>
  <si>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</si>
  <si>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</si>
  <si>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</si>
  <si>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</si>
  <si>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</si>
  <si>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</si>
  <si>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</si>
  <si>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</si>
  <si>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</si>
  <si>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</si>
  <si>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</si>
  <si>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</si>
  <si>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</si>
  <si>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</si>
  <si>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</si>
  <si>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</si>
  <si>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</si>
  <si>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</si>
  <si>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</si>
  <si>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</si>
  <si>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</si>
  <si>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</si>
  <si>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</si>
  <si>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</si>
  <si>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</si>
  <si>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</si>
  <si>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</si>
  <si>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</si>
  <si>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</si>
  <si>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</si>
  <si>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</si>
  <si>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</si>
  <si>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</si>
  <si>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</si>
  <si>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</si>
  <si>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</si>
  <si>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</si>
  <si>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</si>
  <si>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</si>
  <si>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</si>
  <si>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</si>
  <si>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</si>
  <si>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</si>
  <si>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</si>
  <si>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</si>
  <si>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</si>
  <si>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</si>
  <si>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</si>
  <si>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</si>
  <si>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</si>
  <si>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</si>
  <si>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</si>
  <si>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</si>
  <si>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</si>
  <si>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</si>
  <si>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</si>
  <si>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</si>
  <si>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</si>
  <si>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</si>
  <si>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</si>
  <si>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</si>
  <si>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</si>
  <si>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</si>
  <si>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</si>
  <si>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</si>
  <si>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</si>
  <si>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</si>
  <si>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</si>
  <si>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</si>
  <si>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</si>
  <si>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</si>
  <si>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</si>
  <si>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</si>
  <si>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t>https://www.mhlw.go.jp/stf/seisakunitsuite/bunya/0000121431_00086.html</t>
    <phoneticPr fontId="1"/>
  </si>
  <si>
    <t>https://www.mhlw.go.jp/stf/seisakunitsuite/bunya/0000121431_00231.html</t>
    <phoneticPr fontId="1"/>
  </si>
  <si>
    <t>New: ワクチン接種</t>
    <rPh sb="9" eb="11">
      <t>セ</t>
    </rPh>
    <phoneticPr fontId="1"/>
  </si>
  <si>
    <t>https://www.mhlw.go.jp/stf/seisakunitsuite/bunya/vaccine_sesshujisseki.html</t>
    <phoneticPr fontId="1"/>
  </si>
  <si>
    <t>ワクチン接種</t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</si>
  <si>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</si>
  <si>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</si>
  <si>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Vaccinated_1st</t>
    <phoneticPr fontId="1"/>
  </si>
  <si>
    <t>Vaccinated_2nd</t>
    <phoneticPr fontId="1"/>
  </si>
  <si>
    <t>当日の実施回数</t>
    <rPh sb="0" eb="2">
      <t>トウジツ</t>
    </rPh>
    <rPh sb="3" eb="5">
      <t>ジッシ</t>
    </rPh>
    <rPh sb="5" eb="7">
      <t>カイスウ</t>
    </rPh>
    <phoneticPr fontId="1"/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</si>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</sst>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b/>
      <sz val="11"/>
      <name val="Meiryo UI"/>
      <family val="3"/>
    </font>
    <font>
      <sz val="11"/>
      <color rgb="FF000000"/>
      <name val="Meiryo UI"/>
      <family val="2"/>
    </font>
    <font>
      <sz val="11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4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0" fillId="0" borderId="7" xfId="0" applyFont="1" applyBorder="1" applyAlignment="1">
      <alignment horizontal="left" vertical="top" wrapText="1" indent="3"/>
    </xf>
    <xf numFmtId="0" fontId="10" fillId="0" borderId="1" xfId="0" applyFont="1" applyBorder="1" applyAlignment="1">
      <alignment horizontal="right" vertical="top" wrapText="1"/>
    </xf>
    <xf numFmtId="3" fontId="15" fillId="0" borderId="1" xfId="0" applyNumberFormat="1" applyFont="1" applyBorder="1" applyAlignment="1">
      <alignment horizontal="right" vertical="top" shrinkToFit="1"/>
    </xf>
    <xf numFmtId="1" fontId="15" fillId="0" borderId="1" xfId="0" applyNumberFormat="1" applyFont="1" applyBorder="1" applyAlignment="1">
      <alignment horizontal="right" vertical="top" shrinkToFit="1"/>
    </xf>
    <xf numFmtId="0" fontId="9" fillId="0" borderId="1" xfId="0" applyFont="1" applyBorder="1" applyAlignment="1">
      <alignment horizontal="right" vertical="top" wrapText="1"/>
    </xf>
    <xf numFmtId="0" fontId="0" fillId="0" borderId="11" xfId="0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10" fillId="0" borderId="6" xfId="0" applyFont="1" applyBorder="1" applyAlignment="1">
      <alignment horizontal="left" vertical="center" wrapText="1" indent="1"/>
    </xf>
    <xf numFmtId="0" fontId="10" fillId="0" borderId="7" xfId="0" applyFont="1" applyBorder="1" applyAlignment="1">
      <alignment horizontal="left" vertical="center" wrapText="1" indent="1"/>
    </xf>
    <xf numFmtId="0" fontId="10" fillId="0" borderId="6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 indent="1"/>
    </xf>
    <xf numFmtId="0" fontId="10" fillId="0" borderId="8" xfId="0" applyFont="1" applyBorder="1" applyAlignment="1">
      <alignment horizontal="left" vertical="top" wrapText="1" inden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hlw.go.jp/stf/seisakunitsuite/bunya/0000121431_00231.html" TargetMode="External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mhlw.go.jp/stf/seisakunitsuite/bunya/vaccine_sesshujisseki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280</v>
      </c>
      <c r="D707" s="7" t="s">
        <v>78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280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280</v>
      </c>
      <c r="D709" s="7" t="s">
        <v>79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280</v>
      </c>
      <c r="D710" s="7" t="s">
        <v>80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280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280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280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280</v>
      </c>
      <c r="D714" s="7" t="s">
        <v>81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280</v>
      </c>
      <c r="D715" s="7" t="s">
        <v>82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280</v>
      </c>
      <c r="D716" s="7" t="s">
        <v>83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280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280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280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280</v>
      </c>
      <c r="D720" s="7" t="s">
        <v>84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280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280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280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280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280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280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280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280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280</v>
      </c>
      <c r="D729" s="7" t="s">
        <v>85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280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280</v>
      </c>
      <c r="D731" s="7" t="s">
        <v>86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280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280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280</v>
      </c>
      <c r="D734" s="7" t="s">
        <v>87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280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280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280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280</v>
      </c>
      <c r="D738" s="7" t="s">
        <v>88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280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280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280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280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280</v>
      </c>
      <c r="D743" s="7" t="s">
        <v>89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280</v>
      </c>
      <c r="D744" s="7" t="s">
        <v>90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280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280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280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280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280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280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280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280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280</v>
      </c>
      <c r="D753" s="7" t="s">
        <v>91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4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4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4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4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4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4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4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4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4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4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4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4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4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4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4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4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4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4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4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4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4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4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4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4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4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4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4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4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4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4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4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4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4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4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4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4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4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4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4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4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4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4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4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4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4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4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4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4">
        <v>41026</v>
      </c>
      <c r="F801" s="35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4">
        <v>41026</v>
      </c>
      <c r="F802" s="35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4">
        <v>41026</v>
      </c>
      <c r="F803" s="35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4">
        <v>41026</v>
      </c>
      <c r="F804" s="35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4">
        <v>41026</v>
      </c>
      <c r="F805" s="35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4">
        <v>41026</v>
      </c>
      <c r="F806" s="35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4">
        <v>41026</v>
      </c>
      <c r="F807" s="35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4">
        <v>41026</v>
      </c>
      <c r="F808" s="35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4">
        <v>41026</v>
      </c>
      <c r="F809" s="35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4">
        <v>41026</v>
      </c>
      <c r="F810" s="35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4">
        <v>41026</v>
      </c>
      <c r="F811" s="35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4">
        <v>41026</v>
      </c>
      <c r="F812" s="35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4">
        <v>41026</v>
      </c>
      <c r="F813" s="35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4">
        <v>41026</v>
      </c>
      <c r="F814" s="35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4">
        <v>41026</v>
      </c>
      <c r="F815" s="35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4">
        <v>41026</v>
      </c>
      <c r="F816" s="35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4">
        <v>41026</v>
      </c>
      <c r="F817" s="35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4">
        <v>41026</v>
      </c>
      <c r="F818" s="35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4">
        <v>41026</v>
      </c>
      <c r="F819" s="35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4">
        <v>41026</v>
      </c>
      <c r="F820" s="35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4">
        <v>41026</v>
      </c>
      <c r="F821" s="35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4">
        <v>41026</v>
      </c>
      <c r="F822" s="35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4">
        <v>41026</v>
      </c>
      <c r="F823" s="35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4">
        <v>41026</v>
      </c>
      <c r="F824" s="35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4">
        <v>41026</v>
      </c>
      <c r="F825" s="35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4">
        <v>41026</v>
      </c>
      <c r="F826" s="35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4">
        <v>41026</v>
      </c>
      <c r="F827" s="35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4">
        <v>41026</v>
      </c>
      <c r="F828" s="35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4">
        <v>41026</v>
      </c>
      <c r="F829" s="35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4">
        <v>41026</v>
      </c>
      <c r="F830" s="35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4">
        <v>41026</v>
      </c>
      <c r="F831" s="35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4">
        <v>41026</v>
      </c>
      <c r="F832" s="35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4">
        <v>41026</v>
      </c>
      <c r="F833" s="35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4">
        <v>41026</v>
      </c>
      <c r="F834" s="35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4">
        <v>41026</v>
      </c>
      <c r="F835" s="35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4">
        <v>41026</v>
      </c>
      <c r="F836" s="35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4">
        <v>41026</v>
      </c>
      <c r="F837" s="35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4">
        <v>41026</v>
      </c>
      <c r="F838" s="35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4">
        <v>41026</v>
      </c>
      <c r="F839" s="35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4">
        <v>41026</v>
      </c>
      <c r="F840" s="35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4">
        <v>41026</v>
      </c>
      <c r="F841" s="35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4">
        <v>41026</v>
      </c>
      <c r="F842" s="35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4">
        <v>41026</v>
      </c>
      <c r="F843" s="35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4">
        <v>41026</v>
      </c>
      <c r="F844" s="35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4">
        <v>41026</v>
      </c>
      <c r="F845" s="35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4">
        <v>41026</v>
      </c>
      <c r="F846" s="35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4">
        <v>41026</v>
      </c>
      <c r="F847" s="35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127"/>
  <sheetViews>
    <sheetView topLeftCell="A1115" workbookViewId="0">
      <selection activeCell="A16264" sqref="A16264"/>
    </sheetView>
  </sheetViews>
  <sheetFormatPr defaultRowHeight="18" x14ac:dyDescent="0.55000000000000004"/>
  <cols>
    <col min="1" max="1" width="11.08203125" style="45" bestFit="1" customWidth="1"/>
  </cols>
  <sheetData>
    <row r="1" spans="1:16" x14ac:dyDescent="0.55000000000000004">
      <c r="A1" s="43" t="s">
        <v>4</v>
      </c>
      <c r="B1" s="42" t="s">
        <v>73</v>
      </c>
      <c r="C1" s="42" t="s">
        <v>140</v>
      </c>
      <c r="D1" s="42" t="s">
        <v>141</v>
      </c>
      <c r="E1" s="42" t="s">
        <v>147</v>
      </c>
      <c r="F1" s="42" t="s">
        <v>148</v>
      </c>
      <c r="G1" s="42" t="s">
        <v>149</v>
      </c>
      <c r="H1" s="42" t="s">
        <v>144</v>
      </c>
      <c r="I1" s="42" t="s">
        <v>150</v>
      </c>
      <c r="J1" s="42" t="s">
        <v>145</v>
      </c>
      <c r="K1" s="42" t="s">
        <v>151</v>
      </c>
      <c r="L1" s="42" t="s">
        <v>152</v>
      </c>
      <c r="M1" s="42" t="s">
        <v>142</v>
      </c>
      <c r="N1" s="42" t="s">
        <v>143</v>
      </c>
      <c r="O1" s="47" t="s">
        <v>288</v>
      </c>
      <c r="P1" s="47" t="s">
        <v>289</v>
      </c>
    </row>
    <row r="2" spans="1:16" x14ac:dyDescent="0.55000000000000004">
      <c r="A2" s="44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6" x14ac:dyDescent="0.55000000000000004">
      <c r="A3" s="44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6" x14ac:dyDescent="0.55000000000000004">
      <c r="A4" s="44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6" x14ac:dyDescent="0.55000000000000004">
      <c r="A5" s="44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6" x14ac:dyDescent="0.55000000000000004">
      <c r="A6" s="44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6" x14ac:dyDescent="0.55000000000000004">
      <c r="A7" s="44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6" x14ac:dyDescent="0.55000000000000004">
      <c r="A8" s="44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6" x14ac:dyDescent="0.55000000000000004">
      <c r="A9" s="44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6" x14ac:dyDescent="0.55000000000000004">
      <c r="A10" s="44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6" x14ac:dyDescent="0.55000000000000004">
      <c r="A11" s="44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6" x14ac:dyDescent="0.55000000000000004">
      <c r="A12" s="44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6" x14ac:dyDescent="0.55000000000000004">
      <c r="A13" s="44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6" x14ac:dyDescent="0.55000000000000004">
      <c r="A14" s="44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6" x14ac:dyDescent="0.55000000000000004">
      <c r="A15" s="44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6" x14ac:dyDescent="0.55000000000000004">
      <c r="A16" s="44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4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4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4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4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4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4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4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4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4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4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4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4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4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4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4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4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4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4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4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4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4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4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4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4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4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4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4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4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4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4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4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4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4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4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4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4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4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4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4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4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4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4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4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4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4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4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4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4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4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4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4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4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4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4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4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4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4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4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4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4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4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4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4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4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4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4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4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4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4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4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4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4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4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4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4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4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4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4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4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4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4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4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4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4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4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4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4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4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4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4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4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4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4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4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4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4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4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4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4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4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4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4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4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4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4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4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4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4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4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4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4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4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4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4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4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4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4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4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4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4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4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4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4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4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4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4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4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4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4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4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4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4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4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4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4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4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4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4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4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4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4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4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4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4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4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4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4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4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4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4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4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4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4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4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4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4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4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4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4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4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4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4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4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4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4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4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4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4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4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4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4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4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4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4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4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4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4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4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4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4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4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4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4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4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4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4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4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4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4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4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4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4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4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4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4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4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4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4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4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4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4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4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4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4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4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4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4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4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4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4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4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4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4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4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4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4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4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4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4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4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4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4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4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4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4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4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4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4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4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4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4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4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4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4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4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4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4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4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4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4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4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4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4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4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4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4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4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4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4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4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4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4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4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4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4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4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4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4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4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4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4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4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4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4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4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4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4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4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4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4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4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4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4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4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4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4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4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4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4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4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4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4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4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4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4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4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4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4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4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4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4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4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4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4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4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4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4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4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4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4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4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4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4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4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4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4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4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4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4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4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4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4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4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4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4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4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4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4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4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4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4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4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4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4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4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4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4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4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4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4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4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4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4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4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4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4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4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4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4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4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4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4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4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4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4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4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4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4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4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4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4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4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4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4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4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4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4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4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4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4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4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4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4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4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4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4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4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4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4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4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4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4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4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4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4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4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4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4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4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4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4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4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4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4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4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4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4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4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4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4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4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4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4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4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4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4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4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4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4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4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4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4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4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4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4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4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4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4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4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4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4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4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4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4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4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4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4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4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4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4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4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4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4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4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4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4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4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4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4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4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4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4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4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4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4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4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4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4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4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4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4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4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4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4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4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4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4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4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4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4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4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4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4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4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4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4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4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4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4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4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4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4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4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4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4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4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4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4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4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4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4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4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4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4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4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4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4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4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4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4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4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4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4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4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4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4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4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4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4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4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4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4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4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4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4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4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4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4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4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4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4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4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4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4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4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4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4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4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4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4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4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4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4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4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4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4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4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4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4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4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4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4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4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4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4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4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4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4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4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4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4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4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4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4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4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4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4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4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4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4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4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4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4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4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4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4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4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4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4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4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4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4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4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4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4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4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4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4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4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4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4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4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4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4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4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4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4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4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4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4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4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4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4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4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4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4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4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4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4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4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4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4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4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4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4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4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4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4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4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4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4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4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4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4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4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4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4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4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4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4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4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4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4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4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4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4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4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4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4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4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4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4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4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4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4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4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4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4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4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4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4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4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4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4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4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4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4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4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4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4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4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4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4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4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4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4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4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4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4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4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4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4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4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4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4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4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4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4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4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4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4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4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4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4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4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4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4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4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4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4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4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4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4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4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4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4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4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4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4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4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4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4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4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4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4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4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4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4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4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4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4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4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4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4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4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4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4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4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4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4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4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4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4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4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4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4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4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4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4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4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4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4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4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4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4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4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4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4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4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4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4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4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4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4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4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4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4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4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4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4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4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4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4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4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4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4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4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4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4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4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4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4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4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4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4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4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4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4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4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4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4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4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4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4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4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4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4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4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4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4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4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4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4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4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4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4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4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4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4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4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4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4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4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4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4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4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4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4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4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4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4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4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4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4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4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4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4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4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4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4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4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4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4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4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4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4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4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4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4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4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4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4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4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4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4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4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4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4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4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4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4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4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4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4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4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4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4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4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4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4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4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4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4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4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4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4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4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4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4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4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4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4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4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4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4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4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4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4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4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4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4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4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4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4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4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4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4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4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4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4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4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4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4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4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4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4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4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4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4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4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4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4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4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4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4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4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4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4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4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4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4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4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4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4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4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4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4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4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4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4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4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4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4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4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4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4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4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4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4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4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4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4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4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4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4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4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4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4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4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4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4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4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4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4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4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4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4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4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4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4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4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4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4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4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4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4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4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4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4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4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4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4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4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4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4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4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4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4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4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4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4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4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5">
        <v>44192</v>
      </c>
      <c r="B939" t="s">
        <v>153</v>
      </c>
      <c r="C939">
        <v>215461</v>
      </c>
      <c r="D939">
        <v>4314979</v>
      </c>
      <c r="F939" t="s">
        <v>277</v>
      </c>
      <c r="G939" t="s">
        <v>277</v>
      </c>
      <c r="H939">
        <v>30369</v>
      </c>
      <c r="I939" t="s">
        <v>277</v>
      </c>
      <c r="J939">
        <v>659</v>
      </c>
      <c r="K939" t="s">
        <v>277</v>
      </c>
      <c r="L939" t="s">
        <v>277</v>
      </c>
      <c r="M939">
        <v>180882</v>
      </c>
      <c r="N939">
        <v>3212</v>
      </c>
    </row>
    <row r="940" spans="1:14" x14ac:dyDescent="0.55000000000000004">
      <c r="A940" s="45">
        <v>44192</v>
      </c>
      <c r="B940" t="s">
        <v>154</v>
      </c>
      <c r="C940">
        <v>1836</v>
      </c>
      <c r="D940">
        <v>396043</v>
      </c>
      <c r="E940" t="s">
        <v>277</v>
      </c>
      <c r="F940" t="s">
        <v>277</v>
      </c>
      <c r="G940" t="s">
        <v>277</v>
      </c>
      <c r="H940">
        <v>136</v>
      </c>
      <c r="I940" t="s">
        <v>277</v>
      </c>
      <c r="J940">
        <v>0</v>
      </c>
      <c r="K940" t="s">
        <v>277</v>
      </c>
      <c r="L940" t="s">
        <v>277</v>
      </c>
      <c r="M940">
        <v>1699</v>
      </c>
      <c r="N940">
        <v>1</v>
      </c>
    </row>
    <row r="941" spans="1:14" x14ac:dyDescent="0.55000000000000004">
      <c r="A941" s="45">
        <v>44192</v>
      </c>
      <c r="B941" t="s">
        <v>155</v>
      </c>
      <c r="C941">
        <v>15</v>
      </c>
      <c r="D941">
        <v>829</v>
      </c>
      <c r="E941" t="s">
        <v>277</v>
      </c>
      <c r="F941" t="s">
        <v>277</v>
      </c>
      <c r="G941" t="s">
        <v>277</v>
      </c>
      <c r="H941">
        <v>0</v>
      </c>
      <c r="I941" t="s">
        <v>277</v>
      </c>
      <c r="J941">
        <v>0</v>
      </c>
      <c r="K941" t="s">
        <v>277</v>
      </c>
      <c r="L941" t="s">
        <v>277</v>
      </c>
      <c r="M941">
        <v>15</v>
      </c>
      <c r="N941">
        <v>0</v>
      </c>
    </row>
    <row r="942" spans="1:14" x14ac:dyDescent="0.55000000000000004">
      <c r="A942" s="45">
        <v>44193</v>
      </c>
      <c r="B942" t="s">
        <v>153</v>
      </c>
      <c r="C942">
        <v>218374</v>
      </c>
      <c r="D942">
        <v>4326942</v>
      </c>
      <c r="F942" t="s">
        <v>277</v>
      </c>
      <c r="G942" t="s">
        <v>277</v>
      </c>
      <c r="H942">
        <v>31098</v>
      </c>
      <c r="I942" t="s">
        <v>277</v>
      </c>
      <c r="J942">
        <v>661</v>
      </c>
      <c r="K942" t="s">
        <v>277</v>
      </c>
      <c r="L942" t="s">
        <v>277</v>
      </c>
      <c r="M942">
        <v>182947</v>
      </c>
      <c r="N942">
        <v>3251</v>
      </c>
    </row>
    <row r="943" spans="1:14" x14ac:dyDescent="0.55000000000000004">
      <c r="A943" s="45">
        <v>44193</v>
      </c>
      <c r="B943" t="s">
        <v>154</v>
      </c>
      <c r="C943">
        <v>1847</v>
      </c>
      <c r="D943">
        <v>398195</v>
      </c>
      <c r="E943" t="s">
        <v>277</v>
      </c>
      <c r="F943" t="s">
        <v>277</v>
      </c>
      <c r="G943" t="s">
        <v>277</v>
      </c>
      <c r="H943">
        <v>146</v>
      </c>
      <c r="I943" t="s">
        <v>277</v>
      </c>
      <c r="J943">
        <v>0</v>
      </c>
      <c r="K943" t="s">
        <v>277</v>
      </c>
      <c r="L943" t="s">
        <v>277</v>
      </c>
      <c r="M943">
        <v>1700</v>
      </c>
      <c r="N943">
        <v>1</v>
      </c>
    </row>
    <row r="944" spans="1:14" x14ac:dyDescent="0.55000000000000004">
      <c r="A944" s="45">
        <v>44193</v>
      </c>
      <c r="B944" t="s">
        <v>155</v>
      </c>
      <c r="C944">
        <v>15</v>
      </c>
      <c r="D944">
        <v>829</v>
      </c>
      <c r="E944" t="s">
        <v>277</v>
      </c>
      <c r="F944" t="s">
        <v>277</v>
      </c>
      <c r="G944" t="s">
        <v>277</v>
      </c>
      <c r="H944">
        <v>0</v>
      </c>
      <c r="I944" t="s">
        <v>277</v>
      </c>
      <c r="J944">
        <v>0</v>
      </c>
      <c r="K944" t="s">
        <v>277</v>
      </c>
      <c r="L944" t="s">
        <v>277</v>
      </c>
      <c r="M944">
        <v>15</v>
      </c>
      <c r="N944">
        <v>0</v>
      </c>
    </row>
    <row r="945" spans="1:14" x14ac:dyDescent="0.55000000000000004">
      <c r="A945" s="45">
        <v>44194</v>
      </c>
      <c r="B945" t="s">
        <v>153</v>
      </c>
      <c r="C945">
        <v>221246</v>
      </c>
      <c r="D945">
        <v>4401325</v>
      </c>
      <c r="F945" t="s">
        <v>277</v>
      </c>
      <c r="G945" t="s">
        <v>277</v>
      </c>
      <c r="H945">
        <v>31694</v>
      </c>
      <c r="I945" t="s">
        <v>277</v>
      </c>
      <c r="J945">
        <v>675</v>
      </c>
      <c r="K945" t="s">
        <v>277</v>
      </c>
      <c r="L945" t="s">
        <v>277</v>
      </c>
      <c r="M945">
        <v>185223</v>
      </c>
      <c r="N945">
        <v>3305</v>
      </c>
    </row>
    <row r="946" spans="1:14" x14ac:dyDescent="0.55000000000000004">
      <c r="A946" s="45">
        <v>44194</v>
      </c>
      <c r="B946" t="s">
        <v>154</v>
      </c>
      <c r="C946">
        <v>1859</v>
      </c>
      <c r="D946">
        <v>400085</v>
      </c>
      <c r="E946" t="s">
        <v>277</v>
      </c>
      <c r="F946" t="s">
        <v>277</v>
      </c>
      <c r="G946" t="s">
        <v>277</v>
      </c>
      <c r="H946">
        <v>150</v>
      </c>
      <c r="I946" t="s">
        <v>277</v>
      </c>
      <c r="J946">
        <v>0</v>
      </c>
      <c r="K946" t="s">
        <v>277</v>
      </c>
      <c r="L946" t="s">
        <v>277</v>
      </c>
      <c r="M946">
        <v>1708</v>
      </c>
      <c r="N946">
        <v>1</v>
      </c>
    </row>
    <row r="947" spans="1:14" x14ac:dyDescent="0.55000000000000004">
      <c r="A947" s="45">
        <v>44194</v>
      </c>
      <c r="B947" t="s">
        <v>155</v>
      </c>
      <c r="C947">
        <v>15</v>
      </c>
      <c r="D947">
        <v>829</v>
      </c>
      <c r="E947" t="s">
        <v>277</v>
      </c>
      <c r="F947" t="s">
        <v>277</v>
      </c>
      <c r="G947" t="s">
        <v>277</v>
      </c>
      <c r="H947">
        <v>0</v>
      </c>
      <c r="I947" t="s">
        <v>277</v>
      </c>
      <c r="J947">
        <v>0</v>
      </c>
      <c r="K947" t="s">
        <v>277</v>
      </c>
      <c r="L947" t="s">
        <v>277</v>
      </c>
      <c r="M947">
        <v>15</v>
      </c>
      <c r="N947">
        <v>0</v>
      </c>
    </row>
    <row r="948" spans="1:14" x14ac:dyDescent="0.55000000000000004">
      <c r="A948" s="45">
        <v>44195</v>
      </c>
      <c r="B948" t="s">
        <v>153</v>
      </c>
      <c r="C948">
        <v>224716</v>
      </c>
      <c r="D948">
        <v>4426175</v>
      </c>
      <c r="F948" t="s">
        <v>277</v>
      </c>
      <c r="G948" t="s">
        <v>277</v>
      </c>
      <c r="H948">
        <v>32477</v>
      </c>
      <c r="I948" t="s">
        <v>277</v>
      </c>
      <c r="J948">
        <v>668</v>
      </c>
      <c r="K948" t="s">
        <v>277</v>
      </c>
      <c r="L948" t="s">
        <v>277</v>
      </c>
      <c r="M948">
        <v>187739</v>
      </c>
      <c r="N948">
        <v>3348</v>
      </c>
    </row>
    <row r="949" spans="1:14" x14ac:dyDescent="0.55000000000000004">
      <c r="A949" s="45">
        <v>44195</v>
      </c>
      <c r="B949" t="s">
        <v>154</v>
      </c>
      <c r="C949">
        <v>1865</v>
      </c>
      <c r="D949">
        <v>402065</v>
      </c>
      <c r="E949" t="s">
        <v>277</v>
      </c>
      <c r="F949" t="s">
        <v>277</v>
      </c>
      <c r="G949" t="s">
        <v>277</v>
      </c>
      <c r="H949">
        <v>152</v>
      </c>
      <c r="I949" t="s">
        <v>277</v>
      </c>
      <c r="J949">
        <v>0</v>
      </c>
      <c r="K949" t="s">
        <v>277</v>
      </c>
      <c r="L949" t="s">
        <v>277</v>
      </c>
      <c r="M949">
        <v>1712</v>
      </c>
      <c r="N949">
        <v>1</v>
      </c>
    </row>
    <row r="950" spans="1:14" x14ac:dyDescent="0.55000000000000004">
      <c r="A950" s="45">
        <v>44195</v>
      </c>
      <c r="B950" t="s">
        <v>155</v>
      </c>
      <c r="C950">
        <v>15</v>
      </c>
      <c r="D950">
        <v>829</v>
      </c>
      <c r="E950" t="s">
        <v>277</v>
      </c>
      <c r="F950" t="s">
        <v>277</v>
      </c>
      <c r="G950" t="s">
        <v>277</v>
      </c>
      <c r="H950">
        <v>0</v>
      </c>
      <c r="I950" t="s">
        <v>277</v>
      </c>
      <c r="J950">
        <v>0</v>
      </c>
      <c r="K950" t="s">
        <v>277</v>
      </c>
      <c r="L950" t="s">
        <v>277</v>
      </c>
      <c r="M950">
        <v>15</v>
      </c>
      <c r="N950">
        <v>0</v>
      </c>
    </row>
    <row r="951" spans="1:14" x14ac:dyDescent="0.55000000000000004">
      <c r="A951" s="45">
        <v>44196</v>
      </c>
      <c r="B951" t="s">
        <v>153</v>
      </c>
      <c r="C951">
        <v>228418</v>
      </c>
      <c r="D951">
        <v>4447244</v>
      </c>
      <c r="F951" t="s">
        <v>277</v>
      </c>
      <c r="G951" t="s">
        <v>277</v>
      </c>
      <c r="H951">
        <v>34037</v>
      </c>
      <c r="I951" t="s">
        <v>277</v>
      </c>
      <c r="J951">
        <v>681</v>
      </c>
      <c r="K951" t="s">
        <v>277</v>
      </c>
      <c r="L951" t="s">
        <v>277</v>
      </c>
      <c r="M951">
        <v>189695</v>
      </c>
      <c r="N951">
        <v>3413</v>
      </c>
    </row>
    <row r="952" spans="1:14" x14ac:dyDescent="0.55000000000000004">
      <c r="A952" s="45">
        <v>44196</v>
      </c>
      <c r="B952" t="s">
        <v>154</v>
      </c>
      <c r="C952">
        <v>1871</v>
      </c>
      <c r="D952">
        <v>403864</v>
      </c>
      <c r="E952" t="s">
        <v>277</v>
      </c>
      <c r="F952" t="s">
        <v>277</v>
      </c>
      <c r="G952" t="s">
        <v>277</v>
      </c>
      <c r="H952">
        <v>129</v>
      </c>
      <c r="I952" t="s">
        <v>277</v>
      </c>
      <c r="J952">
        <v>0</v>
      </c>
      <c r="K952" t="s">
        <v>277</v>
      </c>
      <c r="L952" t="s">
        <v>277</v>
      </c>
      <c r="M952">
        <v>1741</v>
      </c>
      <c r="N952">
        <v>1</v>
      </c>
    </row>
    <row r="953" spans="1:14" x14ac:dyDescent="0.55000000000000004">
      <c r="A953" s="45">
        <v>44196</v>
      </c>
      <c r="B953" t="s">
        <v>155</v>
      </c>
      <c r="C953">
        <v>15</v>
      </c>
      <c r="D953">
        <v>829</v>
      </c>
      <c r="E953" t="s">
        <v>277</v>
      </c>
      <c r="F953" t="s">
        <v>277</v>
      </c>
      <c r="G953" t="s">
        <v>277</v>
      </c>
      <c r="H953">
        <v>0</v>
      </c>
      <c r="I953" t="s">
        <v>277</v>
      </c>
      <c r="J953">
        <v>0</v>
      </c>
      <c r="K953" t="s">
        <v>277</v>
      </c>
      <c r="L953" t="s">
        <v>277</v>
      </c>
      <c r="M953">
        <v>15</v>
      </c>
      <c r="N953">
        <v>0</v>
      </c>
    </row>
    <row r="954" spans="1:14" x14ac:dyDescent="0.55000000000000004">
      <c r="A954" s="45">
        <v>44197</v>
      </c>
      <c r="B954" t="s">
        <v>153</v>
      </c>
      <c r="C954">
        <v>232495</v>
      </c>
      <c r="D954">
        <v>4486819</v>
      </c>
      <c r="F954" t="s">
        <v>277</v>
      </c>
      <c r="G954" t="s">
        <v>277</v>
      </c>
      <c r="H954">
        <v>36052</v>
      </c>
      <c r="I954" t="s">
        <v>277</v>
      </c>
      <c r="J954">
        <v>716</v>
      </c>
      <c r="K954" t="s">
        <v>277</v>
      </c>
      <c r="L954" t="s">
        <v>277</v>
      </c>
      <c r="M954">
        <v>191949</v>
      </c>
      <c r="N954">
        <v>3459</v>
      </c>
    </row>
    <row r="955" spans="1:14" x14ac:dyDescent="0.55000000000000004">
      <c r="A955" s="45">
        <v>44197</v>
      </c>
      <c r="B955" t="s">
        <v>154</v>
      </c>
      <c r="C955">
        <v>1885</v>
      </c>
      <c r="D955">
        <v>405670</v>
      </c>
      <c r="E955" t="s">
        <v>277</v>
      </c>
      <c r="F955" t="s">
        <v>277</v>
      </c>
      <c r="G955" t="s">
        <v>277</v>
      </c>
      <c r="H955">
        <v>134</v>
      </c>
      <c r="I955" t="s">
        <v>277</v>
      </c>
      <c r="J955">
        <v>0</v>
      </c>
      <c r="K955" t="s">
        <v>277</v>
      </c>
      <c r="L955" t="s">
        <v>277</v>
      </c>
      <c r="M955">
        <v>1750</v>
      </c>
      <c r="N955">
        <v>1</v>
      </c>
    </row>
    <row r="956" spans="1:14" x14ac:dyDescent="0.55000000000000004">
      <c r="A956" s="45">
        <v>44197</v>
      </c>
      <c r="B956" t="s">
        <v>155</v>
      </c>
      <c r="C956">
        <v>15</v>
      </c>
      <c r="D956">
        <v>829</v>
      </c>
      <c r="E956" t="s">
        <v>277</v>
      </c>
      <c r="F956" t="s">
        <v>277</v>
      </c>
      <c r="G956" t="s">
        <v>277</v>
      </c>
      <c r="H956">
        <v>0</v>
      </c>
      <c r="I956" t="s">
        <v>277</v>
      </c>
      <c r="J956">
        <v>0</v>
      </c>
      <c r="K956" t="s">
        <v>277</v>
      </c>
      <c r="L956" t="s">
        <v>277</v>
      </c>
      <c r="M956">
        <v>15</v>
      </c>
      <c r="N956">
        <v>0</v>
      </c>
    </row>
    <row r="957" spans="1:14" x14ac:dyDescent="0.55000000000000004">
      <c r="A957" s="45">
        <v>44198</v>
      </c>
      <c r="B957" t="s">
        <v>153</v>
      </c>
      <c r="C957">
        <v>236104</v>
      </c>
      <c r="D957">
        <v>4511891</v>
      </c>
      <c r="F957" t="s">
        <v>277</v>
      </c>
      <c r="G957" t="s">
        <v>277</v>
      </c>
      <c r="H957">
        <v>37187</v>
      </c>
      <c r="I957" t="s">
        <v>277</v>
      </c>
      <c r="J957">
        <v>711</v>
      </c>
      <c r="K957" t="s">
        <v>277</v>
      </c>
      <c r="L957" t="s">
        <v>277</v>
      </c>
      <c r="M957">
        <v>194650</v>
      </c>
      <c r="N957">
        <v>3513</v>
      </c>
    </row>
    <row r="958" spans="1:14" x14ac:dyDescent="0.55000000000000004">
      <c r="A958" s="45">
        <v>44198</v>
      </c>
      <c r="B958" t="s">
        <v>154</v>
      </c>
      <c r="C958">
        <v>1893</v>
      </c>
      <c r="D958">
        <v>407177</v>
      </c>
      <c r="E958" t="s">
        <v>277</v>
      </c>
      <c r="F958" t="s">
        <v>277</v>
      </c>
      <c r="G958" t="s">
        <v>277</v>
      </c>
      <c r="H958">
        <v>137</v>
      </c>
      <c r="I958" t="s">
        <v>277</v>
      </c>
      <c r="J958">
        <v>0</v>
      </c>
      <c r="K958" t="s">
        <v>277</v>
      </c>
      <c r="L958" t="s">
        <v>277</v>
      </c>
      <c r="M958">
        <v>1755</v>
      </c>
      <c r="N958">
        <v>1</v>
      </c>
    </row>
    <row r="959" spans="1:14" x14ac:dyDescent="0.55000000000000004">
      <c r="A959" s="45">
        <v>44198</v>
      </c>
      <c r="B959" t="s">
        <v>155</v>
      </c>
      <c r="C959">
        <v>15</v>
      </c>
      <c r="D959">
        <v>829</v>
      </c>
      <c r="E959" t="s">
        <v>277</v>
      </c>
      <c r="F959" t="s">
        <v>277</v>
      </c>
      <c r="G959" t="s">
        <v>277</v>
      </c>
      <c r="H959">
        <v>0</v>
      </c>
      <c r="I959" t="s">
        <v>277</v>
      </c>
      <c r="J959">
        <v>0</v>
      </c>
      <c r="K959" t="s">
        <v>277</v>
      </c>
      <c r="L959" t="s">
        <v>277</v>
      </c>
      <c r="M959">
        <v>15</v>
      </c>
      <c r="N959">
        <v>0</v>
      </c>
    </row>
    <row r="960" spans="1:14" x14ac:dyDescent="0.55000000000000004">
      <c r="A960" s="45">
        <v>44199</v>
      </c>
      <c r="B960" t="s">
        <v>153</v>
      </c>
      <c r="C960">
        <v>239032</v>
      </c>
      <c r="D960">
        <v>4520637</v>
      </c>
      <c r="F960" t="s">
        <v>277</v>
      </c>
      <c r="G960" t="s">
        <v>277</v>
      </c>
      <c r="H960">
        <v>38031</v>
      </c>
      <c r="I960" t="s">
        <v>277</v>
      </c>
      <c r="J960">
        <v>714</v>
      </c>
      <c r="K960" t="s">
        <v>277</v>
      </c>
      <c r="L960" t="s">
        <v>277</v>
      </c>
      <c r="M960">
        <v>196693</v>
      </c>
      <c r="N960">
        <v>3547</v>
      </c>
    </row>
    <row r="961" spans="1:14" x14ac:dyDescent="0.55000000000000004">
      <c r="A961" s="45">
        <v>44199</v>
      </c>
      <c r="B961" t="s">
        <v>154</v>
      </c>
      <c r="C961">
        <v>1907</v>
      </c>
      <c r="D961">
        <v>408569</v>
      </c>
      <c r="E961" t="s">
        <v>277</v>
      </c>
      <c r="F961" t="s">
        <v>277</v>
      </c>
      <c r="G961" t="s">
        <v>277</v>
      </c>
      <c r="H961">
        <v>128</v>
      </c>
      <c r="I961" t="s">
        <v>277</v>
      </c>
      <c r="J961">
        <v>0</v>
      </c>
      <c r="K961" t="s">
        <v>277</v>
      </c>
      <c r="L961" t="s">
        <v>277</v>
      </c>
      <c r="M961">
        <v>1778</v>
      </c>
      <c r="N961">
        <v>1</v>
      </c>
    </row>
    <row r="962" spans="1:14" x14ac:dyDescent="0.55000000000000004">
      <c r="A962" s="45">
        <v>44199</v>
      </c>
      <c r="B962" t="s">
        <v>155</v>
      </c>
      <c r="C962">
        <v>15</v>
      </c>
      <c r="D962">
        <v>829</v>
      </c>
      <c r="E962" t="s">
        <v>277</v>
      </c>
      <c r="F962" t="s">
        <v>277</v>
      </c>
      <c r="G962" t="s">
        <v>277</v>
      </c>
      <c r="H962">
        <v>0</v>
      </c>
      <c r="I962" t="s">
        <v>277</v>
      </c>
      <c r="J962">
        <v>0</v>
      </c>
      <c r="K962" t="s">
        <v>277</v>
      </c>
      <c r="L962" t="s">
        <v>277</v>
      </c>
      <c r="M962">
        <v>15</v>
      </c>
      <c r="N962">
        <v>0</v>
      </c>
    </row>
    <row r="963" spans="1:14" x14ac:dyDescent="0.55000000000000004">
      <c r="A963" s="45">
        <v>44200</v>
      </c>
      <c r="B963" t="s">
        <v>153</v>
      </c>
      <c r="C963">
        <v>241902</v>
      </c>
      <c r="D963">
        <v>4540928</v>
      </c>
      <c r="F963" t="s">
        <v>277</v>
      </c>
      <c r="G963" t="s">
        <v>277</v>
      </c>
      <c r="H963">
        <v>38729</v>
      </c>
      <c r="I963" t="s">
        <v>277</v>
      </c>
      <c r="J963">
        <v>731</v>
      </c>
      <c r="K963" t="s">
        <v>277</v>
      </c>
      <c r="L963" t="s">
        <v>277</v>
      </c>
      <c r="M963">
        <v>198874</v>
      </c>
      <c r="N963">
        <v>3598</v>
      </c>
    </row>
    <row r="964" spans="1:14" x14ac:dyDescent="0.55000000000000004">
      <c r="A964" s="45">
        <v>44200</v>
      </c>
      <c r="B964" t="s">
        <v>154</v>
      </c>
      <c r="C964">
        <v>1930</v>
      </c>
      <c r="D964">
        <v>411247</v>
      </c>
      <c r="E964" t="s">
        <v>277</v>
      </c>
      <c r="F964" t="s">
        <v>277</v>
      </c>
      <c r="G964" t="s">
        <v>277</v>
      </c>
      <c r="H964">
        <v>142</v>
      </c>
      <c r="I964" t="s">
        <v>277</v>
      </c>
      <c r="J964">
        <v>0</v>
      </c>
      <c r="K964" t="s">
        <v>277</v>
      </c>
      <c r="L964" t="s">
        <v>277</v>
      </c>
      <c r="M964">
        <v>1787</v>
      </c>
      <c r="N964">
        <v>1</v>
      </c>
    </row>
    <row r="965" spans="1:14" x14ac:dyDescent="0.55000000000000004">
      <c r="A965" s="45">
        <v>44200</v>
      </c>
      <c r="B965" t="s">
        <v>155</v>
      </c>
      <c r="C965">
        <v>15</v>
      </c>
      <c r="D965">
        <v>829</v>
      </c>
      <c r="E965" t="s">
        <v>277</v>
      </c>
      <c r="F965" t="s">
        <v>277</v>
      </c>
      <c r="G965" t="s">
        <v>277</v>
      </c>
      <c r="H965">
        <v>0</v>
      </c>
      <c r="I965" t="s">
        <v>277</v>
      </c>
      <c r="J965">
        <v>0</v>
      </c>
      <c r="K965" t="s">
        <v>277</v>
      </c>
      <c r="L965" t="s">
        <v>277</v>
      </c>
      <c r="M965">
        <v>15</v>
      </c>
      <c r="N965">
        <v>0</v>
      </c>
    </row>
    <row r="966" spans="1:14" x14ac:dyDescent="0.55000000000000004">
      <c r="A966" s="45">
        <v>44201</v>
      </c>
      <c r="B966" t="s">
        <v>153</v>
      </c>
      <c r="C966">
        <v>245997</v>
      </c>
      <c r="D966">
        <v>4625266</v>
      </c>
      <c r="F966" t="s">
        <v>277</v>
      </c>
      <c r="G966" t="s">
        <v>277</v>
      </c>
      <c r="H966">
        <v>39905</v>
      </c>
      <c r="I966" t="s">
        <v>277</v>
      </c>
      <c r="J966">
        <v>771</v>
      </c>
      <c r="K966" t="s">
        <v>277</v>
      </c>
      <c r="L966" t="s">
        <v>277</v>
      </c>
      <c r="M966">
        <v>201606</v>
      </c>
      <c r="N966">
        <v>3654</v>
      </c>
    </row>
    <row r="967" spans="1:14" x14ac:dyDescent="0.55000000000000004">
      <c r="A967" s="45">
        <v>44201</v>
      </c>
      <c r="B967" t="s">
        <v>154</v>
      </c>
      <c r="C967">
        <v>1948</v>
      </c>
      <c r="D967">
        <v>413737</v>
      </c>
      <c r="E967" t="s">
        <v>277</v>
      </c>
      <c r="F967" t="s">
        <v>277</v>
      </c>
      <c r="G967" t="s">
        <v>277</v>
      </c>
      <c r="H967">
        <v>147</v>
      </c>
      <c r="I967" t="s">
        <v>277</v>
      </c>
      <c r="J967">
        <v>0</v>
      </c>
      <c r="K967" t="s">
        <v>277</v>
      </c>
      <c r="L967" t="s">
        <v>277</v>
      </c>
      <c r="M967">
        <v>1800</v>
      </c>
      <c r="N967">
        <v>1</v>
      </c>
    </row>
    <row r="968" spans="1:14" x14ac:dyDescent="0.55000000000000004">
      <c r="A968" s="45">
        <v>44201</v>
      </c>
      <c r="B968" t="s">
        <v>155</v>
      </c>
      <c r="C968">
        <v>15</v>
      </c>
      <c r="D968">
        <v>829</v>
      </c>
      <c r="E968" t="s">
        <v>277</v>
      </c>
      <c r="F968" t="s">
        <v>277</v>
      </c>
      <c r="G968" t="s">
        <v>277</v>
      </c>
      <c r="H968">
        <v>0</v>
      </c>
      <c r="I968" t="s">
        <v>277</v>
      </c>
      <c r="J968">
        <v>0</v>
      </c>
      <c r="K968" t="s">
        <v>277</v>
      </c>
      <c r="L968" t="s">
        <v>277</v>
      </c>
      <c r="M968">
        <v>15</v>
      </c>
      <c r="N968">
        <v>0</v>
      </c>
    </row>
    <row r="969" spans="1:14" x14ac:dyDescent="0.55000000000000004">
      <c r="A969" s="45">
        <v>44202</v>
      </c>
      <c r="B969" t="s">
        <v>153</v>
      </c>
      <c r="C969">
        <v>250343</v>
      </c>
      <c r="D969">
        <v>4713712</v>
      </c>
      <c r="F969" t="s">
        <v>277</v>
      </c>
      <c r="G969" t="s">
        <v>277</v>
      </c>
      <c r="H969">
        <v>40908</v>
      </c>
      <c r="I969" t="s">
        <v>277</v>
      </c>
      <c r="J969">
        <v>784</v>
      </c>
      <c r="K969" t="s">
        <v>277</v>
      </c>
      <c r="L969" t="s">
        <v>277</v>
      </c>
      <c r="M969">
        <v>205212</v>
      </c>
      <c r="N969">
        <v>3718</v>
      </c>
    </row>
    <row r="970" spans="1:14" x14ac:dyDescent="0.55000000000000004">
      <c r="A970" s="45">
        <v>44202</v>
      </c>
      <c r="B970" t="s">
        <v>154</v>
      </c>
      <c r="C970">
        <v>1959</v>
      </c>
      <c r="D970">
        <v>415071</v>
      </c>
      <c r="E970" t="s">
        <v>277</v>
      </c>
      <c r="F970" t="s">
        <v>277</v>
      </c>
      <c r="G970" t="s">
        <v>277</v>
      </c>
      <c r="H970">
        <v>146</v>
      </c>
      <c r="I970" t="s">
        <v>277</v>
      </c>
      <c r="J970">
        <v>0</v>
      </c>
      <c r="K970" t="s">
        <v>277</v>
      </c>
      <c r="L970" t="s">
        <v>277</v>
      </c>
      <c r="M970">
        <v>1812</v>
      </c>
      <c r="N970">
        <v>1</v>
      </c>
    </row>
    <row r="971" spans="1:14" x14ac:dyDescent="0.55000000000000004">
      <c r="A971" s="45">
        <v>44202</v>
      </c>
      <c r="B971" t="s">
        <v>155</v>
      </c>
      <c r="C971">
        <v>15</v>
      </c>
      <c r="D971">
        <v>829</v>
      </c>
      <c r="E971" t="s">
        <v>277</v>
      </c>
      <c r="F971" t="s">
        <v>277</v>
      </c>
      <c r="G971" t="s">
        <v>277</v>
      </c>
      <c r="H971">
        <v>0</v>
      </c>
      <c r="I971" t="s">
        <v>277</v>
      </c>
      <c r="J971">
        <v>0</v>
      </c>
      <c r="K971" t="s">
        <v>277</v>
      </c>
      <c r="L971" t="s">
        <v>277</v>
      </c>
      <c r="M971">
        <v>15</v>
      </c>
      <c r="N971">
        <v>0</v>
      </c>
    </row>
    <row r="972" spans="1:14" x14ac:dyDescent="0.55000000000000004">
      <c r="A972" s="45">
        <v>44203</v>
      </c>
      <c r="B972" t="s">
        <v>153</v>
      </c>
      <c r="C972">
        <v>256412</v>
      </c>
      <c r="D972">
        <v>4787679</v>
      </c>
      <c r="F972" t="s">
        <v>277</v>
      </c>
      <c r="G972" t="s">
        <v>277</v>
      </c>
      <c r="H972">
        <v>43423</v>
      </c>
      <c r="I972" t="s">
        <v>277</v>
      </c>
      <c r="J972">
        <v>796</v>
      </c>
      <c r="K972" t="s">
        <v>277</v>
      </c>
      <c r="L972" t="s">
        <v>277</v>
      </c>
      <c r="M972">
        <v>208621</v>
      </c>
      <c r="N972">
        <v>3790</v>
      </c>
    </row>
    <row r="973" spans="1:14" x14ac:dyDescent="0.55000000000000004">
      <c r="A973" s="45">
        <v>44203</v>
      </c>
      <c r="B973" t="s">
        <v>154</v>
      </c>
      <c r="C973">
        <v>1966</v>
      </c>
      <c r="D973">
        <v>416785</v>
      </c>
      <c r="E973" t="s">
        <v>277</v>
      </c>
      <c r="F973" t="s">
        <v>277</v>
      </c>
      <c r="G973" t="s">
        <v>277</v>
      </c>
      <c r="H973">
        <v>150</v>
      </c>
      <c r="I973" t="s">
        <v>277</v>
      </c>
      <c r="J973">
        <v>0</v>
      </c>
      <c r="K973" t="s">
        <v>277</v>
      </c>
      <c r="L973" t="s">
        <v>277</v>
      </c>
      <c r="M973">
        <v>1815</v>
      </c>
      <c r="N973">
        <v>1</v>
      </c>
    </row>
    <row r="974" spans="1:14" x14ac:dyDescent="0.55000000000000004">
      <c r="A974" s="45">
        <v>44203</v>
      </c>
      <c r="B974" t="s">
        <v>155</v>
      </c>
      <c r="C974">
        <v>15</v>
      </c>
      <c r="D974">
        <v>829</v>
      </c>
      <c r="E974" t="s">
        <v>277</v>
      </c>
      <c r="F974" t="s">
        <v>277</v>
      </c>
      <c r="G974" t="s">
        <v>277</v>
      </c>
      <c r="H974">
        <v>0</v>
      </c>
      <c r="I974" t="s">
        <v>277</v>
      </c>
      <c r="J974">
        <v>0</v>
      </c>
      <c r="K974" t="s">
        <v>277</v>
      </c>
      <c r="L974" t="s">
        <v>277</v>
      </c>
      <c r="M974">
        <v>15</v>
      </c>
      <c r="N974">
        <v>0</v>
      </c>
    </row>
    <row r="975" spans="1:14" x14ac:dyDescent="0.55000000000000004">
      <c r="A975" s="45">
        <v>44204</v>
      </c>
      <c r="B975" t="s">
        <v>153</v>
      </c>
      <c r="C975">
        <v>263307</v>
      </c>
      <c r="D975">
        <v>4869119</v>
      </c>
      <c r="F975" t="s">
        <v>277</v>
      </c>
      <c r="G975" t="s">
        <v>277</v>
      </c>
      <c r="H975">
        <v>46780</v>
      </c>
      <c r="I975" t="s">
        <v>277</v>
      </c>
      <c r="J975">
        <v>826</v>
      </c>
      <c r="K975" t="s">
        <v>277</v>
      </c>
      <c r="L975" t="s">
        <v>277</v>
      </c>
      <c r="M975">
        <v>211900</v>
      </c>
      <c r="N975">
        <v>3856</v>
      </c>
    </row>
    <row r="976" spans="1:14" x14ac:dyDescent="0.55000000000000004">
      <c r="A976" s="45">
        <v>44204</v>
      </c>
      <c r="B976" t="s">
        <v>154</v>
      </c>
      <c r="C976">
        <v>1977</v>
      </c>
      <c r="D976">
        <v>418607</v>
      </c>
      <c r="E976" t="s">
        <v>277</v>
      </c>
      <c r="F976" t="s">
        <v>277</v>
      </c>
      <c r="G976" t="s">
        <v>277</v>
      </c>
      <c r="H976">
        <v>154</v>
      </c>
      <c r="I976" t="s">
        <v>277</v>
      </c>
      <c r="J976">
        <v>0</v>
      </c>
      <c r="K976" t="s">
        <v>277</v>
      </c>
      <c r="L976" t="s">
        <v>277</v>
      </c>
      <c r="M976">
        <v>1822</v>
      </c>
      <c r="N976">
        <v>1</v>
      </c>
    </row>
    <row r="977" spans="1:14" x14ac:dyDescent="0.55000000000000004">
      <c r="A977" s="45">
        <v>44204</v>
      </c>
      <c r="B977" t="s">
        <v>155</v>
      </c>
      <c r="C977">
        <v>15</v>
      </c>
      <c r="D977">
        <v>829</v>
      </c>
      <c r="E977" t="s">
        <v>277</v>
      </c>
      <c r="F977" t="s">
        <v>277</v>
      </c>
      <c r="G977" t="s">
        <v>277</v>
      </c>
      <c r="H977">
        <v>0</v>
      </c>
      <c r="I977" t="s">
        <v>277</v>
      </c>
      <c r="J977">
        <v>0</v>
      </c>
      <c r="K977" t="s">
        <v>277</v>
      </c>
      <c r="L977" t="s">
        <v>277</v>
      </c>
      <c r="M977">
        <v>15</v>
      </c>
      <c r="N977">
        <v>0</v>
      </c>
    </row>
    <row r="978" spans="1:14" x14ac:dyDescent="0.55000000000000004">
      <c r="A978" s="45">
        <v>44205</v>
      </c>
      <c r="B978" t="s">
        <v>153</v>
      </c>
      <c r="C978">
        <v>271155</v>
      </c>
      <c r="D978">
        <v>4932492</v>
      </c>
      <c r="F978" t="s">
        <v>277</v>
      </c>
      <c r="G978" t="s">
        <v>277</v>
      </c>
      <c r="H978">
        <v>51125</v>
      </c>
      <c r="I978" t="s">
        <v>277</v>
      </c>
      <c r="J978">
        <v>827</v>
      </c>
      <c r="K978" t="s">
        <v>277</v>
      </c>
      <c r="L978" t="s">
        <v>277</v>
      </c>
      <c r="M978">
        <v>215527</v>
      </c>
      <c r="N978">
        <v>3931</v>
      </c>
    </row>
    <row r="979" spans="1:14" x14ac:dyDescent="0.55000000000000004">
      <c r="A979" s="45">
        <v>44205</v>
      </c>
      <c r="B979" t="s">
        <v>154</v>
      </c>
      <c r="C979">
        <v>1984</v>
      </c>
      <c r="D979">
        <v>420307</v>
      </c>
      <c r="E979" t="s">
        <v>277</v>
      </c>
      <c r="F979" t="s">
        <v>277</v>
      </c>
      <c r="G979" t="s">
        <v>277</v>
      </c>
      <c r="H979">
        <v>156</v>
      </c>
      <c r="I979" t="s">
        <v>277</v>
      </c>
      <c r="J979">
        <v>0</v>
      </c>
      <c r="K979" t="s">
        <v>277</v>
      </c>
      <c r="L979" t="s">
        <v>277</v>
      </c>
      <c r="M979">
        <v>1827</v>
      </c>
      <c r="N979">
        <v>1</v>
      </c>
    </row>
    <row r="980" spans="1:14" x14ac:dyDescent="0.55000000000000004">
      <c r="A980" s="45">
        <v>44205</v>
      </c>
      <c r="B980" t="s">
        <v>155</v>
      </c>
      <c r="C980">
        <v>15</v>
      </c>
      <c r="D980">
        <v>829</v>
      </c>
      <c r="E980" t="s">
        <v>277</v>
      </c>
      <c r="F980" t="s">
        <v>277</v>
      </c>
      <c r="G980" t="s">
        <v>277</v>
      </c>
      <c r="H980">
        <v>0</v>
      </c>
      <c r="I980" t="s">
        <v>277</v>
      </c>
      <c r="J980">
        <v>0</v>
      </c>
      <c r="K980" t="s">
        <v>277</v>
      </c>
      <c r="L980" t="s">
        <v>277</v>
      </c>
      <c r="M980">
        <v>15</v>
      </c>
      <c r="N980">
        <v>0</v>
      </c>
    </row>
    <row r="981" spans="1:14" x14ac:dyDescent="0.55000000000000004">
      <c r="A981" s="45">
        <v>44206</v>
      </c>
      <c r="B981" t="s">
        <v>153</v>
      </c>
      <c r="C981">
        <v>278762</v>
      </c>
      <c r="D981">
        <v>4968222</v>
      </c>
      <c r="F981" t="s">
        <v>277</v>
      </c>
      <c r="G981" t="s">
        <v>277</v>
      </c>
      <c r="H981">
        <v>55238</v>
      </c>
      <c r="I981" t="s">
        <v>277</v>
      </c>
      <c r="J981">
        <v>852</v>
      </c>
      <c r="K981" t="s">
        <v>277</v>
      </c>
      <c r="L981" t="s">
        <v>277</v>
      </c>
      <c r="M981">
        <v>218676</v>
      </c>
      <c r="N981">
        <v>3995</v>
      </c>
    </row>
    <row r="982" spans="1:14" x14ac:dyDescent="0.55000000000000004">
      <c r="A982" s="45">
        <v>44206</v>
      </c>
      <c r="B982" t="s">
        <v>154</v>
      </c>
      <c r="C982">
        <v>1998</v>
      </c>
      <c r="D982">
        <v>421935</v>
      </c>
      <c r="E982" t="s">
        <v>277</v>
      </c>
      <c r="F982" t="s">
        <v>277</v>
      </c>
      <c r="G982" t="s">
        <v>277</v>
      </c>
      <c r="H982">
        <v>152</v>
      </c>
      <c r="I982" t="s">
        <v>277</v>
      </c>
      <c r="J982">
        <v>0</v>
      </c>
      <c r="K982" t="s">
        <v>277</v>
      </c>
      <c r="L982" t="s">
        <v>277</v>
      </c>
      <c r="M982">
        <v>1845</v>
      </c>
      <c r="N982">
        <v>1</v>
      </c>
    </row>
    <row r="983" spans="1:14" x14ac:dyDescent="0.55000000000000004">
      <c r="A983" s="45">
        <v>44206</v>
      </c>
      <c r="B983" t="s">
        <v>155</v>
      </c>
      <c r="C983">
        <v>15</v>
      </c>
      <c r="D983">
        <v>829</v>
      </c>
      <c r="E983" t="s">
        <v>277</v>
      </c>
      <c r="F983" t="s">
        <v>277</v>
      </c>
      <c r="G983" t="s">
        <v>277</v>
      </c>
      <c r="H983">
        <v>0</v>
      </c>
      <c r="I983" t="s">
        <v>277</v>
      </c>
      <c r="J983">
        <v>0</v>
      </c>
      <c r="K983" t="s">
        <v>277</v>
      </c>
      <c r="L983" t="s">
        <v>277</v>
      </c>
      <c r="M983">
        <v>15</v>
      </c>
      <c r="N983">
        <v>0</v>
      </c>
    </row>
    <row r="984" spans="1:14" x14ac:dyDescent="0.55000000000000004">
      <c r="A984" s="45">
        <v>44207</v>
      </c>
      <c r="B984" t="s">
        <v>153</v>
      </c>
      <c r="C984">
        <v>284728</v>
      </c>
      <c r="D984">
        <v>4992724</v>
      </c>
      <c r="F984" t="s">
        <v>277</v>
      </c>
      <c r="G984" t="s">
        <v>277</v>
      </c>
      <c r="H984">
        <v>58622</v>
      </c>
      <c r="I984" t="s">
        <v>277</v>
      </c>
      <c r="J984">
        <v>864</v>
      </c>
      <c r="K984" t="s">
        <v>277</v>
      </c>
      <c r="L984" t="s">
        <v>277</v>
      </c>
      <c r="M984">
        <v>221087</v>
      </c>
      <c r="N984">
        <v>4043</v>
      </c>
    </row>
    <row r="985" spans="1:14" x14ac:dyDescent="0.55000000000000004">
      <c r="A985" s="45">
        <v>44207</v>
      </c>
      <c r="B985" t="s">
        <v>154</v>
      </c>
      <c r="C985">
        <v>2009</v>
      </c>
      <c r="D985">
        <v>425533</v>
      </c>
      <c r="E985" t="s">
        <v>277</v>
      </c>
      <c r="F985" t="s">
        <v>277</v>
      </c>
      <c r="G985" t="s">
        <v>277</v>
      </c>
      <c r="H985">
        <v>147</v>
      </c>
      <c r="I985" t="s">
        <v>277</v>
      </c>
      <c r="J985">
        <v>0</v>
      </c>
      <c r="K985" t="s">
        <v>277</v>
      </c>
      <c r="L985" t="s">
        <v>277</v>
      </c>
      <c r="M985">
        <v>1861</v>
      </c>
      <c r="N985">
        <v>1</v>
      </c>
    </row>
    <row r="986" spans="1:14" x14ac:dyDescent="0.55000000000000004">
      <c r="A986" s="45">
        <v>44207</v>
      </c>
      <c r="B986" t="s">
        <v>155</v>
      </c>
      <c r="C986">
        <v>15</v>
      </c>
      <c r="D986">
        <v>829</v>
      </c>
      <c r="E986" t="s">
        <v>277</v>
      </c>
      <c r="F986" t="s">
        <v>277</v>
      </c>
      <c r="G986" t="s">
        <v>277</v>
      </c>
      <c r="H986">
        <v>0</v>
      </c>
      <c r="I986" t="s">
        <v>277</v>
      </c>
      <c r="J986">
        <v>0</v>
      </c>
      <c r="K986" t="s">
        <v>277</v>
      </c>
      <c r="L986" t="s">
        <v>277</v>
      </c>
      <c r="M986">
        <v>15</v>
      </c>
      <c r="N986">
        <v>0</v>
      </c>
    </row>
    <row r="987" spans="1:14" x14ac:dyDescent="0.55000000000000004">
      <c r="A987" s="45">
        <v>44208</v>
      </c>
      <c r="B987" t="s">
        <v>153</v>
      </c>
      <c r="C987">
        <v>290175</v>
      </c>
      <c r="D987">
        <v>5012172</v>
      </c>
      <c r="F987" t="s">
        <v>277</v>
      </c>
      <c r="G987" t="s">
        <v>277</v>
      </c>
      <c r="H987">
        <v>61449</v>
      </c>
      <c r="I987" t="s">
        <v>277</v>
      </c>
      <c r="J987">
        <v>881</v>
      </c>
      <c r="K987" t="s">
        <v>277</v>
      </c>
      <c r="L987" t="s">
        <v>277</v>
      </c>
      <c r="M987">
        <v>223509</v>
      </c>
      <c r="N987">
        <v>4093</v>
      </c>
    </row>
    <row r="988" spans="1:14" x14ac:dyDescent="0.55000000000000004">
      <c r="A988" s="45">
        <v>44208</v>
      </c>
      <c r="B988" t="s">
        <v>154</v>
      </c>
      <c r="C988">
        <v>2022</v>
      </c>
      <c r="D988">
        <v>429314</v>
      </c>
      <c r="E988" t="s">
        <v>277</v>
      </c>
      <c r="F988" t="s">
        <v>277</v>
      </c>
      <c r="G988" t="s">
        <v>277</v>
      </c>
      <c r="H988">
        <v>149</v>
      </c>
      <c r="I988" t="s">
        <v>277</v>
      </c>
      <c r="J988">
        <v>0</v>
      </c>
      <c r="K988" t="s">
        <v>277</v>
      </c>
      <c r="L988" t="s">
        <v>277</v>
      </c>
      <c r="M988">
        <v>1872</v>
      </c>
      <c r="N988">
        <v>1</v>
      </c>
    </row>
    <row r="989" spans="1:14" x14ac:dyDescent="0.55000000000000004">
      <c r="A989" s="45">
        <v>44208</v>
      </c>
      <c r="B989" t="s">
        <v>155</v>
      </c>
      <c r="C989">
        <v>15</v>
      </c>
      <c r="D989">
        <v>829</v>
      </c>
      <c r="E989" t="s">
        <v>277</v>
      </c>
      <c r="F989" t="s">
        <v>277</v>
      </c>
      <c r="G989" t="s">
        <v>277</v>
      </c>
      <c r="H989">
        <v>0</v>
      </c>
      <c r="I989" t="s">
        <v>277</v>
      </c>
      <c r="J989">
        <v>0</v>
      </c>
      <c r="K989" t="s">
        <v>277</v>
      </c>
      <c r="L989" t="s">
        <v>277</v>
      </c>
      <c r="M989">
        <v>15</v>
      </c>
      <c r="N989">
        <v>0</v>
      </c>
    </row>
    <row r="990" spans="1:14" x14ac:dyDescent="0.55000000000000004">
      <c r="A990" s="45">
        <v>44209</v>
      </c>
      <c r="B990" t="s">
        <v>153</v>
      </c>
      <c r="C990">
        <v>295272</v>
      </c>
      <c r="D990">
        <v>5098723</v>
      </c>
      <c r="F990" t="s">
        <v>277</v>
      </c>
      <c r="G990" t="s">
        <v>277</v>
      </c>
      <c r="H990">
        <v>62930</v>
      </c>
      <c r="I990" t="s">
        <v>277</v>
      </c>
      <c r="J990">
        <v>900</v>
      </c>
      <c r="K990" t="s">
        <v>277</v>
      </c>
      <c r="L990" t="s">
        <v>277</v>
      </c>
      <c r="M990">
        <v>227174</v>
      </c>
      <c r="N990">
        <v>4144</v>
      </c>
    </row>
    <row r="991" spans="1:14" x14ac:dyDescent="0.55000000000000004">
      <c r="A991" s="45">
        <v>44209</v>
      </c>
      <c r="B991" t="s">
        <v>154</v>
      </c>
      <c r="C991">
        <v>2028</v>
      </c>
      <c r="D991">
        <v>431753</v>
      </c>
      <c r="E991" t="s">
        <v>277</v>
      </c>
      <c r="F991" t="s">
        <v>277</v>
      </c>
      <c r="G991" t="s">
        <v>277</v>
      </c>
      <c r="H991">
        <v>143</v>
      </c>
      <c r="I991" t="s">
        <v>277</v>
      </c>
      <c r="J991">
        <v>0</v>
      </c>
      <c r="K991" t="s">
        <v>277</v>
      </c>
      <c r="L991" t="s">
        <v>277</v>
      </c>
      <c r="M991">
        <v>1884</v>
      </c>
      <c r="N991">
        <v>1</v>
      </c>
    </row>
    <row r="992" spans="1:14" x14ac:dyDescent="0.55000000000000004">
      <c r="A992" s="45">
        <v>44209</v>
      </c>
      <c r="B992" t="s">
        <v>155</v>
      </c>
      <c r="C992">
        <v>15</v>
      </c>
      <c r="D992">
        <v>829</v>
      </c>
      <c r="E992" t="s">
        <v>277</v>
      </c>
      <c r="F992" t="s">
        <v>277</v>
      </c>
      <c r="G992" t="s">
        <v>277</v>
      </c>
      <c r="H992">
        <v>0</v>
      </c>
      <c r="I992" t="s">
        <v>277</v>
      </c>
      <c r="J992">
        <v>0</v>
      </c>
      <c r="K992" t="s">
        <v>277</v>
      </c>
      <c r="L992" t="s">
        <v>277</v>
      </c>
      <c r="M992">
        <v>15</v>
      </c>
      <c r="N992">
        <v>0</v>
      </c>
    </row>
    <row r="993" spans="1:14" x14ac:dyDescent="0.55000000000000004">
      <c r="A993" s="45">
        <v>44210</v>
      </c>
      <c r="B993" t="s">
        <v>153</v>
      </c>
      <c r="C993">
        <v>300573</v>
      </c>
      <c r="D993">
        <v>5179978</v>
      </c>
      <c r="F993" t="s">
        <v>277</v>
      </c>
      <c r="G993" t="s">
        <v>277</v>
      </c>
      <c r="H993">
        <v>63648</v>
      </c>
      <c r="I993" t="s">
        <v>277</v>
      </c>
      <c r="J993">
        <v>920</v>
      </c>
      <c r="K993" t="s">
        <v>277</v>
      </c>
      <c r="L993" t="s">
        <v>277</v>
      </c>
      <c r="M993">
        <v>231747</v>
      </c>
      <c r="N993">
        <v>4232</v>
      </c>
    </row>
    <row r="994" spans="1:14" x14ac:dyDescent="0.55000000000000004">
      <c r="A994" s="45">
        <v>44210</v>
      </c>
      <c r="B994" t="s">
        <v>154</v>
      </c>
      <c r="C994">
        <v>2035</v>
      </c>
      <c r="D994">
        <v>434449</v>
      </c>
      <c r="E994" t="s">
        <v>277</v>
      </c>
      <c r="F994" t="s">
        <v>277</v>
      </c>
      <c r="G994" t="s">
        <v>277</v>
      </c>
      <c r="H994">
        <v>131</v>
      </c>
      <c r="I994" t="s">
        <v>277</v>
      </c>
      <c r="J994">
        <v>0</v>
      </c>
      <c r="K994" t="s">
        <v>277</v>
      </c>
      <c r="L994" t="s">
        <v>277</v>
      </c>
      <c r="M994">
        <v>1903</v>
      </c>
      <c r="N994">
        <v>1</v>
      </c>
    </row>
    <row r="995" spans="1:14" x14ac:dyDescent="0.55000000000000004">
      <c r="A995" s="45">
        <v>44210</v>
      </c>
      <c r="B995" t="s">
        <v>155</v>
      </c>
      <c r="C995">
        <v>15</v>
      </c>
      <c r="D995">
        <v>829</v>
      </c>
      <c r="E995" t="s">
        <v>277</v>
      </c>
      <c r="F995" t="s">
        <v>277</v>
      </c>
      <c r="G995" t="s">
        <v>277</v>
      </c>
      <c r="H995">
        <v>0</v>
      </c>
      <c r="I995" t="s">
        <v>277</v>
      </c>
      <c r="J995">
        <v>0</v>
      </c>
      <c r="K995" t="s">
        <v>277</v>
      </c>
      <c r="L995" t="s">
        <v>277</v>
      </c>
      <c r="M995">
        <v>15</v>
      </c>
      <c r="N995">
        <v>0</v>
      </c>
    </row>
    <row r="996" spans="1:14" x14ac:dyDescent="0.55000000000000004">
      <c r="A996" s="45">
        <v>44211</v>
      </c>
      <c r="B996" t="s">
        <v>153</v>
      </c>
      <c r="C996">
        <v>307159</v>
      </c>
      <c r="D996">
        <v>5281233</v>
      </c>
      <c r="F996" t="s">
        <v>277</v>
      </c>
      <c r="G996" t="s">
        <v>277</v>
      </c>
      <c r="H996">
        <v>65118</v>
      </c>
      <c r="I996" t="s">
        <v>277</v>
      </c>
      <c r="J996">
        <v>934</v>
      </c>
      <c r="K996" t="s">
        <v>277</v>
      </c>
      <c r="L996" t="s">
        <v>277</v>
      </c>
      <c r="M996">
        <v>236545</v>
      </c>
      <c r="N996">
        <v>4314</v>
      </c>
    </row>
    <row r="997" spans="1:14" x14ac:dyDescent="0.55000000000000004">
      <c r="A997" s="45">
        <v>44211</v>
      </c>
      <c r="B997" t="s">
        <v>154</v>
      </c>
      <c r="C997">
        <v>2040</v>
      </c>
      <c r="D997">
        <v>436832</v>
      </c>
      <c r="E997" t="s">
        <v>277</v>
      </c>
      <c r="F997" t="s">
        <v>277</v>
      </c>
      <c r="G997" t="s">
        <v>277</v>
      </c>
      <c r="H997">
        <v>132</v>
      </c>
      <c r="I997" t="s">
        <v>277</v>
      </c>
      <c r="J997">
        <v>0</v>
      </c>
      <c r="K997" t="s">
        <v>277</v>
      </c>
      <c r="L997" t="s">
        <v>277</v>
      </c>
      <c r="M997">
        <v>1907</v>
      </c>
      <c r="N997">
        <v>1</v>
      </c>
    </row>
    <row r="998" spans="1:14" x14ac:dyDescent="0.55000000000000004">
      <c r="A998" s="45">
        <v>44211</v>
      </c>
      <c r="B998" t="s">
        <v>155</v>
      </c>
      <c r="C998">
        <v>15</v>
      </c>
      <c r="D998">
        <v>829</v>
      </c>
      <c r="E998" t="s">
        <v>277</v>
      </c>
      <c r="F998" t="s">
        <v>277</v>
      </c>
      <c r="G998" t="s">
        <v>277</v>
      </c>
      <c r="H998">
        <v>0</v>
      </c>
      <c r="I998" t="s">
        <v>277</v>
      </c>
      <c r="J998">
        <v>0</v>
      </c>
      <c r="K998" t="s">
        <v>277</v>
      </c>
      <c r="L998" t="s">
        <v>277</v>
      </c>
      <c r="M998">
        <v>15</v>
      </c>
      <c r="N998">
        <v>0</v>
      </c>
    </row>
    <row r="999" spans="1:14" x14ac:dyDescent="0.55000000000000004">
      <c r="A999" s="45">
        <v>44212</v>
      </c>
      <c r="B999" t="s">
        <v>153</v>
      </c>
      <c r="C999">
        <v>313844</v>
      </c>
      <c r="D999">
        <v>5351843</v>
      </c>
      <c r="F999" t="s">
        <v>277</v>
      </c>
      <c r="G999" t="s">
        <v>277</v>
      </c>
      <c r="H999">
        <v>66628</v>
      </c>
      <c r="I999" t="s">
        <v>277</v>
      </c>
      <c r="J999">
        <v>965</v>
      </c>
      <c r="K999" t="s">
        <v>277</v>
      </c>
      <c r="L999" t="s">
        <v>277</v>
      </c>
      <c r="M999">
        <v>242041</v>
      </c>
      <c r="N999">
        <v>4379</v>
      </c>
    </row>
    <row r="1000" spans="1:14" x14ac:dyDescent="0.55000000000000004">
      <c r="A1000" s="45">
        <v>44212</v>
      </c>
      <c r="B1000" t="s">
        <v>154</v>
      </c>
      <c r="C1000">
        <v>2051</v>
      </c>
      <c r="D1000">
        <v>439975</v>
      </c>
      <c r="E1000" t="s">
        <v>277</v>
      </c>
      <c r="F1000" t="s">
        <v>277</v>
      </c>
      <c r="G1000" t="s">
        <v>277</v>
      </c>
      <c r="H1000">
        <v>133</v>
      </c>
      <c r="I1000" t="s">
        <v>277</v>
      </c>
      <c r="J1000">
        <v>0</v>
      </c>
      <c r="K1000" t="s">
        <v>277</v>
      </c>
      <c r="L1000" t="s">
        <v>277</v>
      </c>
      <c r="M1000">
        <v>1917</v>
      </c>
      <c r="N1000">
        <v>1</v>
      </c>
    </row>
    <row r="1001" spans="1:14" x14ac:dyDescent="0.55000000000000004">
      <c r="A1001" s="45">
        <v>44212</v>
      </c>
      <c r="B1001" t="s">
        <v>155</v>
      </c>
      <c r="C1001">
        <v>15</v>
      </c>
      <c r="D1001">
        <v>829</v>
      </c>
      <c r="E1001" t="s">
        <v>277</v>
      </c>
      <c r="F1001" t="s">
        <v>277</v>
      </c>
      <c r="G1001" t="s">
        <v>277</v>
      </c>
      <c r="H1001">
        <v>0</v>
      </c>
      <c r="I1001" t="s">
        <v>277</v>
      </c>
      <c r="J1001">
        <v>0</v>
      </c>
      <c r="K1001" t="s">
        <v>277</v>
      </c>
      <c r="L1001" t="s">
        <v>277</v>
      </c>
      <c r="M1001">
        <v>15</v>
      </c>
      <c r="N1001">
        <v>0</v>
      </c>
    </row>
    <row r="1002" spans="1:14" x14ac:dyDescent="0.55000000000000004">
      <c r="A1002" s="45">
        <v>44213</v>
      </c>
      <c r="B1002" t="s">
        <v>153</v>
      </c>
      <c r="C1002">
        <v>320218</v>
      </c>
      <c r="D1002">
        <v>5396505</v>
      </c>
      <c r="F1002" t="s">
        <v>277</v>
      </c>
      <c r="G1002" t="s">
        <v>277</v>
      </c>
      <c r="H1002">
        <v>68321</v>
      </c>
      <c r="I1002" t="s">
        <v>277</v>
      </c>
      <c r="J1002">
        <v>972</v>
      </c>
      <c r="K1002" t="s">
        <v>277</v>
      </c>
      <c r="L1002" t="s">
        <v>277</v>
      </c>
      <c r="M1002">
        <v>246537</v>
      </c>
      <c r="N1002">
        <v>4445</v>
      </c>
    </row>
    <row r="1003" spans="1:14" x14ac:dyDescent="0.55000000000000004">
      <c r="A1003" s="45">
        <v>44213</v>
      </c>
      <c r="B1003" t="s">
        <v>154</v>
      </c>
      <c r="C1003">
        <v>2063</v>
      </c>
      <c r="D1003">
        <v>443680</v>
      </c>
      <c r="E1003" t="s">
        <v>277</v>
      </c>
      <c r="F1003" t="s">
        <v>277</v>
      </c>
      <c r="G1003" t="s">
        <v>277</v>
      </c>
      <c r="H1003">
        <v>126</v>
      </c>
      <c r="I1003" t="s">
        <v>277</v>
      </c>
      <c r="J1003">
        <v>0</v>
      </c>
      <c r="K1003" t="s">
        <v>277</v>
      </c>
      <c r="L1003" t="s">
        <v>277</v>
      </c>
      <c r="M1003">
        <v>1936</v>
      </c>
      <c r="N1003">
        <v>1</v>
      </c>
    </row>
    <row r="1004" spans="1:14" x14ac:dyDescent="0.55000000000000004">
      <c r="A1004" s="45">
        <v>44213</v>
      </c>
      <c r="B1004" t="s">
        <v>155</v>
      </c>
      <c r="C1004">
        <v>15</v>
      </c>
      <c r="D1004">
        <v>829</v>
      </c>
      <c r="E1004" t="s">
        <v>277</v>
      </c>
      <c r="F1004" t="s">
        <v>277</v>
      </c>
      <c r="G1004" t="s">
        <v>277</v>
      </c>
      <c r="H1004">
        <v>0</v>
      </c>
      <c r="I1004" t="s">
        <v>277</v>
      </c>
      <c r="J1004">
        <v>0</v>
      </c>
      <c r="K1004" t="s">
        <v>277</v>
      </c>
      <c r="L1004" t="s">
        <v>277</v>
      </c>
      <c r="M1004">
        <v>15</v>
      </c>
      <c r="N1004">
        <v>0</v>
      </c>
    </row>
    <row r="1005" spans="1:14" x14ac:dyDescent="0.55000000000000004">
      <c r="A1005" s="45">
        <v>44214</v>
      </c>
      <c r="B1005" t="s">
        <v>153</v>
      </c>
      <c r="C1005">
        <v>326208</v>
      </c>
      <c r="D1005">
        <v>5412543</v>
      </c>
      <c r="F1005" t="s">
        <v>277</v>
      </c>
      <c r="G1005" t="s">
        <v>277</v>
      </c>
      <c r="H1005">
        <v>69983</v>
      </c>
      <c r="I1005" t="s">
        <v>277</v>
      </c>
      <c r="J1005">
        <v>973</v>
      </c>
      <c r="K1005" t="s">
        <v>277</v>
      </c>
      <c r="L1005" t="s">
        <v>277</v>
      </c>
      <c r="M1005">
        <v>250833</v>
      </c>
      <c r="N1005">
        <v>4500</v>
      </c>
    </row>
    <row r="1006" spans="1:14" x14ac:dyDescent="0.55000000000000004">
      <c r="A1006" s="45">
        <v>44214</v>
      </c>
      <c r="B1006" t="s">
        <v>154</v>
      </c>
      <c r="C1006">
        <v>2071</v>
      </c>
      <c r="D1006">
        <v>447118</v>
      </c>
      <c r="E1006" t="s">
        <v>277</v>
      </c>
      <c r="F1006" t="s">
        <v>277</v>
      </c>
      <c r="G1006" t="s">
        <v>277</v>
      </c>
      <c r="H1006">
        <v>131</v>
      </c>
      <c r="I1006" t="s">
        <v>277</v>
      </c>
      <c r="J1006">
        <v>0</v>
      </c>
      <c r="K1006" t="s">
        <v>277</v>
      </c>
      <c r="L1006" t="s">
        <v>277</v>
      </c>
      <c r="M1006">
        <v>1939</v>
      </c>
      <c r="N1006">
        <v>1</v>
      </c>
    </row>
    <row r="1007" spans="1:14" x14ac:dyDescent="0.55000000000000004">
      <c r="A1007" s="45">
        <v>44214</v>
      </c>
      <c r="B1007" t="s">
        <v>155</v>
      </c>
      <c r="C1007">
        <v>15</v>
      </c>
      <c r="D1007">
        <v>829</v>
      </c>
      <c r="E1007" t="s">
        <v>277</v>
      </c>
      <c r="F1007" t="s">
        <v>277</v>
      </c>
      <c r="G1007" t="s">
        <v>277</v>
      </c>
      <c r="H1007">
        <v>0</v>
      </c>
      <c r="I1007" t="s">
        <v>277</v>
      </c>
      <c r="J1007">
        <v>0</v>
      </c>
      <c r="K1007" t="s">
        <v>277</v>
      </c>
      <c r="L1007" t="s">
        <v>277</v>
      </c>
      <c r="M1007">
        <v>15</v>
      </c>
      <c r="N1007">
        <v>0</v>
      </c>
    </row>
    <row r="1008" spans="1:14" x14ac:dyDescent="0.55000000000000004">
      <c r="A1008" s="45">
        <v>44215</v>
      </c>
      <c r="B1008" t="s">
        <v>153</v>
      </c>
      <c r="C1008">
        <v>332231</v>
      </c>
      <c r="D1008">
        <v>5493316</v>
      </c>
      <c r="F1008" t="s">
        <v>277</v>
      </c>
      <c r="G1008" t="s">
        <v>277</v>
      </c>
      <c r="H1008">
        <v>71129</v>
      </c>
      <c r="I1008" t="s">
        <v>277</v>
      </c>
      <c r="J1008">
        <v>1001</v>
      </c>
      <c r="K1008" t="s">
        <v>277</v>
      </c>
      <c r="L1008" t="s">
        <v>277</v>
      </c>
      <c r="M1008">
        <v>255764</v>
      </c>
      <c r="N1008">
        <v>4547</v>
      </c>
    </row>
    <row r="1009" spans="1:14" x14ac:dyDescent="0.55000000000000004">
      <c r="A1009" s="45">
        <v>44215</v>
      </c>
      <c r="B1009" t="s">
        <v>154</v>
      </c>
      <c r="C1009">
        <v>2082</v>
      </c>
      <c r="D1009">
        <v>451547</v>
      </c>
      <c r="E1009" t="s">
        <v>277</v>
      </c>
      <c r="F1009" t="s">
        <v>277</v>
      </c>
      <c r="G1009" t="s">
        <v>277</v>
      </c>
      <c r="H1009">
        <v>141</v>
      </c>
      <c r="I1009" t="s">
        <v>277</v>
      </c>
      <c r="J1009">
        <v>0</v>
      </c>
      <c r="K1009" t="s">
        <v>277</v>
      </c>
      <c r="L1009" t="s">
        <v>277</v>
      </c>
      <c r="M1009">
        <v>1940</v>
      </c>
      <c r="N1009">
        <v>1</v>
      </c>
    </row>
    <row r="1010" spans="1:14" x14ac:dyDescent="0.55000000000000004">
      <c r="A1010" s="45">
        <v>44215</v>
      </c>
      <c r="B1010" t="s">
        <v>155</v>
      </c>
      <c r="C1010">
        <v>15</v>
      </c>
      <c r="D1010">
        <v>829</v>
      </c>
      <c r="E1010" t="s">
        <v>277</v>
      </c>
      <c r="F1010" t="s">
        <v>277</v>
      </c>
      <c r="G1010" t="s">
        <v>277</v>
      </c>
      <c r="H1010">
        <v>0</v>
      </c>
      <c r="I1010" t="s">
        <v>277</v>
      </c>
      <c r="J1010">
        <v>0</v>
      </c>
      <c r="K1010" t="s">
        <v>277</v>
      </c>
      <c r="L1010" t="s">
        <v>277</v>
      </c>
      <c r="M1010">
        <v>15</v>
      </c>
      <c r="N1010">
        <v>0</v>
      </c>
    </row>
    <row r="1011" spans="1:14" x14ac:dyDescent="0.55000000000000004">
      <c r="A1011" s="45">
        <v>44216</v>
      </c>
      <c r="B1011" t="s">
        <v>153</v>
      </c>
      <c r="C1011">
        <v>337660</v>
      </c>
      <c r="D1011">
        <v>5596629</v>
      </c>
      <c r="F1011" t="s">
        <v>277</v>
      </c>
      <c r="G1011" t="s">
        <v>277</v>
      </c>
      <c r="H1011">
        <v>69352</v>
      </c>
      <c r="I1011" t="s">
        <v>277</v>
      </c>
      <c r="J1011">
        <v>1014</v>
      </c>
      <c r="K1011" t="s">
        <v>277</v>
      </c>
      <c r="L1011" t="s">
        <v>277</v>
      </c>
      <c r="M1011">
        <v>263026</v>
      </c>
      <c r="N1011">
        <v>4646</v>
      </c>
    </row>
    <row r="1012" spans="1:14" x14ac:dyDescent="0.55000000000000004">
      <c r="A1012" s="45">
        <v>44216</v>
      </c>
      <c r="B1012" t="s">
        <v>154</v>
      </c>
      <c r="C1012">
        <v>2099</v>
      </c>
      <c r="D1012">
        <v>456022</v>
      </c>
      <c r="E1012" t="s">
        <v>277</v>
      </c>
      <c r="F1012" t="s">
        <v>277</v>
      </c>
      <c r="G1012" t="s">
        <v>277</v>
      </c>
      <c r="H1012">
        <v>152</v>
      </c>
      <c r="I1012" t="s">
        <v>277</v>
      </c>
      <c r="J1012">
        <v>0</v>
      </c>
      <c r="K1012" t="s">
        <v>277</v>
      </c>
      <c r="L1012" t="s">
        <v>277</v>
      </c>
      <c r="M1012">
        <v>1946</v>
      </c>
      <c r="N1012">
        <v>1</v>
      </c>
    </row>
    <row r="1013" spans="1:14" x14ac:dyDescent="0.55000000000000004">
      <c r="A1013" s="45">
        <v>44216</v>
      </c>
      <c r="B1013" t="s">
        <v>155</v>
      </c>
      <c r="C1013">
        <v>15</v>
      </c>
      <c r="D1013">
        <v>829</v>
      </c>
      <c r="E1013" t="s">
        <v>277</v>
      </c>
      <c r="F1013" t="s">
        <v>277</v>
      </c>
      <c r="G1013" t="s">
        <v>277</v>
      </c>
      <c r="H1013">
        <v>0</v>
      </c>
      <c r="I1013" t="s">
        <v>277</v>
      </c>
      <c r="J1013">
        <v>0</v>
      </c>
      <c r="K1013" t="s">
        <v>277</v>
      </c>
      <c r="L1013" t="s">
        <v>277</v>
      </c>
      <c r="M1013">
        <v>15</v>
      </c>
      <c r="N1013">
        <v>0</v>
      </c>
    </row>
    <row r="1014" spans="1:14" x14ac:dyDescent="0.55000000000000004">
      <c r="A1014" s="45">
        <v>44217</v>
      </c>
      <c r="B1014" t="s">
        <v>153</v>
      </c>
      <c r="C1014">
        <v>343106</v>
      </c>
      <c r="D1014">
        <v>5683433</v>
      </c>
      <c r="F1014" t="s">
        <v>277</v>
      </c>
      <c r="G1014" t="s">
        <v>277</v>
      </c>
      <c r="H1014">
        <v>66436</v>
      </c>
      <c r="I1014" t="s">
        <v>277</v>
      </c>
      <c r="J1014">
        <v>1014</v>
      </c>
      <c r="K1014" t="s">
        <v>277</v>
      </c>
      <c r="L1014" t="s">
        <v>277</v>
      </c>
      <c r="M1014">
        <v>271216</v>
      </c>
      <c r="N1014">
        <v>4742</v>
      </c>
    </row>
    <row r="1015" spans="1:14" x14ac:dyDescent="0.55000000000000004">
      <c r="A1015" s="45">
        <v>44217</v>
      </c>
      <c r="B1015" t="s">
        <v>154</v>
      </c>
      <c r="C1015">
        <v>2100</v>
      </c>
      <c r="D1015">
        <v>460947</v>
      </c>
      <c r="E1015" t="s">
        <v>277</v>
      </c>
      <c r="F1015" t="s">
        <v>277</v>
      </c>
      <c r="G1015" t="s">
        <v>277</v>
      </c>
      <c r="H1015">
        <v>143</v>
      </c>
      <c r="I1015" t="s">
        <v>277</v>
      </c>
      <c r="J1015">
        <v>0</v>
      </c>
      <c r="K1015" t="s">
        <v>277</v>
      </c>
      <c r="L1015" t="s">
        <v>277</v>
      </c>
      <c r="M1015">
        <v>1956</v>
      </c>
      <c r="N1015">
        <v>1</v>
      </c>
    </row>
    <row r="1016" spans="1:14" x14ac:dyDescent="0.55000000000000004">
      <c r="A1016" s="45">
        <v>44217</v>
      </c>
      <c r="B1016" t="s">
        <v>155</v>
      </c>
      <c r="C1016">
        <v>15</v>
      </c>
      <c r="D1016">
        <v>829</v>
      </c>
      <c r="E1016" t="s">
        <v>277</v>
      </c>
      <c r="F1016" t="s">
        <v>277</v>
      </c>
      <c r="G1016" t="s">
        <v>277</v>
      </c>
      <c r="H1016">
        <v>0</v>
      </c>
      <c r="I1016" t="s">
        <v>277</v>
      </c>
      <c r="J1016">
        <v>0</v>
      </c>
      <c r="K1016" t="s">
        <v>277</v>
      </c>
      <c r="L1016" t="s">
        <v>277</v>
      </c>
      <c r="M1016">
        <v>15</v>
      </c>
      <c r="N1016">
        <v>0</v>
      </c>
    </row>
    <row r="1017" spans="1:14" x14ac:dyDescent="0.55000000000000004">
      <c r="A1017" s="45">
        <v>44218</v>
      </c>
      <c r="B1017" t="s">
        <v>153</v>
      </c>
      <c r="C1017">
        <v>348897</v>
      </c>
      <c r="D1017">
        <v>5769202</v>
      </c>
      <c r="F1017" t="s">
        <v>277</v>
      </c>
      <c r="G1017" t="s">
        <v>277</v>
      </c>
      <c r="H1017">
        <v>66106</v>
      </c>
      <c r="I1017" t="s">
        <v>277</v>
      </c>
      <c r="J1017">
        <v>1011</v>
      </c>
      <c r="K1017" t="s">
        <v>277</v>
      </c>
      <c r="L1017" t="s">
        <v>277</v>
      </c>
      <c r="M1017">
        <v>277225</v>
      </c>
      <c r="N1017">
        <v>4829</v>
      </c>
    </row>
    <row r="1018" spans="1:14" x14ac:dyDescent="0.55000000000000004">
      <c r="A1018" s="45">
        <v>44218</v>
      </c>
      <c r="B1018" t="s">
        <v>154</v>
      </c>
      <c r="C1018">
        <v>2108</v>
      </c>
      <c r="D1018">
        <v>466023</v>
      </c>
      <c r="E1018" t="s">
        <v>277</v>
      </c>
      <c r="F1018" t="s">
        <v>277</v>
      </c>
      <c r="G1018" t="s">
        <v>277</v>
      </c>
      <c r="H1018">
        <v>133</v>
      </c>
      <c r="I1018" t="s">
        <v>277</v>
      </c>
      <c r="J1018">
        <v>0</v>
      </c>
      <c r="K1018" t="s">
        <v>277</v>
      </c>
      <c r="L1018" t="s">
        <v>277</v>
      </c>
      <c r="M1018">
        <v>1974</v>
      </c>
      <c r="N1018">
        <v>1</v>
      </c>
    </row>
    <row r="1019" spans="1:14" x14ac:dyDescent="0.55000000000000004">
      <c r="A1019" s="45">
        <v>44218</v>
      </c>
      <c r="B1019" t="s">
        <v>155</v>
      </c>
      <c r="C1019">
        <v>15</v>
      </c>
      <c r="D1019">
        <v>829</v>
      </c>
      <c r="E1019" t="s">
        <v>277</v>
      </c>
      <c r="F1019" t="s">
        <v>277</v>
      </c>
      <c r="G1019" t="s">
        <v>277</v>
      </c>
      <c r="H1019">
        <v>0</v>
      </c>
      <c r="I1019" t="s">
        <v>277</v>
      </c>
      <c r="J1019">
        <v>0</v>
      </c>
      <c r="K1019" t="s">
        <v>277</v>
      </c>
      <c r="L1019" t="s">
        <v>277</v>
      </c>
      <c r="M1019">
        <v>15</v>
      </c>
      <c r="N1019">
        <v>0</v>
      </c>
    </row>
    <row r="1020" spans="1:14" x14ac:dyDescent="0.55000000000000004">
      <c r="A1020" s="45">
        <v>44219</v>
      </c>
      <c r="B1020" t="s">
        <v>153</v>
      </c>
      <c r="C1020">
        <v>353945</v>
      </c>
      <c r="D1020">
        <v>5870475</v>
      </c>
      <c r="F1020" t="s">
        <v>277</v>
      </c>
      <c r="G1020" t="s">
        <v>277</v>
      </c>
      <c r="H1020">
        <v>65152</v>
      </c>
      <c r="I1020" t="s">
        <v>277</v>
      </c>
      <c r="J1020">
        <v>1009</v>
      </c>
      <c r="K1020" t="s">
        <v>277</v>
      </c>
      <c r="L1020" t="s">
        <v>277</v>
      </c>
      <c r="M1020">
        <v>283522</v>
      </c>
      <c r="N1020">
        <v>4934</v>
      </c>
    </row>
    <row r="1021" spans="1:14" x14ac:dyDescent="0.55000000000000004">
      <c r="A1021" s="45">
        <v>44219</v>
      </c>
      <c r="B1021" t="s">
        <v>154</v>
      </c>
      <c r="C1021">
        <v>2114</v>
      </c>
      <c r="D1021">
        <v>467292</v>
      </c>
      <c r="E1021" t="s">
        <v>277</v>
      </c>
      <c r="F1021" t="s">
        <v>277</v>
      </c>
      <c r="G1021" t="s">
        <v>277</v>
      </c>
      <c r="H1021">
        <v>128</v>
      </c>
      <c r="I1021" t="s">
        <v>277</v>
      </c>
      <c r="J1021">
        <v>0</v>
      </c>
      <c r="K1021" t="s">
        <v>277</v>
      </c>
      <c r="L1021" t="s">
        <v>277</v>
      </c>
      <c r="M1021">
        <v>1985</v>
      </c>
      <c r="N1021">
        <v>1</v>
      </c>
    </row>
    <row r="1022" spans="1:14" x14ac:dyDescent="0.55000000000000004">
      <c r="A1022" s="45">
        <v>44219</v>
      </c>
      <c r="B1022" t="s">
        <v>155</v>
      </c>
      <c r="C1022">
        <v>15</v>
      </c>
      <c r="D1022">
        <v>829</v>
      </c>
      <c r="E1022" t="s">
        <v>277</v>
      </c>
      <c r="F1022" t="s">
        <v>277</v>
      </c>
      <c r="G1022" t="s">
        <v>277</v>
      </c>
      <c r="H1022">
        <v>0</v>
      </c>
      <c r="I1022" t="s">
        <v>277</v>
      </c>
      <c r="J1022">
        <v>0</v>
      </c>
      <c r="K1022" t="s">
        <v>277</v>
      </c>
      <c r="L1022" t="s">
        <v>277</v>
      </c>
      <c r="M1022">
        <v>15</v>
      </c>
      <c r="N1022">
        <v>0</v>
      </c>
    </row>
    <row r="1023" spans="1:14" x14ac:dyDescent="0.55000000000000004">
      <c r="A1023" s="45">
        <v>44220</v>
      </c>
      <c r="B1023" t="s">
        <v>153</v>
      </c>
      <c r="C1023">
        <v>358527</v>
      </c>
      <c r="D1023">
        <v>5907591</v>
      </c>
      <c r="F1023" t="s">
        <v>277</v>
      </c>
      <c r="G1023" t="s">
        <v>277</v>
      </c>
      <c r="H1023">
        <v>64535</v>
      </c>
      <c r="I1023" t="s">
        <v>277</v>
      </c>
      <c r="J1023">
        <v>1007</v>
      </c>
      <c r="K1023" t="s">
        <v>277</v>
      </c>
      <c r="L1023" t="s">
        <v>277</v>
      </c>
      <c r="M1023">
        <v>288536</v>
      </c>
      <c r="N1023">
        <v>5018</v>
      </c>
    </row>
    <row r="1024" spans="1:14" x14ac:dyDescent="0.55000000000000004">
      <c r="A1024" s="45">
        <v>44220</v>
      </c>
      <c r="B1024" t="s">
        <v>154</v>
      </c>
      <c r="C1024">
        <v>2119</v>
      </c>
      <c r="D1024">
        <v>469079</v>
      </c>
      <c r="E1024" t="s">
        <v>277</v>
      </c>
      <c r="F1024" t="s">
        <v>277</v>
      </c>
      <c r="G1024" t="s">
        <v>277</v>
      </c>
      <c r="H1024">
        <v>127</v>
      </c>
      <c r="I1024" t="s">
        <v>277</v>
      </c>
      <c r="J1024">
        <v>0</v>
      </c>
      <c r="K1024" t="s">
        <v>277</v>
      </c>
      <c r="L1024" t="s">
        <v>277</v>
      </c>
      <c r="M1024">
        <v>1991</v>
      </c>
      <c r="N1024">
        <v>1</v>
      </c>
    </row>
    <row r="1025" spans="1:14" x14ac:dyDescent="0.55000000000000004">
      <c r="A1025" s="45">
        <v>44220</v>
      </c>
      <c r="B1025" t="s">
        <v>155</v>
      </c>
      <c r="C1025">
        <v>15</v>
      </c>
      <c r="D1025">
        <v>829</v>
      </c>
      <c r="E1025" t="s">
        <v>277</v>
      </c>
      <c r="F1025" t="s">
        <v>277</v>
      </c>
      <c r="G1025" t="s">
        <v>277</v>
      </c>
      <c r="H1025">
        <v>0</v>
      </c>
      <c r="I1025" t="s">
        <v>277</v>
      </c>
      <c r="J1025">
        <v>0</v>
      </c>
      <c r="K1025" t="s">
        <v>277</v>
      </c>
      <c r="L1025" t="s">
        <v>277</v>
      </c>
      <c r="M1025">
        <v>15</v>
      </c>
      <c r="N1025">
        <v>0</v>
      </c>
    </row>
    <row r="1026" spans="1:14" x14ac:dyDescent="0.55000000000000004">
      <c r="A1026" s="45">
        <v>44221</v>
      </c>
      <c r="B1026" t="s">
        <v>153</v>
      </c>
      <c r="C1026">
        <v>362676</v>
      </c>
      <c r="D1026">
        <v>5926375</v>
      </c>
      <c r="F1026" t="s">
        <v>277</v>
      </c>
      <c r="G1026" t="s">
        <v>277</v>
      </c>
      <c r="H1026">
        <v>63663</v>
      </c>
      <c r="I1026" t="s">
        <v>277</v>
      </c>
      <c r="J1026">
        <v>1017</v>
      </c>
      <c r="K1026" t="s">
        <v>277</v>
      </c>
      <c r="L1026" t="s">
        <v>277</v>
      </c>
      <c r="M1026">
        <v>293420</v>
      </c>
      <c r="N1026">
        <v>5083</v>
      </c>
    </row>
    <row r="1027" spans="1:14" x14ac:dyDescent="0.55000000000000004">
      <c r="A1027" s="45">
        <v>44221</v>
      </c>
      <c r="B1027" t="s">
        <v>154</v>
      </c>
      <c r="C1027">
        <v>2122</v>
      </c>
      <c r="D1027">
        <v>470336</v>
      </c>
      <c r="E1027" t="s">
        <v>277</v>
      </c>
      <c r="F1027" t="s">
        <v>277</v>
      </c>
      <c r="G1027" t="s">
        <v>277</v>
      </c>
      <c r="H1027">
        <v>130</v>
      </c>
      <c r="I1027" t="s">
        <v>277</v>
      </c>
      <c r="J1027">
        <v>0</v>
      </c>
      <c r="K1027" t="s">
        <v>277</v>
      </c>
      <c r="L1027" t="s">
        <v>277</v>
      </c>
      <c r="M1027">
        <v>1991</v>
      </c>
      <c r="N1027">
        <v>1</v>
      </c>
    </row>
    <row r="1028" spans="1:14" x14ac:dyDescent="0.55000000000000004">
      <c r="A1028" s="45">
        <v>44221</v>
      </c>
      <c r="B1028" t="s">
        <v>155</v>
      </c>
      <c r="C1028">
        <v>15</v>
      </c>
      <c r="D1028">
        <v>829</v>
      </c>
      <c r="E1028" t="s">
        <v>277</v>
      </c>
      <c r="F1028" t="s">
        <v>277</v>
      </c>
      <c r="G1028" t="s">
        <v>277</v>
      </c>
      <c r="H1028">
        <v>0</v>
      </c>
      <c r="I1028" t="s">
        <v>277</v>
      </c>
      <c r="J1028">
        <v>0</v>
      </c>
      <c r="K1028" t="s">
        <v>277</v>
      </c>
      <c r="L1028" t="s">
        <v>277</v>
      </c>
      <c r="M1028">
        <v>15</v>
      </c>
      <c r="N1028">
        <v>0</v>
      </c>
    </row>
    <row r="1029" spans="1:14" x14ac:dyDescent="0.55000000000000004">
      <c r="A1029" s="45">
        <v>44222</v>
      </c>
      <c r="B1029" t="s">
        <v>153</v>
      </c>
      <c r="C1029">
        <v>366002</v>
      </c>
      <c r="D1029">
        <v>6008316</v>
      </c>
      <c r="F1029" t="s">
        <v>277</v>
      </c>
      <c r="G1029" t="s">
        <v>277</v>
      </c>
      <c r="H1029">
        <v>60933</v>
      </c>
      <c r="I1029" t="s">
        <v>277</v>
      </c>
      <c r="J1029">
        <v>996</v>
      </c>
      <c r="K1029" t="s">
        <v>277</v>
      </c>
      <c r="L1029" t="s">
        <v>277</v>
      </c>
      <c r="M1029">
        <v>299514</v>
      </c>
      <c r="N1029">
        <v>5157</v>
      </c>
    </row>
    <row r="1030" spans="1:14" x14ac:dyDescent="0.55000000000000004">
      <c r="A1030" s="45">
        <v>44222</v>
      </c>
      <c r="B1030" t="s">
        <v>154</v>
      </c>
      <c r="C1030">
        <v>2126</v>
      </c>
      <c r="D1030">
        <v>472374</v>
      </c>
      <c r="E1030" t="s">
        <v>277</v>
      </c>
      <c r="F1030" t="s">
        <v>277</v>
      </c>
      <c r="G1030" t="s">
        <v>277</v>
      </c>
      <c r="H1030">
        <v>114</v>
      </c>
      <c r="I1030" t="s">
        <v>277</v>
      </c>
      <c r="J1030">
        <v>0</v>
      </c>
      <c r="K1030" t="s">
        <v>277</v>
      </c>
      <c r="L1030" t="s">
        <v>277</v>
      </c>
      <c r="M1030">
        <v>2011</v>
      </c>
      <c r="N1030">
        <v>1</v>
      </c>
    </row>
    <row r="1031" spans="1:14" x14ac:dyDescent="0.55000000000000004">
      <c r="A1031" s="45">
        <v>44222</v>
      </c>
      <c r="B1031" t="s">
        <v>155</v>
      </c>
      <c r="C1031">
        <v>15</v>
      </c>
      <c r="D1031">
        <v>829</v>
      </c>
      <c r="E1031" t="s">
        <v>277</v>
      </c>
      <c r="F1031" t="s">
        <v>277</v>
      </c>
      <c r="G1031" t="s">
        <v>277</v>
      </c>
      <c r="H1031">
        <v>0</v>
      </c>
      <c r="I1031" t="s">
        <v>277</v>
      </c>
      <c r="J1031">
        <v>0</v>
      </c>
      <c r="K1031" t="s">
        <v>277</v>
      </c>
      <c r="L1031" t="s">
        <v>277</v>
      </c>
      <c r="M1031">
        <v>15</v>
      </c>
      <c r="N1031">
        <v>0</v>
      </c>
    </row>
    <row r="1032" spans="1:14" x14ac:dyDescent="0.55000000000000004">
      <c r="A1032" s="45">
        <v>44223</v>
      </c>
      <c r="B1032" t="s">
        <v>153</v>
      </c>
      <c r="C1032">
        <v>369537</v>
      </c>
      <c r="D1032">
        <v>6074651</v>
      </c>
      <c r="F1032" t="s">
        <v>277</v>
      </c>
      <c r="G1032" t="s">
        <v>277</v>
      </c>
      <c r="H1032">
        <v>58007</v>
      </c>
      <c r="I1032" t="s">
        <v>277</v>
      </c>
      <c r="J1032">
        <v>1043</v>
      </c>
      <c r="K1032" t="s">
        <v>277</v>
      </c>
      <c r="L1032" t="s">
        <v>277</v>
      </c>
      <c r="M1032">
        <v>306117</v>
      </c>
      <c r="N1032">
        <v>5251</v>
      </c>
    </row>
    <row r="1033" spans="1:14" x14ac:dyDescent="0.55000000000000004">
      <c r="A1033" s="45">
        <v>44223</v>
      </c>
      <c r="B1033" t="s">
        <v>154</v>
      </c>
      <c r="C1033">
        <v>2128</v>
      </c>
      <c r="D1033">
        <v>473253</v>
      </c>
      <c r="E1033" t="s">
        <v>277</v>
      </c>
      <c r="F1033" t="s">
        <v>277</v>
      </c>
      <c r="G1033" t="s">
        <v>277</v>
      </c>
      <c r="H1033">
        <v>95</v>
      </c>
      <c r="I1033" t="s">
        <v>277</v>
      </c>
      <c r="J1033">
        <v>0</v>
      </c>
      <c r="K1033" t="s">
        <v>277</v>
      </c>
      <c r="L1033" t="s">
        <v>277</v>
      </c>
      <c r="M1033">
        <v>2032</v>
      </c>
      <c r="N1033">
        <v>1</v>
      </c>
    </row>
    <row r="1034" spans="1:14" x14ac:dyDescent="0.55000000000000004">
      <c r="A1034" s="45">
        <v>44223</v>
      </c>
      <c r="B1034" t="s">
        <v>155</v>
      </c>
      <c r="C1034">
        <v>15</v>
      </c>
      <c r="D1034">
        <v>829</v>
      </c>
      <c r="E1034" t="s">
        <v>277</v>
      </c>
      <c r="F1034" t="s">
        <v>277</v>
      </c>
      <c r="G1034" t="s">
        <v>277</v>
      </c>
      <c r="H1034">
        <v>0</v>
      </c>
      <c r="I1034" t="s">
        <v>277</v>
      </c>
      <c r="J1034">
        <v>0</v>
      </c>
      <c r="K1034" t="s">
        <v>277</v>
      </c>
      <c r="L1034" t="s">
        <v>277</v>
      </c>
      <c r="M1034">
        <v>15</v>
      </c>
      <c r="N1034">
        <v>0</v>
      </c>
    </row>
    <row r="1035" spans="1:14" x14ac:dyDescent="0.55000000000000004">
      <c r="A1035" s="45">
        <v>44224</v>
      </c>
      <c r="B1035" t="s">
        <v>153</v>
      </c>
      <c r="C1035">
        <v>373460</v>
      </c>
      <c r="D1035">
        <v>6165475</v>
      </c>
      <c r="F1035" t="s">
        <v>277</v>
      </c>
      <c r="G1035" t="s">
        <v>277</v>
      </c>
      <c r="H1035">
        <v>55515</v>
      </c>
      <c r="I1035" t="s">
        <v>277</v>
      </c>
      <c r="J1035">
        <v>1032</v>
      </c>
      <c r="K1035" t="s">
        <v>277</v>
      </c>
      <c r="L1035" t="s">
        <v>277</v>
      </c>
      <c r="M1035">
        <v>312385</v>
      </c>
      <c r="N1035">
        <v>5360</v>
      </c>
    </row>
    <row r="1036" spans="1:14" x14ac:dyDescent="0.55000000000000004">
      <c r="A1036" s="45">
        <v>44224</v>
      </c>
      <c r="B1036" t="s">
        <v>154</v>
      </c>
      <c r="C1036">
        <v>2132</v>
      </c>
      <c r="D1036">
        <v>474662</v>
      </c>
      <c r="E1036" t="s">
        <v>277</v>
      </c>
      <c r="F1036" t="s">
        <v>277</v>
      </c>
      <c r="G1036" t="s">
        <v>277</v>
      </c>
      <c r="H1036">
        <v>97</v>
      </c>
      <c r="I1036" t="s">
        <v>277</v>
      </c>
      <c r="J1036">
        <v>0</v>
      </c>
      <c r="K1036" t="s">
        <v>277</v>
      </c>
      <c r="L1036" t="s">
        <v>277</v>
      </c>
      <c r="M1036">
        <v>2034</v>
      </c>
      <c r="N1036">
        <v>1</v>
      </c>
    </row>
    <row r="1037" spans="1:14" x14ac:dyDescent="0.55000000000000004">
      <c r="A1037" s="45">
        <v>44224</v>
      </c>
      <c r="B1037" t="s">
        <v>155</v>
      </c>
      <c r="C1037">
        <v>15</v>
      </c>
      <c r="D1037">
        <v>829</v>
      </c>
      <c r="E1037" t="s">
        <v>277</v>
      </c>
      <c r="F1037" t="s">
        <v>277</v>
      </c>
      <c r="G1037" t="s">
        <v>277</v>
      </c>
      <c r="H1037">
        <v>0</v>
      </c>
      <c r="I1037" t="s">
        <v>277</v>
      </c>
      <c r="J1037">
        <v>0</v>
      </c>
      <c r="K1037" t="s">
        <v>277</v>
      </c>
      <c r="L1037" t="s">
        <v>277</v>
      </c>
      <c r="M1037">
        <v>15</v>
      </c>
      <c r="N1037">
        <v>0</v>
      </c>
    </row>
    <row r="1038" spans="1:14" x14ac:dyDescent="0.55000000000000004">
      <c r="A1038" s="45">
        <v>44225</v>
      </c>
      <c r="B1038" t="s">
        <v>153</v>
      </c>
      <c r="C1038">
        <v>377364</v>
      </c>
      <c r="D1038">
        <v>6229807</v>
      </c>
      <c r="F1038" t="s">
        <v>277</v>
      </c>
      <c r="G1038" t="s">
        <v>277</v>
      </c>
      <c r="H1038">
        <v>53532</v>
      </c>
      <c r="I1038" t="s">
        <v>277</v>
      </c>
      <c r="J1038">
        <v>1014</v>
      </c>
      <c r="K1038" t="s">
        <v>277</v>
      </c>
      <c r="L1038" t="s">
        <v>277</v>
      </c>
      <c r="M1038">
        <v>318190</v>
      </c>
      <c r="N1038">
        <v>5450</v>
      </c>
    </row>
    <row r="1039" spans="1:14" x14ac:dyDescent="0.55000000000000004">
      <c r="A1039" s="45">
        <v>44225</v>
      </c>
      <c r="B1039" t="s">
        <v>154</v>
      </c>
      <c r="C1039">
        <v>2137</v>
      </c>
      <c r="D1039">
        <v>475757</v>
      </c>
      <c r="E1039" t="s">
        <v>277</v>
      </c>
      <c r="F1039" t="s">
        <v>277</v>
      </c>
      <c r="G1039" t="s">
        <v>277</v>
      </c>
      <c r="H1039">
        <v>92</v>
      </c>
      <c r="I1039" t="s">
        <v>277</v>
      </c>
      <c r="J1039">
        <v>0</v>
      </c>
      <c r="K1039" t="s">
        <v>277</v>
      </c>
      <c r="L1039" t="s">
        <v>277</v>
      </c>
      <c r="M1039">
        <v>2043</v>
      </c>
      <c r="N1039">
        <v>2</v>
      </c>
    </row>
    <row r="1040" spans="1:14" x14ac:dyDescent="0.55000000000000004">
      <c r="A1040" s="45">
        <v>44225</v>
      </c>
      <c r="B1040" t="s">
        <v>155</v>
      </c>
      <c r="C1040">
        <v>15</v>
      </c>
      <c r="D1040">
        <v>829</v>
      </c>
      <c r="E1040" t="s">
        <v>277</v>
      </c>
      <c r="F1040" t="s">
        <v>277</v>
      </c>
      <c r="G1040" t="s">
        <v>277</v>
      </c>
      <c r="H1040">
        <v>0</v>
      </c>
      <c r="I1040" t="s">
        <v>277</v>
      </c>
      <c r="J1040">
        <v>0</v>
      </c>
      <c r="K1040" t="s">
        <v>277</v>
      </c>
      <c r="L1040" t="s">
        <v>277</v>
      </c>
      <c r="M1040">
        <v>15</v>
      </c>
      <c r="N1040">
        <v>0</v>
      </c>
    </row>
    <row r="1041" spans="1:14" x14ac:dyDescent="0.55000000000000004">
      <c r="A1041" s="45">
        <v>44226</v>
      </c>
      <c r="B1041" t="s">
        <v>153</v>
      </c>
      <c r="C1041">
        <v>380927</v>
      </c>
      <c r="D1041">
        <v>6312103</v>
      </c>
      <c r="F1041" t="s">
        <v>277</v>
      </c>
      <c r="G1041" t="s">
        <v>277</v>
      </c>
      <c r="H1041">
        <v>51764</v>
      </c>
      <c r="I1041" t="s">
        <v>277</v>
      </c>
      <c r="J1041">
        <v>974</v>
      </c>
      <c r="K1041" t="s">
        <v>277</v>
      </c>
      <c r="L1041" t="s">
        <v>277</v>
      </c>
      <c r="M1041">
        <v>323518</v>
      </c>
      <c r="N1041">
        <v>5544</v>
      </c>
    </row>
    <row r="1042" spans="1:14" x14ac:dyDescent="0.55000000000000004">
      <c r="A1042" s="45">
        <v>44226</v>
      </c>
      <c r="B1042" t="s">
        <v>154</v>
      </c>
      <c r="C1042">
        <v>2141</v>
      </c>
      <c r="D1042">
        <v>476999</v>
      </c>
      <c r="E1042" t="s">
        <v>277</v>
      </c>
      <c r="F1042" t="s">
        <v>277</v>
      </c>
      <c r="G1042" t="s">
        <v>277</v>
      </c>
      <c r="H1042">
        <v>80</v>
      </c>
      <c r="I1042" t="s">
        <v>277</v>
      </c>
      <c r="J1042">
        <v>0</v>
      </c>
      <c r="K1042" t="s">
        <v>277</v>
      </c>
      <c r="L1042" t="s">
        <v>277</v>
      </c>
      <c r="M1042">
        <v>2059</v>
      </c>
      <c r="N1042">
        <v>2</v>
      </c>
    </row>
    <row r="1043" spans="1:14" x14ac:dyDescent="0.55000000000000004">
      <c r="A1043" s="45">
        <v>44226</v>
      </c>
      <c r="B1043" t="s">
        <v>155</v>
      </c>
      <c r="C1043">
        <v>15</v>
      </c>
      <c r="D1043">
        <v>829</v>
      </c>
      <c r="E1043" t="s">
        <v>277</v>
      </c>
      <c r="F1043" t="s">
        <v>277</v>
      </c>
      <c r="G1043" t="s">
        <v>277</v>
      </c>
      <c r="H1043">
        <v>0</v>
      </c>
      <c r="I1043" t="s">
        <v>277</v>
      </c>
      <c r="J1043">
        <v>0</v>
      </c>
      <c r="K1043" t="s">
        <v>277</v>
      </c>
      <c r="L1043" t="s">
        <v>277</v>
      </c>
      <c r="M1043">
        <v>15</v>
      </c>
      <c r="N1043">
        <v>0</v>
      </c>
    </row>
    <row r="1044" spans="1:14" x14ac:dyDescent="0.55000000000000004">
      <c r="A1044" s="45">
        <v>44227</v>
      </c>
      <c r="B1044" t="s">
        <v>153</v>
      </c>
      <c r="C1044">
        <v>384582</v>
      </c>
      <c r="D1044">
        <v>6352528</v>
      </c>
      <c r="F1044" t="s">
        <v>277</v>
      </c>
      <c r="G1044" t="s">
        <v>277</v>
      </c>
      <c r="H1044">
        <v>50422</v>
      </c>
      <c r="I1044" t="s">
        <v>277</v>
      </c>
      <c r="J1044">
        <v>973</v>
      </c>
      <c r="K1044" t="s">
        <v>277</v>
      </c>
      <c r="L1044" t="s">
        <v>277</v>
      </c>
      <c r="M1044">
        <v>328391</v>
      </c>
      <c r="N1044">
        <v>5652</v>
      </c>
    </row>
    <row r="1045" spans="1:14" x14ac:dyDescent="0.55000000000000004">
      <c r="A1045" s="45">
        <v>44227</v>
      </c>
      <c r="B1045" t="s">
        <v>154</v>
      </c>
      <c r="C1045">
        <v>2145</v>
      </c>
      <c r="D1045">
        <v>478790</v>
      </c>
      <c r="E1045" t="s">
        <v>277</v>
      </c>
      <c r="F1045" t="s">
        <v>277</v>
      </c>
      <c r="G1045" t="s">
        <v>277</v>
      </c>
      <c r="H1045">
        <v>84</v>
      </c>
      <c r="I1045" t="s">
        <v>277</v>
      </c>
      <c r="J1045">
        <v>0</v>
      </c>
      <c r="K1045" t="s">
        <v>277</v>
      </c>
      <c r="L1045" t="s">
        <v>277</v>
      </c>
      <c r="M1045">
        <v>2059</v>
      </c>
      <c r="N1045">
        <v>2</v>
      </c>
    </row>
    <row r="1046" spans="1:14" x14ac:dyDescent="0.55000000000000004">
      <c r="A1046" s="45">
        <v>44227</v>
      </c>
      <c r="B1046" t="s">
        <v>155</v>
      </c>
      <c r="C1046">
        <v>15</v>
      </c>
      <c r="D1046">
        <v>829</v>
      </c>
      <c r="E1046" t="s">
        <v>277</v>
      </c>
      <c r="F1046" t="s">
        <v>277</v>
      </c>
      <c r="G1046" t="s">
        <v>277</v>
      </c>
      <c r="H1046">
        <v>0</v>
      </c>
      <c r="I1046" t="s">
        <v>277</v>
      </c>
      <c r="J1046">
        <v>0</v>
      </c>
      <c r="K1046" t="s">
        <v>277</v>
      </c>
      <c r="L1046" t="s">
        <v>277</v>
      </c>
      <c r="M1046">
        <v>15</v>
      </c>
      <c r="N1046">
        <v>0</v>
      </c>
    </row>
    <row r="1047" spans="1:14" x14ac:dyDescent="0.55000000000000004">
      <c r="A1047" s="45">
        <v>44228</v>
      </c>
      <c r="B1047" t="s">
        <v>153</v>
      </c>
      <c r="C1047">
        <v>387358</v>
      </c>
      <c r="D1047">
        <v>6370300</v>
      </c>
      <c r="F1047" t="s">
        <v>277</v>
      </c>
      <c r="G1047" t="s">
        <v>277</v>
      </c>
      <c r="H1047">
        <v>49430</v>
      </c>
      <c r="I1047" t="s">
        <v>277</v>
      </c>
      <c r="J1047">
        <v>975</v>
      </c>
      <c r="K1047" t="s">
        <v>277</v>
      </c>
      <c r="L1047" t="s">
        <v>277</v>
      </c>
      <c r="M1047">
        <v>332049</v>
      </c>
      <c r="N1047">
        <v>5720</v>
      </c>
    </row>
    <row r="1048" spans="1:14" x14ac:dyDescent="0.55000000000000004">
      <c r="A1048" s="45">
        <v>44228</v>
      </c>
      <c r="B1048" t="s">
        <v>154</v>
      </c>
      <c r="C1048">
        <v>2145</v>
      </c>
      <c r="D1048">
        <v>480301</v>
      </c>
      <c r="E1048" t="s">
        <v>277</v>
      </c>
      <c r="F1048" t="s">
        <v>277</v>
      </c>
      <c r="G1048" t="s">
        <v>277</v>
      </c>
      <c r="H1048">
        <v>82</v>
      </c>
      <c r="I1048" t="s">
        <v>277</v>
      </c>
      <c r="J1048">
        <v>0</v>
      </c>
      <c r="K1048" t="s">
        <v>277</v>
      </c>
      <c r="L1048" t="s">
        <v>277</v>
      </c>
      <c r="M1048">
        <v>2061</v>
      </c>
      <c r="N1048">
        <v>2</v>
      </c>
    </row>
    <row r="1049" spans="1:14" x14ac:dyDescent="0.55000000000000004">
      <c r="A1049" s="45">
        <v>44228</v>
      </c>
      <c r="B1049" t="s">
        <v>155</v>
      </c>
      <c r="C1049">
        <v>15</v>
      </c>
      <c r="D1049">
        <v>829</v>
      </c>
      <c r="E1049" t="s">
        <v>277</v>
      </c>
      <c r="F1049" t="s">
        <v>277</v>
      </c>
      <c r="G1049" t="s">
        <v>277</v>
      </c>
      <c r="H1049">
        <v>0</v>
      </c>
      <c r="I1049" t="s">
        <v>277</v>
      </c>
      <c r="J1049">
        <v>0</v>
      </c>
      <c r="K1049" t="s">
        <v>277</v>
      </c>
      <c r="L1049" t="s">
        <v>277</v>
      </c>
      <c r="M1049">
        <v>15</v>
      </c>
      <c r="N1049">
        <v>0</v>
      </c>
    </row>
    <row r="1050" spans="1:14" x14ac:dyDescent="0.55000000000000004">
      <c r="A1050" s="45">
        <v>44229</v>
      </c>
      <c r="B1050" t="s">
        <v>153</v>
      </c>
      <c r="C1050">
        <v>389457</v>
      </c>
      <c r="D1050">
        <v>6437569</v>
      </c>
      <c r="F1050" t="s">
        <v>277</v>
      </c>
      <c r="G1050" t="s">
        <v>277</v>
      </c>
      <c r="H1050">
        <v>46319</v>
      </c>
      <c r="I1050" t="s">
        <v>277</v>
      </c>
      <c r="J1050">
        <v>937</v>
      </c>
      <c r="K1050" t="s">
        <v>277</v>
      </c>
      <c r="L1050" t="s">
        <v>277</v>
      </c>
      <c r="M1050">
        <v>337295</v>
      </c>
      <c r="N1050">
        <v>5792</v>
      </c>
    </row>
    <row r="1051" spans="1:14" x14ac:dyDescent="0.55000000000000004">
      <c r="A1051" s="45">
        <v>44229</v>
      </c>
      <c r="B1051" t="s">
        <v>154</v>
      </c>
      <c r="C1051">
        <v>2154</v>
      </c>
      <c r="D1051">
        <v>482725</v>
      </c>
      <c r="E1051" t="s">
        <v>277</v>
      </c>
      <c r="F1051" t="s">
        <v>277</v>
      </c>
      <c r="G1051" t="s">
        <v>277</v>
      </c>
      <c r="H1051">
        <v>85</v>
      </c>
      <c r="I1051" t="s">
        <v>277</v>
      </c>
      <c r="J1051">
        <v>0</v>
      </c>
      <c r="K1051" t="s">
        <v>277</v>
      </c>
      <c r="L1051" t="s">
        <v>277</v>
      </c>
      <c r="M1051">
        <v>2067</v>
      </c>
      <c r="N1051">
        <v>2</v>
      </c>
    </row>
    <row r="1052" spans="1:14" x14ac:dyDescent="0.55000000000000004">
      <c r="A1052" s="45">
        <v>44229</v>
      </c>
      <c r="B1052" t="s">
        <v>155</v>
      </c>
      <c r="C1052">
        <v>15</v>
      </c>
      <c r="D1052">
        <v>829</v>
      </c>
      <c r="E1052" t="s">
        <v>277</v>
      </c>
      <c r="F1052" t="s">
        <v>277</v>
      </c>
      <c r="G1052" t="s">
        <v>277</v>
      </c>
      <c r="H1052">
        <v>0</v>
      </c>
      <c r="I1052" t="s">
        <v>277</v>
      </c>
      <c r="J1052">
        <v>0</v>
      </c>
      <c r="K1052" t="s">
        <v>277</v>
      </c>
      <c r="L1052" t="s">
        <v>277</v>
      </c>
      <c r="M1052">
        <v>15</v>
      </c>
      <c r="N1052">
        <v>0</v>
      </c>
    </row>
    <row r="1053" spans="1:14" x14ac:dyDescent="0.55000000000000004">
      <c r="A1053" s="45">
        <v>44230</v>
      </c>
      <c r="B1053" t="s">
        <v>153</v>
      </c>
      <c r="C1053">
        <v>391665</v>
      </c>
      <c r="D1053">
        <v>6496679</v>
      </c>
      <c r="F1053" t="s">
        <v>277</v>
      </c>
      <c r="G1053" t="s">
        <v>277</v>
      </c>
      <c r="H1053">
        <v>43743</v>
      </c>
      <c r="I1053" t="s">
        <v>277</v>
      </c>
      <c r="J1053">
        <v>897</v>
      </c>
      <c r="K1053" t="s">
        <v>277</v>
      </c>
      <c r="L1053" t="s">
        <v>277</v>
      </c>
      <c r="M1053">
        <v>342045</v>
      </c>
      <c r="N1053">
        <v>5910</v>
      </c>
    </row>
    <row r="1054" spans="1:14" x14ac:dyDescent="0.55000000000000004">
      <c r="A1054" s="45">
        <v>44230</v>
      </c>
      <c r="B1054" t="s">
        <v>154</v>
      </c>
      <c r="C1054">
        <v>2156</v>
      </c>
      <c r="D1054">
        <v>483761</v>
      </c>
      <c r="E1054" t="s">
        <v>277</v>
      </c>
      <c r="F1054" t="s">
        <v>277</v>
      </c>
      <c r="G1054" t="s">
        <v>277</v>
      </c>
      <c r="H1054">
        <v>77</v>
      </c>
      <c r="I1054" t="s">
        <v>277</v>
      </c>
      <c r="J1054">
        <v>0</v>
      </c>
      <c r="K1054" t="s">
        <v>277</v>
      </c>
      <c r="L1054" t="s">
        <v>277</v>
      </c>
      <c r="M1054">
        <v>2077</v>
      </c>
      <c r="N1054">
        <v>2</v>
      </c>
    </row>
    <row r="1055" spans="1:14" x14ac:dyDescent="0.55000000000000004">
      <c r="A1055" s="45">
        <v>44230</v>
      </c>
      <c r="B1055" t="s">
        <v>155</v>
      </c>
      <c r="C1055">
        <v>15</v>
      </c>
      <c r="D1055">
        <v>829</v>
      </c>
      <c r="E1055" t="s">
        <v>277</v>
      </c>
      <c r="F1055" t="s">
        <v>277</v>
      </c>
      <c r="G1055" t="s">
        <v>277</v>
      </c>
      <c r="H1055">
        <v>0</v>
      </c>
      <c r="I1055" t="s">
        <v>277</v>
      </c>
      <c r="J1055">
        <v>0</v>
      </c>
      <c r="K1055" t="s">
        <v>277</v>
      </c>
      <c r="L1055" t="s">
        <v>277</v>
      </c>
      <c r="M1055">
        <v>15</v>
      </c>
      <c r="N1055">
        <v>0</v>
      </c>
    </row>
    <row r="1056" spans="1:14" x14ac:dyDescent="0.55000000000000004">
      <c r="A1056" s="45">
        <v>44231</v>
      </c>
      <c r="B1056" t="s">
        <v>153</v>
      </c>
      <c r="C1056">
        <v>394256</v>
      </c>
      <c r="D1056">
        <v>6565486</v>
      </c>
      <c r="F1056" t="s">
        <v>277</v>
      </c>
      <c r="G1056" t="s">
        <v>277</v>
      </c>
      <c r="H1056">
        <v>41028</v>
      </c>
      <c r="I1056" t="s">
        <v>277</v>
      </c>
      <c r="J1056">
        <v>892</v>
      </c>
      <c r="K1056" t="s">
        <v>277</v>
      </c>
      <c r="L1056" t="s">
        <v>277</v>
      </c>
      <c r="M1056">
        <v>347235</v>
      </c>
      <c r="N1056">
        <v>6018</v>
      </c>
    </row>
    <row r="1057" spans="1:14" x14ac:dyDescent="0.55000000000000004">
      <c r="A1057" s="45">
        <v>44231</v>
      </c>
      <c r="B1057" t="s">
        <v>154</v>
      </c>
      <c r="C1057">
        <v>2158</v>
      </c>
      <c r="D1057">
        <v>485170</v>
      </c>
      <c r="E1057" t="s">
        <v>277</v>
      </c>
      <c r="F1057" t="s">
        <v>277</v>
      </c>
      <c r="G1057" t="s">
        <v>277</v>
      </c>
      <c r="H1057">
        <v>74</v>
      </c>
      <c r="I1057" t="s">
        <v>277</v>
      </c>
      <c r="J1057">
        <v>0</v>
      </c>
      <c r="K1057" t="s">
        <v>277</v>
      </c>
      <c r="L1057" t="s">
        <v>277</v>
      </c>
      <c r="M1057">
        <v>2082</v>
      </c>
      <c r="N1057">
        <v>2</v>
      </c>
    </row>
    <row r="1058" spans="1:14" x14ac:dyDescent="0.55000000000000004">
      <c r="A1058" s="45">
        <v>44231</v>
      </c>
      <c r="B1058" t="s">
        <v>155</v>
      </c>
      <c r="C1058">
        <v>15</v>
      </c>
      <c r="D1058">
        <v>829</v>
      </c>
      <c r="E1058" t="s">
        <v>277</v>
      </c>
      <c r="F1058" t="s">
        <v>277</v>
      </c>
      <c r="G1058" t="s">
        <v>277</v>
      </c>
      <c r="H1058">
        <v>0</v>
      </c>
      <c r="I1058" t="s">
        <v>277</v>
      </c>
      <c r="J1058">
        <v>0</v>
      </c>
      <c r="K1058" t="s">
        <v>277</v>
      </c>
      <c r="L1058" t="s">
        <v>277</v>
      </c>
      <c r="M1058">
        <v>15</v>
      </c>
      <c r="N1058">
        <v>0</v>
      </c>
    </row>
    <row r="1059" spans="1:14" x14ac:dyDescent="0.55000000000000004">
      <c r="A1059" s="45">
        <v>44232</v>
      </c>
      <c r="B1059" t="s">
        <v>153</v>
      </c>
      <c r="C1059">
        <v>396872</v>
      </c>
      <c r="D1059">
        <v>6627388</v>
      </c>
      <c r="F1059" t="s">
        <v>277</v>
      </c>
      <c r="G1059" t="s">
        <v>277</v>
      </c>
      <c r="H1059">
        <v>38332</v>
      </c>
      <c r="I1059" t="s">
        <v>277</v>
      </c>
      <c r="J1059">
        <v>877</v>
      </c>
      <c r="K1059" t="s">
        <v>277</v>
      </c>
      <c r="L1059" t="s">
        <v>277</v>
      </c>
      <c r="M1059">
        <v>352368</v>
      </c>
      <c r="N1059">
        <v>6133</v>
      </c>
    </row>
    <row r="1060" spans="1:14" x14ac:dyDescent="0.55000000000000004">
      <c r="A1060" s="45">
        <v>44232</v>
      </c>
      <c r="B1060" t="s">
        <v>154</v>
      </c>
      <c r="C1060">
        <v>2161</v>
      </c>
      <c r="D1060">
        <v>486304</v>
      </c>
      <c r="E1060" t="s">
        <v>277</v>
      </c>
      <c r="F1060" t="s">
        <v>277</v>
      </c>
      <c r="G1060" t="s">
        <v>277</v>
      </c>
      <c r="H1060">
        <v>69</v>
      </c>
      <c r="I1060" t="s">
        <v>277</v>
      </c>
      <c r="J1060">
        <v>0</v>
      </c>
      <c r="K1060" t="s">
        <v>277</v>
      </c>
      <c r="L1060" t="s">
        <v>277</v>
      </c>
      <c r="M1060">
        <v>2090</v>
      </c>
      <c r="N1060">
        <v>2</v>
      </c>
    </row>
    <row r="1061" spans="1:14" x14ac:dyDescent="0.55000000000000004">
      <c r="A1061" s="45">
        <v>44232</v>
      </c>
      <c r="B1061" t="s">
        <v>155</v>
      </c>
      <c r="C1061">
        <v>15</v>
      </c>
      <c r="D1061">
        <v>829</v>
      </c>
      <c r="E1061" t="s">
        <v>277</v>
      </c>
      <c r="F1061" t="s">
        <v>277</v>
      </c>
      <c r="G1061" t="s">
        <v>277</v>
      </c>
      <c r="H1061">
        <v>0</v>
      </c>
      <c r="I1061" t="s">
        <v>277</v>
      </c>
      <c r="J1061">
        <v>0</v>
      </c>
      <c r="K1061" t="s">
        <v>277</v>
      </c>
      <c r="L1061" t="s">
        <v>277</v>
      </c>
      <c r="M1061">
        <v>15</v>
      </c>
      <c r="N1061">
        <v>0</v>
      </c>
    </row>
    <row r="1062" spans="1:14" x14ac:dyDescent="0.55000000000000004">
      <c r="A1062" s="45">
        <v>44233</v>
      </c>
      <c r="B1062" t="s">
        <v>153</v>
      </c>
      <c r="C1062">
        <v>399178</v>
      </c>
      <c r="D1062">
        <v>6698532</v>
      </c>
      <c r="F1062" t="s">
        <v>277</v>
      </c>
      <c r="G1062" t="s">
        <v>277</v>
      </c>
      <c r="H1062">
        <v>36288</v>
      </c>
      <c r="I1062" t="s">
        <v>277</v>
      </c>
      <c r="J1062">
        <v>815</v>
      </c>
      <c r="K1062" t="s">
        <v>277</v>
      </c>
      <c r="L1062" t="s">
        <v>277</v>
      </c>
      <c r="M1062">
        <v>356752</v>
      </c>
      <c r="N1062">
        <v>6241</v>
      </c>
    </row>
    <row r="1063" spans="1:14" x14ac:dyDescent="0.55000000000000004">
      <c r="A1063" s="45">
        <v>44233</v>
      </c>
      <c r="B1063" t="s">
        <v>154</v>
      </c>
      <c r="C1063">
        <v>2162</v>
      </c>
      <c r="D1063">
        <v>487519</v>
      </c>
      <c r="E1063" t="s">
        <v>277</v>
      </c>
      <c r="F1063" t="s">
        <v>277</v>
      </c>
      <c r="G1063" t="s">
        <v>277</v>
      </c>
      <c r="H1063">
        <v>55</v>
      </c>
      <c r="I1063" t="s">
        <v>277</v>
      </c>
      <c r="J1063">
        <v>0</v>
      </c>
      <c r="K1063" t="s">
        <v>277</v>
      </c>
      <c r="L1063" t="s">
        <v>277</v>
      </c>
      <c r="M1063">
        <v>2105</v>
      </c>
      <c r="N1063">
        <v>2</v>
      </c>
    </row>
    <row r="1064" spans="1:14" x14ac:dyDescent="0.55000000000000004">
      <c r="A1064" s="45">
        <v>44233</v>
      </c>
      <c r="B1064" t="s">
        <v>155</v>
      </c>
      <c r="C1064">
        <v>15</v>
      </c>
      <c r="D1064">
        <v>829</v>
      </c>
      <c r="E1064" t="s">
        <v>277</v>
      </c>
      <c r="F1064" t="s">
        <v>277</v>
      </c>
      <c r="G1064" t="s">
        <v>277</v>
      </c>
      <c r="H1064">
        <v>0</v>
      </c>
      <c r="I1064" t="s">
        <v>277</v>
      </c>
      <c r="J1064">
        <v>0</v>
      </c>
      <c r="K1064" t="s">
        <v>277</v>
      </c>
      <c r="L1064" t="s">
        <v>277</v>
      </c>
      <c r="M1064">
        <v>15</v>
      </c>
      <c r="N1064">
        <v>0</v>
      </c>
    </row>
    <row r="1065" spans="1:14" x14ac:dyDescent="0.55000000000000004">
      <c r="A1065" s="45">
        <v>44234</v>
      </c>
      <c r="B1065" t="s">
        <v>153</v>
      </c>
      <c r="C1065">
        <v>401256</v>
      </c>
      <c r="D1065">
        <v>6731575</v>
      </c>
      <c r="F1065" t="s">
        <v>277</v>
      </c>
      <c r="G1065" t="s">
        <v>277</v>
      </c>
      <c r="H1065">
        <v>34876</v>
      </c>
      <c r="I1065" t="s">
        <v>277</v>
      </c>
      <c r="J1065">
        <v>795</v>
      </c>
      <c r="K1065" t="s">
        <v>277</v>
      </c>
      <c r="L1065" t="s">
        <v>277</v>
      </c>
      <c r="M1065">
        <v>360108</v>
      </c>
      <c r="N1065">
        <v>6336</v>
      </c>
    </row>
    <row r="1066" spans="1:14" x14ac:dyDescent="0.55000000000000004">
      <c r="A1066" s="45">
        <v>44234</v>
      </c>
      <c r="B1066" t="s">
        <v>154</v>
      </c>
      <c r="C1066">
        <v>2164</v>
      </c>
      <c r="D1066">
        <v>489260</v>
      </c>
      <c r="E1066" t="s">
        <v>277</v>
      </c>
      <c r="F1066" t="s">
        <v>277</v>
      </c>
      <c r="G1066" t="s">
        <v>277</v>
      </c>
      <c r="H1066">
        <v>54</v>
      </c>
      <c r="I1066" t="s">
        <v>277</v>
      </c>
      <c r="J1066">
        <v>0</v>
      </c>
      <c r="K1066" t="s">
        <v>277</v>
      </c>
      <c r="L1066" t="s">
        <v>277</v>
      </c>
      <c r="M1066">
        <v>2108</v>
      </c>
      <c r="N1066">
        <v>2</v>
      </c>
    </row>
    <row r="1067" spans="1:14" x14ac:dyDescent="0.55000000000000004">
      <c r="A1067" s="45">
        <v>44234</v>
      </c>
      <c r="B1067" t="s">
        <v>155</v>
      </c>
      <c r="C1067">
        <v>15</v>
      </c>
      <c r="D1067">
        <v>829</v>
      </c>
      <c r="E1067" t="s">
        <v>277</v>
      </c>
      <c r="F1067" t="s">
        <v>277</v>
      </c>
      <c r="G1067" t="s">
        <v>277</v>
      </c>
      <c r="H1067">
        <v>0</v>
      </c>
      <c r="I1067" t="s">
        <v>277</v>
      </c>
      <c r="J1067">
        <v>0</v>
      </c>
      <c r="K1067" t="s">
        <v>277</v>
      </c>
      <c r="L1067" t="s">
        <v>277</v>
      </c>
      <c r="M1067">
        <v>15</v>
      </c>
      <c r="N1067">
        <v>0</v>
      </c>
    </row>
    <row r="1068" spans="1:14" x14ac:dyDescent="0.55000000000000004">
      <c r="A1068" s="45">
        <v>44235</v>
      </c>
      <c r="B1068" t="s">
        <v>153</v>
      </c>
      <c r="C1068">
        <v>402809</v>
      </c>
      <c r="D1068">
        <v>6749766</v>
      </c>
      <c r="F1068" t="s">
        <v>277</v>
      </c>
      <c r="G1068" t="s">
        <v>277</v>
      </c>
      <c r="H1068">
        <v>33400</v>
      </c>
      <c r="I1068" t="s">
        <v>277</v>
      </c>
      <c r="J1068">
        <v>773</v>
      </c>
      <c r="K1068" t="s">
        <v>277</v>
      </c>
      <c r="L1068" t="s">
        <v>277</v>
      </c>
      <c r="M1068">
        <v>363110</v>
      </c>
      <c r="N1068">
        <v>6393</v>
      </c>
    </row>
    <row r="1069" spans="1:14" x14ac:dyDescent="0.55000000000000004">
      <c r="A1069" s="45">
        <v>44235</v>
      </c>
      <c r="B1069" t="s">
        <v>154</v>
      </c>
      <c r="C1069">
        <v>2166</v>
      </c>
      <c r="D1069">
        <v>490619</v>
      </c>
      <c r="E1069" t="s">
        <v>277</v>
      </c>
      <c r="F1069" t="s">
        <v>277</v>
      </c>
      <c r="G1069" t="s">
        <v>277</v>
      </c>
      <c r="H1069">
        <v>51</v>
      </c>
      <c r="I1069" t="s">
        <v>277</v>
      </c>
      <c r="J1069">
        <v>0</v>
      </c>
      <c r="K1069" t="s">
        <v>277</v>
      </c>
      <c r="L1069" t="s">
        <v>277</v>
      </c>
      <c r="M1069">
        <v>2113</v>
      </c>
      <c r="N1069">
        <v>2</v>
      </c>
    </row>
    <row r="1070" spans="1:14" x14ac:dyDescent="0.55000000000000004">
      <c r="A1070" s="45">
        <v>44235</v>
      </c>
      <c r="B1070" t="s">
        <v>155</v>
      </c>
      <c r="C1070">
        <v>15</v>
      </c>
      <c r="D1070">
        <v>829</v>
      </c>
      <c r="E1070" t="s">
        <v>277</v>
      </c>
      <c r="F1070" t="s">
        <v>277</v>
      </c>
      <c r="G1070" t="s">
        <v>277</v>
      </c>
      <c r="H1070">
        <v>0</v>
      </c>
      <c r="I1070" t="s">
        <v>277</v>
      </c>
      <c r="J1070">
        <v>0</v>
      </c>
      <c r="K1070" t="s">
        <v>277</v>
      </c>
      <c r="L1070" t="s">
        <v>277</v>
      </c>
      <c r="M1070">
        <v>15</v>
      </c>
      <c r="N1070">
        <v>0</v>
      </c>
    </row>
    <row r="1071" spans="1:14" x14ac:dyDescent="0.55000000000000004">
      <c r="A1071" s="45">
        <v>44236</v>
      </c>
      <c r="B1071" t="s">
        <v>153</v>
      </c>
      <c r="C1071">
        <v>404584</v>
      </c>
      <c r="D1071">
        <v>6808265</v>
      </c>
      <c r="F1071" t="s">
        <v>277</v>
      </c>
      <c r="G1071" t="s">
        <v>277</v>
      </c>
      <c r="H1071">
        <v>31536</v>
      </c>
      <c r="I1071" t="s">
        <v>277</v>
      </c>
      <c r="J1071">
        <v>759</v>
      </c>
      <c r="K1071" t="s">
        <v>277</v>
      </c>
      <c r="L1071" t="s">
        <v>277</v>
      </c>
      <c r="M1071">
        <v>366680</v>
      </c>
      <c r="N1071">
        <v>6474</v>
      </c>
    </row>
    <row r="1072" spans="1:14" x14ac:dyDescent="0.55000000000000004">
      <c r="A1072" s="45">
        <v>44236</v>
      </c>
      <c r="B1072" t="s">
        <v>154</v>
      </c>
      <c r="C1072">
        <v>2167</v>
      </c>
      <c r="D1072">
        <v>492515</v>
      </c>
      <c r="E1072" t="s">
        <v>277</v>
      </c>
      <c r="F1072" t="s">
        <v>277</v>
      </c>
      <c r="G1072" t="s">
        <v>277</v>
      </c>
      <c r="H1072">
        <v>47</v>
      </c>
      <c r="I1072" t="s">
        <v>277</v>
      </c>
      <c r="J1072">
        <v>0</v>
      </c>
      <c r="K1072" t="s">
        <v>277</v>
      </c>
      <c r="L1072" t="s">
        <v>277</v>
      </c>
      <c r="M1072">
        <v>2118</v>
      </c>
      <c r="N1072">
        <v>2</v>
      </c>
    </row>
    <row r="1073" spans="1:14" x14ac:dyDescent="0.55000000000000004">
      <c r="A1073" s="45">
        <v>44236</v>
      </c>
      <c r="B1073" t="s">
        <v>155</v>
      </c>
      <c r="C1073">
        <v>15</v>
      </c>
      <c r="D1073">
        <v>829</v>
      </c>
      <c r="E1073" t="s">
        <v>277</v>
      </c>
      <c r="F1073" t="s">
        <v>277</v>
      </c>
      <c r="G1073" t="s">
        <v>277</v>
      </c>
      <c r="H1073">
        <v>0</v>
      </c>
      <c r="I1073" t="s">
        <v>277</v>
      </c>
      <c r="J1073">
        <v>0</v>
      </c>
      <c r="K1073" t="s">
        <v>277</v>
      </c>
      <c r="L1073" t="s">
        <v>277</v>
      </c>
      <c r="M1073">
        <v>15</v>
      </c>
      <c r="N1073">
        <v>0</v>
      </c>
    </row>
    <row r="1074" spans="1:14" x14ac:dyDescent="0.55000000000000004">
      <c r="A1074" s="45">
        <v>44237</v>
      </c>
      <c r="B1074" t="s">
        <v>153</v>
      </c>
      <c r="C1074">
        <v>406003</v>
      </c>
      <c r="D1074">
        <v>6886418</v>
      </c>
      <c r="F1074" t="s">
        <v>277</v>
      </c>
      <c r="G1074" t="s">
        <v>277</v>
      </c>
      <c r="H1074">
        <v>29199</v>
      </c>
      <c r="I1074" t="s">
        <v>277</v>
      </c>
      <c r="J1074">
        <v>736</v>
      </c>
      <c r="K1074" t="s">
        <v>277</v>
      </c>
      <c r="L1074" t="s">
        <v>277</v>
      </c>
      <c r="M1074">
        <v>370398</v>
      </c>
      <c r="N1074">
        <v>6555</v>
      </c>
    </row>
    <row r="1075" spans="1:14" x14ac:dyDescent="0.55000000000000004">
      <c r="A1075" s="45">
        <v>44237</v>
      </c>
      <c r="B1075" t="s">
        <v>154</v>
      </c>
      <c r="C1075">
        <v>2168</v>
      </c>
      <c r="D1075">
        <v>493341</v>
      </c>
      <c r="E1075" t="s">
        <v>277</v>
      </c>
      <c r="F1075" t="s">
        <v>277</v>
      </c>
      <c r="G1075" t="s">
        <v>277</v>
      </c>
      <c r="H1075">
        <v>44</v>
      </c>
      <c r="I1075" t="s">
        <v>277</v>
      </c>
      <c r="J1075">
        <v>0</v>
      </c>
      <c r="K1075" t="s">
        <v>277</v>
      </c>
      <c r="L1075" t="s">
        <v>277</v>
      </c>
      <c r="M1075">
        <v>2122</v>
      </c>
      <c r="N1075">
        <v>2</v>
      </c>
    </row>
    <row r="1076" spans="1:14" x14ac:dyDescent="0.55000000000000004">
      <c r="A1076" s="45">
        <v>44237</v>
      </c>
      <c r="B1076" t="s">
        <v>155</v>
      </c>
      <c r="C1076">
        <v>15</v>
      </c>
      <c r="D1076">
        <v>829</v>
      </c>
      <c r="E1076" t="s">
        <v>277</v>
      </c>
      <c r="F1076" t="s">
        <v>277</v>
      </c>
      <c r="G1076" t="s">
        <v>277</v>
      </c>
      <c r="H1076">
        <v>0</v>
      </c>
      <c r="I1076" t="s">
        <v>277</v>
      </c>
      <c r="J1076">
        <v>0</v>
      </c>
      <c r="K1076" t="s">
        <v>277</v>
      </c>
      <c r="L1076" t="s">
        <v>277</v>
      </c>
      <c r="M1076">
        <v>15</v>
      </c>
      <c r="N1076">
        <v>0</v>
      </c>
    </row>
    <row r="1077" spans="1:14" x14ac:dyDescent="0.55000000000000004">
      <c r="A1077" s="45">
        <v>44238</v>
      </c>
      <c r="B1077" t="s">
        <v>153</v>
      </c>
      <c r="C1077">
        <v>407827</v>
      </c>
      <c r="D1077">
        <v>6951770</v>
      </c>
      <c r="F1077" t="s">
        <v>277</v>
      </c>
      <c r="G1077" t="s">
        <v>277</v>
      </c>
      <c r="H1077">
        <v>27889</v>
      </c>
      <c r="I1077" t="s">
        <v>277</v>
      </c>
      <c r="J1077">
        <v>713</v>
      </c>
      <c r="K1077" t="s">
        <v>277</v>
      </c>
      <c r="L1077" t="s">
        <v>277</v>
      </c>
      <c r="M1077">
        <v>373314</v>
      </c>
      <c r="N1077">
        <v>6676</v>
      </c>
    </row>
    <row r="1078" spans="1:14" x14ac:dyDescent="0.55000000000000004">
      <c r="A1078" s="45">
        <v>44238</v>
      </c>
      <c r="B1078" t="s">
        <v>154</v>
      </c>
      <c r="C1078">
        <v>2170</v>
      </c>
      <c r="D1078">
        <v>494671</v>
      </c>
      <c r="E1078" t="s">
        <v>277</v>
      </c>
      <c r="F1078" t="s">
        <v>277</v>
      </c>
      <c r="G1078" t="s">
        <v>277</v>
      </c>
      <c r="H1078">
        <v>43</v>
      </c>
      <c r="I1078" t="s">
        <v>277</v>
      </c>
      <c r="J1078">
        <v>0</v>
      </c>
      <c r="K1078" t="s">
        <v>277</v>
      </c>
      <c r="L1078" t="s">
        <v>277</v>
      </c>
      <c r="M1078">
        <v>2125</v>
      </c>
      <c r="N1078">
        <v>2</v>
      </c>
    </row>
    <row r="1079" spans="1:14" x14ac:dyDescent="0.55000000000000004">
      <c r="A1079" s="45">
        <v>44238</v>
      </c>
      <c r="B1079" t="s">
        <v>155</v>
      </c>
      <c r="C1079">
        <v>15</v>
      </c>
      <c r="D1079">
        <v>829</v>
      </c>
      <c r="E1079" t="s">
        <v>277</v>
      </c>
      <c r="F1079" t="s">
        <v>277</v>
      </c>
      <c r="G1079" t="s">
        <v>277</v>
      </c>
      <c r="H1079">
        <v>0</v>
      </c>
      <c r="I1079" t="s">
        <v>277</v>
      </c>
      <c r="J1079">
        <v>0</v>
      </c>
      <c r="K1079" t="s">
        <v>277</v>
      </c>
      <c r="L1079" t="s">
        <v>277</v>
      </c>
      <c r="M1079">
        <v>15</v>
      </c>
      <c r="N1079">
        <v>0</v>
      </c>
    </row>
    <row r="1080" spans="1:14" x14ac:dyDescent="0.55000000000000004">
      <c r="A1080" s="45">
        <v>44239</v>
      </c>
      <c r="B1080" t="s">
        <v>153</v>
      </c>
      <c r="C1080">
        <v>409564</v>
      </c>
      <c r="D1080">
        <v>6984635</v>
      </c>
      <c r="F1080" t="s">
        <v>277</v>
      </c>
      <c r="G1080" t="s">
        <v>277</v>
      </c>
      <c r="H1080">
        <v>26993</v>
      </c>
      <c r="I1080" t="s">
        <v>277</v>
      </c>
      <c r="J1080">
        <v>701</v>
      </c>
      <c r="K1080" t="s">
        <v>277</v>
      </c>
      <c r="L1080" t="s">
        <v>277</v>
      </c>
      <c r="M1080">
        <v>375872</v>
      </c>
      <c r="N1080">
        <v>6772</v>
      </c>
    </row>
    <row r="1081" spans="1:14" x14ac:dyDescent="0.55000000000000004">
      <c r="A1081" s="45">
        <v>44239</v>
      </c>
      <c r="B1081" t="s">
        <v>154</v>
      </c>
      <c r="C1081">
        <v>2172</v>
      </c>
      <c r="D1081">
        <v>495913</v>
      </c>
      <c r="E1081" t="s">
        <v>277</v>
      </c>
      <c r="F1081" t="s">
        <v>277</v>
      </c>
      <c r="G1081" t="s">
        <v>277</v>
      </c>
      <c r="H1081">
        <v>33</v>
      </c>
      <c r="I1081" t="s">
        <v>277</v>
      </c>
      <c r="J1081">
        <v>0</v>
      </c>
      <c r="K1081" t="s">
        <v>277</v>
      </c>
      <c r="L1081" t="s">
        <v>277</v>
      </c>
      <c r="M1081">
        <v>2137</v>
      </c>
      <c r="N1081">
        <v>2</v>
      </c>
    </row>
    <row r="1082" spans="1:14" x14ac:dyDescent="0.55000000000000004">
      <c r="A1082" s="45">
        <v>44239</v>
      </c>
      <c r="B1082" t="s">
        <v>155</v>
      </c>
      <c r="C1082">
        <v>15</v>
      </c>
      <c r="D1082">
        <v>829</v>
      </c>
      <c r="E1082" t="s">
        <v>277</v>
      </c>
      <c r="F1082" t="s">
        <v>277</v>
      </c>
      <c r="G1082" t="s">
        <v>277</v>
      </c>
      <c r="H1082">
        <v>0</v>
      </c>
      <c r="I1082" t="s">
        <v>277</v>
      </c>
      <c r="J1082">
        <v>0</v>
      </c>
      <c r="K1082" t="s">
        <v>277</v>
      </c>
      <c r="L1082" t="s">
        <v>277</v>
      </c>
      <c r="M1082">
        <v>15</v>
      </c>
      <c r="N1082">
        <v>0</v>
      </c>
    </row>
    <row r="1083" spans="1:14" x14ac:dyDescent="0.55000000000000004">
      <c r="A1083" s="45">
        <v>44240</v>
      </c>
      <c r="B1083" t="s">
        <v>153</v>
      </c>
      <c r="C1083">
        <v>410963</v>
      </c>
      <c r="D1083">
        <v>7041285</v>
      </c>
      <c r="F1083" t="s">
        <v>277</v>
      </c>
      <c r="G1083" t="s">
        <v>277</v>
      </c>
      <c r="H1083">
        <v>25376</v>
      </c>
      <c r="I1083" t="s">
        <v>277</v>
      </c>
      <c r="J1083">
        <v>693</v>
      </c>
      <c r="K1083" t="s">
        <v>277</v>
      </c>
      <c r="L1083" t="s">
        <v>277</v>
      </c>
      <c r="M1083">
        <v>378414</v>
      </c>
      <c r="N1083">
        <v>6847</v>
      </c>
    </row>
    <row r="1084" spans="1:14" x14ac:dyDescent="0.55000000000000004">
      <c r="A1084" s="45">
        <v>44240</v>
      </c>
      <c r="B1084" t="s">
        <v>154</v>
      </c>
      <c r="C1084">
        <v>2176</v>
      </c>
      <c r="D1084">
        <v>497289</v>
      </c>
      <c r="E1084" t="s">
        <v>277</v>
      </c>
      <c r="F1084" t="s">
        <v>277</v>
      </c>
      <c r="G1084" t="s">
        <v>277</v>
      </c>
      <c r="H1084">
        <v>34</v>
      </c>
      <c r="I1084" t="s">
        <v>277</v>
      </c>
      <c r="J1084">
        <v>0</v>
      </c>
      <c r="K1084" t="s">
        <v>277</v>
      </c>
      <c r="L1084" t="s">
        <v>277</v>
      </c>
      <c r="M1084">
        <v>2140</v>
      </c>
      <c r="N1084">
        <v>2</v>
      </c>
    </row>
    <row r="1085" spans="1:14" x14ac:dyDescent="0.55000000000000004">
      <c r="A1085" s="45">
        <v>44240</v>
      </c>
      <c r="B1085" t="s">
        <v>155</v>
      </c>
      <c r="C1085">
        <v>15</v>
      </c>
      <c r="D1085">
        <v>829</v>
      </c>
      <c r="E1085" t="s">
        <v>277</v>
      </c>
      <c r="F1085" t="s">
        <v>277</v>
      </c>
      <c r="G1085" t="s">
        <v>277</v>
      </c>
      <c r="H1085">
        <v>0</v>
      </c>
      <c r="I1085" t="s">
        <v>277</v>
      </c>
      <c r="J1085">
        <v>0</v>
      </c>
      <c r="K1085" t="s">
        <v>277</v>
      </c>
      <c r="L1085" t="s">
        <v>277</v>
      </c>
      <c r="M1085">
        <v>15</v>
      </c>
      <c r="N1085">
        <v>0</v>
      </c>
    </row>
    <row r="1086" spans="1:14" x14ac:dyDescent="0.55000000000000004">
      <c r="A1086" s="45">
        <v>44241</v>
      </c>
      <c r="B1086" t="s">
        <v>153</v>
      </c>
      <c r="C1086">
        <v>412275</v>
      </c>
      <c r="D1086">
        <v>7071505</v>
      </c>
      <c r="F1086" t="s">
        <v>277</v>
      </c>
      <c r="G1086" t="s">
        <v>277</v>
      </c>
      <c r="H1086">
        <v>24489</v>
      </c>
      <c r="I1086" t="s">
        <v>277</v>
      </c>
      <c r="J1086">
        <v>668</v>
      </c>
      <c r="K1086" t="s">
        <v>277</v>
      </c>
      <c r="L1086" t="s">
        <v>277</v>
      </c>
      <c r="M1086">
        <v>380730</v>
      </c>
      <c r="N1086">
        <v>6910</v>
      </c>
    </row>
    <row r="1087" spans="1:14" x14ac:dyDescent="0.55000000000000004">
      <c r="A1087" s="45">
        <v>44241</v>
      </c>
      <c r="B1087" t="s">
        <v>154</v>
      </c>
      <c r="C1087">
        <v>2182</v>
      </c>
      <c r="D1087">
        <v>498771</v>
      </c>
      <c r="E1087" t="s">
        <v>277</v>
      </c>
      <c r="F1087" t="s">
        <v>277</v>
      </c>
      <c r="G1087" t="s">
        <v>277</v>
      </c>
      <c r="H1087">
        <v>39</v>
      </c>
      <c r="I1087" t="s">
        <v>277</v>
      </c>
      <c r="J1087">
        <v>0</v>
      </c>
      <c r="K1087" t="s">
        <v>277</v>
      </c>
      <c r="L1087" t="s">
        <v>277</v>
      </c>
      <c r="M1087">
        <v>2141</v>
      </c>
      <c r="N1087">
        <v>2</v>
      </c>
    </row>
    <row r="1088" spans="1:14" x14ac:dyDescent="0.55000000000000004">
      <c r="A1088" s="45">
        <v>44241</v>
      </c>
      <c r="B1088" t="s">
        <v>155</v>
      </c>
      <c r="C1088">
        <v>15</v>
      </c>
      <c r="D1088">
        <v>829</v>
      </c>
      <c r="E1088" t="s">
        <v>277</v>
      </c>
      <c r="F1088" t="s">
        <v>277</v>
      </c>
      <c r="G1088" t="s">
        <v>277</v>
      </c>
      <c r="H1088">
        <v>0</v>
      </c>
      <c r="I1088" t="s">
        <v>277</v>
      </c>
      <c r="J1088">
        <v>0</v>
      </c>
      <c r="K1088" t="s">
        <v>277</v>
      </c>
      <c r="L1088" t="s">
        <v>277</v>
      </c>
      <c r="M1088">
        <v>15</v>
      </c>
      <c r="N1088">
        <v>0</v>
      </c>
    </row>
    <row r="1089" spans="1:16" x14ac:dyDescent="0.55000000000000004">
      <c r="A1089" s="45">
        <v>44242</v>
      </c>
      <c r="B1089" t="s">
        <v>153</v>
      </c>
      <c r="C1089">
        <v>413583</v>
      </c>
      <c r="D1089">
        <v>7086221</v>
      </c>
      <c r="F1089" t="s">
        <v>277</v>
      </c>
      <c r="G1089" t="s">
        <v>277</v>
      </c>
      <c r="H1089">
        <v>23374</v>
      </c>
      <c r="I1089" t="s">
        <v>277</v>
      </c>
      <c r="J1089">
        <v>658</v>
      </c>
      <c r="K1089" t="s">
        <v>277</v>
      </c>
      <c r="L1089" t="s">
        <v>277</v>
      </c>
      <c r="M1089">
        <v>382938</v>
      </c>
      <c r="N1089">
        <v>6950</v>
      </c>
    </row>
    <row r="1090" spans="1:16" x14ac:dyDescent="0.55000000000000004">
      <c r="A1090" s="45">
        <v>44242</v>
      </c>
      <c r="B1090" t="s">
        <v>154</v>
      </c>
      <c r="C1090">
        <v>2184</v>
      </c>
      <c r="D1090">
        <v>499986</v>
      </c>
      <c r="E1090" t="s">
        <v>277</v>
      </c>
      <c r="F1090" t="s">
        <v>277</v>
      </c>
      <c r="G1090" t="s">
        <v>277</v>
      </c>
      <c r="H1090">
        <v>38</v>
      </c>
      <c r="I1090" t="s">
        <v>277</v>
      </c>
      <c r="J1090">
        <v>0</v>
      </c>
      <c r="K1090" t="s">
        <v>277</v>
      </c>
      <c r="L1090" t="s">
        <v>277</v>
      </c>
      <c r="M1090">
        <v>2144</v>
      </c>
      <c r="N1090">
        <v>2</v>
      </c>
    </row>
    <row r="1091" spans="1:16" x14ac:dyDescent="0.55000000000000004">
      <c r="A1091" s="45">
        <v>44242</v>
      </c>
      <c r="B1091" t="s">
        <v>155</v>
      </c>
      <c r="C1091">
        <v>15</v>
      </c>
      <c r="D1091">
        <v>829</v>
      </c>
      <c r="E1091" t="s">
        <v>277</v>
      </c>
      <c r="F1091" t="s">
        <v>277</v>
      </c>
      <c r="G1091" t="s">
        <v>277</v>
      </c>
      <c r="H1091">
        <v>0</v>
      </c>
      <c r="I1091" t="s">
        <v>277</v>
      </c>
      <c r="J1091">
        <v>0</v>
      </c>
      <c r="K1091" t="s">
        <v>277</v>
      </c>
      <c r="L1091" t="s">
        <v>277</v>
      </c>
      <c r="M1091">
        <v>15</v>
      </c>
      <c r="N1091">
        <v>0</v>
      </c>
    </row>
    <row r="1092" spans="1:16" x14ac:dyDescent="0.55000000000000004">
      <c r="A1092" s="45">
        <v>44243</v>
      </c>
      <c r="B1092" t="s">
        <v>153</v>
      </c>
      <c r="C1092">
        <v>415565</v>
      </c>
      <c r="D1092">
        <v>7144642</v>
      </c>
      <c r="F1092" t="s">
        <v>277</v>
      </c>
      <c r="G1092" t="s">
        <v>277</v>
      </c>
      <c r="H1092">
        <v>22614</v>
      </c>
      <c r="I1092" t="s">
        <v>277</v>
      </c>
      <c r="J1092">
        <v>644</v>
      </c>
      <c r="K1092" t="s">
        <v>277</v>
      </c>
      <c r="L1092" t="s">
        <v>277</v>
      </c>
      <c r="M1092">
        <v>385577</v>
      </c>
      <c r="N1092">
        <v>7013</v>
      </c>
    </row>
    <row r="1093" spans="1:16" x14ac:dyDescent="0.55000000000000004">
      <c r="A1093" s="45">
        <v>44243</v>
      </c>
      <c r="B1093" t="s">
        <v>154</v>
      </c>
      <c r="C1093">
        <v>2185</v>
      </c>
      <c r="D1093">
        <v>501660</v>
      </c>
      <c r="E1093" t="s">
        <v>277</v>
      </c>
      <c r="F1093" t="s">
        <v>277</v>
      </c>
      <c r="G1093" t="s">
        <v>277</v>
      </c>
      <c r="H1093">
        <v>35</v>
      </c>
      <c r="I1093" t="s">
        <v>277</v>
      </c>
      <c r="J1093">
        <v>0</v>
      </c>
      <c r="K1093" t="s">
        <v>277</v>
      </c>
      <c r="L1093" t="s">
        <v>277</v>
      </c>
      <c r="M1093">
        <v>2148</v>
      </c>
      <c r="N1093">
        <v>2</v>
      </c>
    </row>
    <row r="1094" spans="1:16" x14ac:dyDescent="0.55000000000000004">
      <c r="A1094" s="45">
        <v>44243</v>
      </c>
      <c r="B1094" t="s">
        <v>155</v>
      </c>
      <c r="C1094">
        <v>15</v>
      </c>
      <c r="D1094">
        <v>829</v>
      </c>
      <c r="E1094" t="s">
        <v>277</v>
      </c>
      <c r="F1094" t="s">
        <v>277</v>
      </c>
      <c r="G1094" t="s">
        <v>277</v>
      </c>
      <c r="H1094">
        <v>0</v>
      </c>
      <c r="I1094" t="s">
        <v>277</v>
      </c>
      <c r="J1094">
        <v>0</v>
      </c>
      <c r="K1094" t="s">
        <v>277</v>
      </c>
      <c r="L1094" t="s">
        <v>277</v>
      </c>
      <c r="M1094">
        <v>15</v>
      </c>
      <c r="N1094">
        <v>0</v>
      </c>
    </row>
    <row r="1095" spans="1:16" x14ac:dyDescent="0.55000000000000004">
      <c r="A1095" s="45">
        <v>44244</v>
      </c>
      <c r="B1095" t="s">
        <v>153</v>
      </c>
      <c r="C1095">
        <v>416814</v>
      </c>
      <c r="D1095">
        <v>7204491</v>
      </c>
      <c r="F1095" t="s">
        <v>277</v>
      </c>
      <c r="G1095" t="s">
        <v>277</v>
      </c>
      <c r="H1095">
        <v>20331</v>
      </c>
      <c r="I1095" t="s">
        <v>277</v>
      </c>
      <c r="J1095">
        <v>607</v>
      </c>
      <c r="K1095" t="s">
        <v>277</v>
      </c>
      <c r="L1095" t="s">
        <v>277</v>
      </c>
      <c r="M1095">
        <v>389042</v>
      </c>
      <c r="N1095">
        <v>7100</v>
      </c>
      <c r="O1095" s="46">
        <v>125</v>
      </c>
      <c r="P1095" s="46">
        <v>0</v>
      </c>
    </row>
    <row r="1096" spans="1:16" x14ac:dyDescent="0.55000000000000004">
      <c r="A1096" s="45">
        <v>44244</v>
      </c>
      <c r="B1096" t="s">
        <v>154</v>
      </c>
      <c r="C1096">
        <v>2186</v>
      </c>
      <c r="D1096">
        <v>502466</v>
      </c>
      <c r="E1096" t="s">
        <v>277</v>
      </c>
      <c r="F1096" t="s">
        <v>277</v>
      </c>
      <c r="G1096" t="s">
        <v>277</v>
      </c>
      <c r="H1096">
        <v>33</v>
      </c>
      <c r="I1096" t="s">
        <v>277</v>
      </c>
      <c r="J1096">
        <v>0</v>
      </c>
      <c r="K1096" t="s">
        <v>277</v>
      </c>
      <c r="L1096" t="s">
        <v>277</v>
      </c>
      <c r="M1096">
        <v>2151</v>
      </c>
      <c r="N1096">
        <v>2</v>
      </c>
      <c r="O1096" s="46">
        <v>0</v>
      </c>
      <c r="P1096" s="46">
        <v>0</v>
      </c>
    </row>
    <row r="1097" spans="1:16" x14ac:dyDescent="0.55000000000000004">
      <c r="A1097" s="45">
        <v>44244</v>
      </c>
      <c r="B1097" t="s">
        <v>155</v>
      </c>
      <c r="C1097">
        <v>15</v>
      </c>
      <c r="D1097">
        <v>829</v>
      </c>
      <c r="E1097" t="s">
        <v>277</v>
      </c>
      <c r="F1097" t="s">
        <v>277</v>
      </c>
      <c r="G1097" t="s">
        <v>277</v>
      </c>
      <c r="H1097">
        <v>0</v>
      </c>
      <c r="I1097" t="s">
        <v>277</v>
      </c>
      <c r="J1097">
        <v>0</v>
      </c>
      <c r="K1097" t="s">
        <v>277</v>
      </c>
      <c r="L1097" t="s">
        <v>277</v>
      </c>
      <c r="M1097">
        <v>15</v>
      </c>
      <c r="N1097">
        <v>0</v>
      </c>
      <c r="O1097" s="46">
        <v>0</v>
      </c>
      <c r="P1097" s="46">
        <v>0</v>
      </c>
    </row>
    <row r="1098" spans="1:16" x14ac:dyDescent="0.55000000000000004">
      <c r="A1098" s="45">
        <v>44245</v>
      </c>
      <c r="B1098" t="s">
        <v>153</v>
      </c>
      <c r="C1098">
        <v>418203</v>
      </c>
      <c r="D1098">
        <v>7265629</v>
      </c>
      <c r="F1098" t="s">
        <v>277</v>
      </c>
      <c r="G1098" t="s">
        <v>277</v>
      </c>
      <c r="H1098">
        <v>19272</v>
      </c>
      <c r="I1098" t="s">
        <v>277</v>
      </c>
      <c r="J1098">
        <v>564</v>
      </c>
      <c r="K1098" t="s">
        <v>277</v>
      </c>
      <c r="L1098" t="s">
        <v>277</v>
      </c>
      <c r="M1098">
        <v>391321</v>
      </c>
      <c r="N1098">
        <v>7194</v>
      </c>
      <c r="O1098">
        <v>486</v>
      </c>
      <c r="P1098">
        <v>0</v>
      </c>
    </row>
    <row r="1099" spans="1:16" x14ac:dyDescent="0.55000000000000004">
      <c r="A1099" s="45">
        <v>44245</v>
      </c>
      <c r="B1099" t="s">
        <v>154</v>
      </c>
      <c r="C1099">
        <v>2190</v>
      </c>
      <c r="D1099">
        <v>503748</v>
      </c>
      <c r="E1099" t="s">
        <v>277</v>
      </c>
      <c r="F1099" t="s">
        <v>277</v>
      </c>
      <c r="G1099" t="s">
        <v>277</v>
      </c>
      <c r="H1099">
        <v>30</v>
      </c>
      <c r="I1099" t="s">
        <v>277</v>
      </c>
      <c r="J1099">
        <v>0</v>
      </c>
      <c r="K1099" t="s">
        <v>277</v>
      </c>
      <c r="L1099" t="s">
        <v>277</v>
      </c>
      <c r="M1099">
        <v>2158</v>
      </c>
      <c r="N1099">
        <v>2</v>
      </c>
      <c r="O1099">
        <v>0</v>
      </c>
      <c r="P1099">
        <v>0</v>
      </c>
    </row>
    <row r="1100" spans="1:16" x14ac:dyDescent="0.55000000000000004">
      <c r="A1100" s="45">
        <v>44245</v>
      </c>
      <c r="B1100" t="s">
        <v>155</v>
      </c>
      <c r="C1100">
        <v>15</v>
      </c>
      <c r="D1100">
        <v>829</v>
      </c>
      <c r="E1100" t="s">
        <v>277</v>
      </c>
      <c r="F1100" t="s">
        <v>277</v>
      </c>
      <c r="G1100" t="s">
        <v>277</v>
      </c>
      <c r="H1100">
        <v>0</v>
      </c>
      <c r="I1100" t="s">
        <v>277</v>
      </c>
      <c r="J1100">
        <v>0</v>
      </c>
      <c r="K1100" t="s">
        <v>277</v>
      </c>
      <c r="L1100" t="s">
        <v>277</v>
      </c>
      <c r="M1100">
        <v>15</v>
      </c>
      <c r="N1100">
        <v>0</v>
      </c>
      <c r="O1100">
        <v>0</v>
      </c>
      <c r="P1100">
        <v>0</v>
      </c>
    </row>
    <row r="1101" spans="1:16" x14ac:dyDescent="0.55000000000000004">
      <c r="A1101" s="45">
        <v>44246</v>
      </c>
      <c r="B1101" t="s">
        <v>153</v>
      </c>
      <c r="C1101">
        <v>419762</v>
      </c>
      <c r="D1101">
        <v>7320133</v>
      </c>
      <c r="F1101" t="s">
        <v>277</v>
      </c>
      <c r="G1101" t="s">
        <v>277</v>
      </c>
      <c r="H1101">
        <v>18870</v>
      </c>
      <c r="I1101" t="s">
        <v>277</v>
      </c>
      <c r="J1101">
        <v>547</v>
      </c>
      <c r="K1101" t="s">
        <v>277</v>
      </c>
      <c r="L1101" t="s">
        <v>277</v>
      </c>
      <c r="M1101">
        <v>393318</v>
      </c>
      <c r="N1101">
        <v>7272</v>
      </c>
      <c r="O1101">
        <v>4428</v>
      </c>
      <c r="P1101">
        <v>0</v>
      </c>
    </row>
    <row r="1102" spans="1:16" x14ac:dyDescent="0.55000000000000004">
      <c r="A1102" s="45">
        <v>44246</v>
      </c>
      <c r="B1102" t="s">
        <v>154</v>
      </c>
      <c r="C1102">
        <v>2190</v>
      </c>
      <c r="D1102">
        <v>504849</v>
      </c>
      <c r="E1102" t="s">
        <v>277</v>
      </c>
      <c r="F1102" t="s">
        <v>277</v>
      </c>
      <c r="G1102" t="s">
        <v>277</v>
      </c>
      <c r="H1102">
        <v>29</v>
      </c>
      <c r="I1102" t="s">
        <v>277</v>
      </c>
      <c r="J1102">
        <v>0</v>
      </c>
      <c r="K1102" t="s">
        <v>277</v>
      </c>
      <c r="L1102" t="s">
        <v>277</v>
      </c>
      <c r="M1102">
        <v>2159</v>
      </c>
      <c r="N1102">
        <v>2</v>
      </c>
      <c r="O1102">
        <v>0</v>
      </c>
      <c r="P1102">
        <v>0</v>
      </c>
    </row>
    <row r="1103" spans="1:16" x14ac:dyDescent="0.55000000000000004">
      <c r="A1103" s="45">
        <v>44246</v>
      </c>
      <c r="B1103" t="s">
        <v>155</v>
      </c>
      <c r="C1103">
        <v>15</v>
      </c>
      <c r="D1103">
        <v>829</v>
      </c>
      <c r="E1103" t="s">
        <v>277</v>
      </c>
      <c r="F1103" t="s">
        <v>277</v>
      </c>
      <c r="G1103" t="s">
        <v>277</v>
      </c>
      <c r="H1103">
        <v>0</v>
      </c>
      <c r="I1103" t="s">
        <v>277</v>
      </c>
      <c r="J1103">
        <v>0</v>
      </c>
      <c r="K1103" t="s">
        <v>277</v>
      </c>
      <c r="L1103" t="s">
        <v>277</v>
      </c>
      <c r="M1103">
        <v>15</v>
      </c>
      <c r="N1103">
        <v>0</v>
      </c>
      <c r="O1103">
        <v>0</v>
      </c>
      <c r="P1103">
        <v>0</v>
      </c>
    </row>
    <row r="1104" spans="1:16" x14ac:dyDescent="0.55000000000000004">
      <c r="A1104" s="45">
        <v>44247</v>
      </c>
      <c r="B1104" t="s">
        <v>153</v>
      </c>
      <c r="C1104">
        <v>421102</v>
      </c>
      <c r="D1104">
        <v>7395088</v>
      </c>
      <c r="F1104" t="s">
        <v>277</v>
      </c>
      <c r="G1104" t="s">
        <v>277</v>
      </c>
      <c r="H1104">
        <v>18336</v>
      </c>
      <c r="I1104" t="s">
        <v>277</v>
      </c>
      <c r="J1104">
        <v>526</v>
      </c>
      <c r="K1104" t="s">
        <v>277</v>
      </c>
      <c r="L1104" t="s">
        <v>277</v>
      </c>
      <c r="M1104">
        <v>395114</v>
      </c>
      <c r="N1104">
        <v>7331</v>
      </c>
      <c r="O1104">
        <v>0</v>
      </c>
      <c r="P1104">
        <v>0</v>
      </c>
    </row>
    <row r="1105" spans="1:16" x14ac:dyDescent="0.55000000000000004">
      <c r="A1105" s="45">
        <v>44247</v>
      </c>
      <c r="B1105" t="s">
        <v>154</v>
      </c>
      <c r="C1105">
        <v>2194</v>
      </c>
      <c r="D1105">
        <v>506005</v>
      </c>
      <c r="E1105" t="s">
        <v>277</v>
      </c>
      <c r="F1105" t="s">
        <v>277</v>
      </c>
      <c r="G1105" t="s">
        <v>277</v>
      </c>
      <c r="H1105">
        <v>28</v>
      </c>
      <c r="I1105" t="s">
        <v>277</v>
      </c>
      <c r="J1105">
        <v>0</v>
      </c>
      <c r="K1105" t="s">
        <v>277</v>
      </c>
      <c r="L1105" t="s">
        <v>277</v>
      </c>
      <c r="M1105">
        <v>2164</v>
      </c>
      <c r="N1105">
        <v>2</v>
      </c>
      <c r="O1105">
        <v>0</v>
      </c>
      <c r="P1105">
        <v>0</v>
      </c>
    </row>
    <row r="1106" spans="1:16" x14ac:dyDescent="0.55000000000000004">
      <c r="A1106" s="45">
        <v>44247</v>
      </c>
      <c r="B1106" t="s">
        <v>155</v>
      </c>
      <c r="C1106">
        <v>15</v>
      </c>
      <c r="D1106">
        <v>829</v>
      </c>
      <c r="E1106" t="s">
        <v>277</v>
      </c>
      <c r="F1106" t="s">
        <v>277</v>
      </c>
      <c r="G1106" t="s">
        <v>277</v>
      </c>
      <c r="H1106">
        <v>0</v>
      </c>
      <c r="I1106" t="s">
        <v>277</v>
      </c>
      <c r="J1106">
        <v>0</v>
      </c>
      <c r="K1106" t="s">
        <v>277</v>
      </c>
      <c r="L1106" t="s">
        <v>277</v>
      </c>
      <c r="M1106">
        <v>15</v>
      </c>
      <c r="N1106">
        <v>0</v>
      </c>
      <c r="O1106">
        <v>0</v>
      </c>
      <c r="P1106">
        <v>0</v>
      </c>
    </row>
    <row r="1107" spans="1:16" x14ac:dyDescent="0.55000000000000004">
      <c r="A1107" s="45">
        <v>44248</v>
      </c>
      <c r="B1107" t="s">
        <v>153</v>
      </c>
      <c r="C1107">
        <v>422293</v>
      </c>
      <c r="D1107">
        <v>7426667</v>
      </c>
      <c r="F1107" t="s">
        <v>277</v>
      </c>
      <c r="G1107" t="s">
        <v>277</v>
      </c>
      <c r="H1107">
        <v>17841</v>
      </c>
      <c r="I1107" t="s">
        <v>277</v>
      </c>
      <c r="J1107">
        <v>511</v>
      </c>
      <c r="K1107" t="s">
        <v>277</v>
      </c>
      <c r="L1107" t="s">
        <v>277</v>
      </c>
      <c r="M1107">
        <v>396738</v>
      </c>
      <c r="N1107">
        <v>7415</v>
      </c>
      <c r="O1107">
        <v>0</v>
      </c>
      <c r="P1107">
        <v>0</v>
      </c>
    </row>
    <row r="1108" spans="1:16" x14ac:dyDescent="0.55000000000000004">
      <c r="A1108" s="45">
        <v>44248</v>
      </c>
      <c r="B1108" t="s">
        <v>154</v>
      </c>
      <c r="C1108">
        <v>2199</v>
      </c>
      <c r="D1108">
        <v>507867</v>
      </c>
      <c r="E1108" t="s">
        <v>277</v>
      </c>
      <c r="F1108" t="s">
        <v>277</v>
      </c>
      <c r="G1108" t="s">
        <v>277</v>
      </c>
      <c r="H1108">
        <v>29</v>
      </c>
      <c r="I1108" t="s">
        <v>277</v>
      </c>
      <c r="J1108">
        <v>0</v>
      </c>
      <c r="K1108" t="s">
        <v>277</v>
      </c>
      <c r="L1108" t="s">
        <v>277</v>
      </c>
      <c r="M1108">
        <v>2168</v>
      </c>
      <c r="N1108">
        <v>2</v>
      </c>
      <c r="O1108">
        <v>0</v>
      </c>
      <c r="P1108">
        <v>0</v>
      </c>
    </row>
    <row r="1109" spans="1:16" x14ac:dyDescent="0.55000000000000004">
      <c r="A1109" s="45">
        <v>44248</v>
      </c>
      <c r="B1109" t="s">
        <v>155</v>
      </c>
      <c r="C1109">
        <v>15</v>
      </c>
      <c r="D1109">
        <v>829</v>
      </c>
      <c r="E1109" t="s">
        <v>277</v>
      </c>
      <c r="F1109" t="s">
        <v>277</v>
      </c>
      <c r="G1109" t="s">
        <v>277</v>
      </c>
      <c r="H1109">
        <v>0</v>
      </c>
      <c r="I1109" t="s">
        <v>277</v>
      </c>
      <c r="J1109">
        <v>0</v>
      </c>
      <c r="K1109" t="s">
        <v>277</v>
      </c>
      <c r="L1109" t="s">
        <v>277</v>
      </c>
      <c r="M1109">
        <v>15</v>
      </c>
      <c r="N1109">
        <v>0</v>
      </c>
      <c r="O1109">
        <v>0</v>
      </c>
      <c r="P1109">
        <v>0</v>
      </c>
    </row>
    <row r="1110" spans="1:16" x14ac:dyDescent="0.55000000000000004">
      <c r="A1110" s="45">
        <v>44249</v>
      </c>
      <c r="B1110" t="s">
        <v>153</v>
      </c>
      <c r="C1110">
        <v>423382</v>
      </c>
      <c r="D1110">
        <v>7441350</v>
      </c>
      <c r="F1110" t="s">
        <v>277</v>
      </c>
      <c r="G1110" t="s">
        <v>277</v>
      </c>
      <c r="H1110">
        <v>17487</v>
      </c>
      <c r="I1110" t="s">
        <v>277</v>
      </c>
      <c r="J1110">
        <v>510</v>
      </c>
      <c r="K1110" t="s">
        <v>277</v>
      </c>
      <c r="L1110" t="s">
        <v>277</v>
      </c>
      <c r="M1110">
        <v>398066</v>
      </c>
      <c r="N1110">
        <v>7472</v>
      </c>
      <c r="O1110">
        <v>6895</v>
      </c>
      <c r="P1110">
        <v>0</v>
      </c>
    </row>
    <row r="1111" spans="1:16" x14ac:dyDescent="0.55000000000000004">
      <c r="A1111" s="45">
        <v>44249</v>
      </c>
      <c r="B1111" t="s">
        <v>154</v>
      </c>
      <c r="C1111">
        <v>2200</v>
      </c>
      <c r="D1111">
        <v>509398</v>
      </c>
      <c r="E1111" t="s">
        <v>277</v>
      </c>
      <c r="F1111" t="s">
        <v>277</v>
      </c>
      <c r="G1111" t="s">
        <v>277</v>
      </c>
      <c r="H1111">
        <v>29</v>
      </c>
      <c r="I1111" t="s">
        <v>277</v>
      </c>
      <c r="J1111">
        <v>0</v>
      </c>
      <c r="K1111" t="s">
        <v>277</v>
      </c>
      <c r="L1111" t="s">
        <v>277</v>
      </c>
      <c r="M1111">
        <v>2169</v>
      </c>
      <c r="N1111">
        <v>2</v>
      </c>
      <c r="O1111">
        <v>0</v>
      </c>
      <c r="P1111">
        <v>0</v>
      </c>
    </row>
    <row r="1112" spans="1:16" x14ac:dyDescent="0.55000000000000004">
      <c r="A1112" s="45">
        <v>44249</v>
      </c>
      <c r="B1112" t="s">
        <v>155</v>
      </c>
      <c r="C1112">
        <v>15</v>
      </c>
      <c r="D1112">
        <v>829</v>
      </c>
      <c r="E1112" t="s">
        <v>277</v>
      </c>
      <c r="F1112" t="s">
        <v>277</v>
      </c>
      <c r="G1112" t="s">
        <v>277</v>
      </c>
      <c r="H1112">
        <v>0</v>
      </c>
      <c r="I1112" t="s">
        <v>277</v>
      </c>
      <c r="J1112">
        <v>0</v>
      </c>
      <c r="K1112" t="s">
        <v>277</v>
      </c>
      <c r="L1112" t="s">
        <v>277</v>
      </c>
      <c r="M1112">
        <v>15</v>
      </c>
      <c r="N1112">
        <v>0</v>
      </c>
      <c r="O1112">
        <v>0</v>
      </c>
      <c r="P1112">
        <v>0</v>
      </c>
    </row>
    <row r="1113" spans="1:16" x14ac:dyDescent="0.55000000000000004">
      <c r="A1113" s="45">
        <v>44250</v>
      </c>
      <c r="B1113" t="s">
        <v>153</v>
      </c>
      <c r="C1113">
        <v>424239</v>
      </c>
      <c r="D1113">
        <v>7495530</v>
      </c>
      <c r="F1113" t="s">
        <v>277</v>
      </c>
      <c r="G1113" t="s">
        <v>277</v>
      </c>
      <c r="H1113">
        <v>16780</v>
      </c>
      <c r="I1113" t="s">
        <v>277</v>
      </c>
      <c r="J1113">
        <v>491</v>
      </c>
      <c r="K1113" t="s">
        <v>277</v>
      </c>
      <c r="L1113" t="s">
        <v>277</v>
      </c>
      <c r="M1113">
        <v>399624</v>
      </c>
      <c r="N1113">
        <v>7527</v>
      </c>
      <c r="O1113">
        <v>0</v>
      </c>
      <c r="P1113">
        <v>0</v>
      </c>
    </row>
    <row r="1114" spans="1:16" x14ac:dyDescent="0.55000000000000004">
      <c r="A1114" s="45">
        <v>44250</v>
      </c>
      <c r="B1114" t="s">
        <v>154</v>
      </c>
      <c r="C1114">
        <v>2202</v>
      </c>
      <c r="D1114">
        <v>511480</v>
      </c>
      <c r="E1114" t="s">
        <v>277</v>
      </c>
      <c r="F1114" t="s">
        <v>277</v>
      </c>
      <c r="G1114" t="s">
        <v>277</v>
      </c>
      <c r="H1114">
        <v>30</v>
      </c>
      <c r="I1114" t="s">
        <v>277</v>
      </c>
      <c r="J1114">
        <v>0</v>
      </c>
      <c r="K1114" t="s">
        <v>277</v>
      </c>
      <c r="L1114" t="s">
        <v>277</v>
      </c>
      <c r="M1114">
        <v>2170</v>
      </c>
      <c r="N1114">
        <v>2</v>
      </c>
      <c r="O1114">
        <v>0</v>
      </c>
      <c r="P1114">
        <v>0</v>
      </c>
    </row>
    <row r="1115" spans="1:16" x14ac:dyDescent="0.55000000000000004">
      <c r="A1115" s="45">
        <v>44250</v>
      </c>
      <c r="B1115" t="s">
        <v>155</v>
      </c>
      <c r="C1115">
        <v>15</v>
      </c>
      <c r="D1115">
        <v>829</v>
      </c>
      <c r="E1115" t="s">
        <v>277</v>
      </c>
      <c r="F1115" t="s">
        <v>277</v>
      </c>
      <c r="G1115" t="s">
        <v>277</v>
      </c>
      <c r="H1115">
        <v>0</v>
      </c>
      <c r="I1115" t="s">
        <v>277</v>
      </c>
      <c r="J1115">
        <v>0</v>
      </c>
      <c r="K1115" t="s">
        <v>277</v>
      </c>
      <c r="L1115" t="s">
        <v>277</v>
      </c>
      <c r="M1115">
        <v>15</v>
      </c>
      <c r="N1115">
        <v>0</v>
      </c>
      <c r="O1115">
        <v>0</v>
      </c>
      <c r="P1115">
        <v>0</v>
      </c>
    </row>
    <row r="1116" spans="1:16" x14ac:dyDescent="0.55000000000000004">
      <c r="A1116" s="45">
        <v>44251</v>
      </c>
      <c r="B1116" t="s">
        <v>153</v>
      </c>
      <c r="C1116">
        <v>425248</v>
      </c>
      <c r="D1116">
        <v>7513854</v>
      </c>
      <c r="F1116" t="s">
        <v>277</v>
      </c>
      <c r="G1116" t="s">
        <v>277</v>
      </c>
      <c r="H1116">
        <v>16109</v>
      </c>
      <c r="I1116" t="s">
        <v>277</v>
      </c>
      <c r="J1116">
        <v>487</v>
      </c>
      <c r="K1116" t="s">
        <v>277</v>
      </c>
      <c r="L1116" t="s">
        <v>277</v>
      </c>
      <c r="M1116">
        <v>401195</v>
      </c>
      <c r="N1116">
        <v>7582</v>
      </c>
      <c r="O1116">
        <v>5954</v>
      </c>
      <c r="P1116">
        <v>0</v>
      </c>
    </row>
    <row r="1117" spans="1:16" x14ac:dyDescent="0.55000000000000004">
      <c r="A1117" s="45">
        <v>44251</v>
      </c>
      <c r="B1117" t="s">
        <v>154</v>
      </c>
      <c r="C1117">
        <v>2204</v>
      </c>
      <c r="D1117">
        <v>512316</v>
      </c>
      <c r="E1117" t="s">
        <v>277</v>
      </c>
      <c r="F1117" t="s">
        <v>277</v>
      </c>
      <c r="G1117" t="s">
        <v>277</v>
      </c>
      <c r="H1117">
        <v>31</v>
      </c>
      <c r="I1117" t="s">
        <v>277</v>
      </c>
      <c r="J1117">
        <v>0</v>
      </c>
      <c r="K1117" t="s">
        <v>277</v>
      </c>
      <c r="L1117" t="s">
        <v>277</v>
      </c>
      <c r="M1117">
        <v>2171</v>
      </c>
      <c r="N1117">
        <v>2</v>
      </c>
      <c r="O1117">
        <v>0</v>
      </c>
      <c r="P1117">
        <v>0</v>
      </c>
    </row>
    <row r="1118" spans="1:16" x14ac:dyDescent="0.55000000000000004">
      <c r="A1118" s="45">
        <v>44251</v>
      </c>
      <c r="B1118" t="s">
        <v>155</v>
      </c>
      <c r="C1118">
        <v>15</v>
      </c>
      <c r="D1118">
        <v>829</v>
      </c>
      <c r="E1118" t="s">
        <v>277</v>
      </c>
      <c r="F1118" t="s">
        <v>277</v>
      </c>
      <c r="G1118" t="s">
        <v>277</v>
      </c>
      <c r="H1118">
        <v>0</v>
      </c>
      <c r="I1118" t="s">
        <v>277</v>
      </c>
      <c r="J1118">
        <v>0</v>
      </c>
      <c r="K1118" t="s">
        <v>277</v>
      </c>
      <c r="L1118" t="s">
        <v>277</v>
      </c>
      <c r="M1118">
        <v>15</v>
      </c>
      <c r="N1118">
        <v>0</v>
      </c>
      <c r="O1118">
        <v>0</v>
      </c>
      <c r="P1118">
        <v>0</v>
      </c>
    </row>
    <row r="1119" spans="1:16" x14ac:dyDescent="0.55000000000000004">
      <c r="A1119" s="45">
        <v>44252</v>
      </c>
      <c r="B1119" t="s">
        <v>153</v>
      </c>
      <c r="C1119">
        <v>426333</v>
      </c>
      <c r="D1119">
        <v>7568556</v>
      </c>
      <c r="F1119" t="s">
        <v>277</v>
      </c>
      <c r="G1119" t="s">
        <v>277</v>
      </c>
      <c r="H1119">
        <v>15313</v>
      </c>
      <c r="I1119" t="s">
        <v>277</v>
      </c>
      <c r="J1119">
        <v>472</v>
      </c>
      <c r="K1119" t="s">
        <v>277</v>
      </c>
      <c r="L1119" t="s">
        <v>277</v>
      </c>
      <c r="M1119">
        <v>403067</v>
      </c>
      <c r="N1119">
        <v>7645</v>
      </c>
      <c r="O1119">
        <v>4008</v>
      </c>
      <c r="P1119">
        <v>0</v>
      </c>
    </row>
    <row r="1120" spans="1:16" x14ac:dyDescent="0.55000000000000004">
      <c r="A1120" s="45">
        <v>44252</v>
      </c>
      <c r="B1120" t="s">
        <v>154</v>
      </c>
      <c r="C1120">
        <v>2205</v>
      </c>
      <c r="D1120">
        <v>513845</v>
      </c>
      <c r="E1120" t="s">
        <v>277</v>
      </c>
      <c r="F1120" t="s">
        <v>277</v>
      </c>
      <c r="G1120" t="s">
        <v>277</v>
      </c>
      <c r="H1120">
        <v>28</v>
      </c>
      <c r="I1120" t="s">
        <v>277</v>
      </c>
      <c r="J1120">
        <v>0</v>
      </c>
      <c r="K1120" t="s">
        <v>277</v>
      </c>
      <c r="L1120" t="s">
        <v>277</v>
      </c>
      <c r="M1120">
        <v>2175</v>
      </c>
      <c r="N1120">
        <v>2</v>
      </c>
      <c r="O1120">
        <v>0</v>
      </c>
      <c r="P1120">
        <v>0</v>
      </c>
    </row>
    <row r="1121" spans="1:16" x14ac:dyDescent="0.55000000000000004">
      <c r="A1121" s="45">
        <v>44252</v>
      </c>
      <c r="B1121" t="s">
        <v>155</v>
      </c>
      <c r="C1121">
        <v>15</v>
      </c>
      <c r="D1121">
        <v>829</v>
      </c>
      <c r="E1121" t="s">
        <v>277</v>
      </c>
      <c r="F1121" t="s">
        <v>277</v>
      </c>
      <c r="G1121" t="s">
        <v>277</v>
      </c>
      <c r="H1121">
        <v>0</v>
      </c>
      <c r="I1121" t="s">
        <v>277</v>
      </c>
      <c r="J1121">
        <v>0</v>
      </c>
      <c r="K1121" t="s">
        <v>277</v>
      </c>
      <c r="L1121" t="s">
        <v>277</v>
      </c>
      <c r="M1121">
        <v>15</v>
      </c>
      <c r="N1121">
        <v>0</v>
      </c>
      <c r="O1121">
        <v>0</v>
      </c>
      <c r="P1121">
        <v>0</v>
      </c>
    </row>
    <row r="1122" spans="1:16" x14ac:dyDescent="0.55000000000000004">
      <c r="A1122" s="45">
        <v>44253</v>
      </c>
      <c r="B1122" t="s">
        <v>153</v>
      </c>
      <c r="C1122">
        <v>427251</v>
      </c>
      <c r="D1122">
        <v>7627790</v>
      </c>
      <c r="F1122" t="s">
        <v>277</v>
      </c>
      <c r="G1122" t="s">
        <v>277</v>
      </c>
      <c r="H1122">
        <v>14917</v>
      </c>
      <c r="I1122" t="s">
        <v>277</v>
      </c>
      <c r="J1122">
        <v>457</v>
      </c>
      <c r="K1122" t="s">
        <v>277</v>
      </c>
      <c r="L1122" t="s">
        <v>277</v>
      </c>
      <c r="M1122">
        <v>404392</v>
      </c>
      <c r="N1122">
        <v>7720</v>
      </c>
      <c r="O1122">
        <v>6634</v>
      </c>
      <c r="P1122">
        <v>0</v>
      </c>
    </row>
    <row r="1123" spans="1:16" x14ac:dyDescent="0.55000000000000004">
      <c r="A1123" s="45">
        <v>44253</v>
      </c>
      <c r="B1123" t="s">
        <v>154</v>
      </c>
      <c r="C1123">
        <v>2206</v>
      </c>
      <c r="D1123">
        <v>515305</v>
      </c>
      <c r="E1123" t="s">
        <v>277</v>
      </c>
      <c r="F1123" t="s">
        <v>277</v>
      </c>
      <c r="G1123" t="s">
        <v>277</v>
      </c>
      <c r="H1123">
        <v>27</v>
      </c>
      <c r="I1123" t="s">
        <v>277</v>
      </c>
      <c r="J1123">
        <v>0</v>
      </c>
      <c r="K1123" t="s">
        <v>277</v>
      </c>
      <c r="L1123" t="s">
        <v>277</v>
      </c>
      <c r="M1123">
        <v>2177</v>
      </c>
      <c r="N1123">
        <v>2</v>
      </c>
      <c r="O1123">
        <v>0</v>
      </c>
      <c r="P1123">
        <v>0</v>
      </c>
    </row>
    <row r="1124" spans="1:16" x14ac:dyDescent="0.55000000000000004">
      <c r="A1124" s="45">
        <v>44253</v>
      </c>
      <c r="B1124" t="s">
        <v>155</v>
      </c>
      <c r="C1124">
        <v>15</v>
      </c>
      <c r="D1124">
        <v>829</v>
      </c>
      <c r="E1124" t="s">
        <v>277</v>
      </c>
      <c r="F1124" t="s">
        <v>277</v>
      </c>
      <c r="G1124" t="s">
        <v>277</v>
      </c>
      <c r="H1124">
        <v>0</v>
      </c>
      <c r="I1124" t="s">
        <v>277</v>
      </c>
      <c r="J1124">
        <v>0</v>
      </c>
      <c r="K1124" t="s">
        <v>277</v>
      </c>
      <c r="L1124" t="s">
        <v>277</v>
      </c>
      <c r="M1124">
        <v>15</v>
      </c>
      <c r="N1124">
        <v>0</v>
      </c>
      <c r="O1124">
        <v>0</v>
      </c>
      <c r="P1124">
        <v>0</v>
      </c>
    </row>
    <row r="1125" spans="1:16" x14ac:dyDescent="0.55000000000000004">
      <c r="A1125" s="45">
        <v>44254</v>
      </c>
      <c r="B1125" t="s">
        <v>153</v>
      </c>
      <c r="C1125">
        <v>428310</v>
      </c>
      <c r="D1125">
        <v>7685654</v>
      </c>
      <c r="F1125" t="s">
        <v>277</v>
      </c>
      <c r="G1125" t="s">
        <v>277</v>
      </c>
      <c r="H1125">
        <v>14463</v>
      </c>
      <c r="I1125" t="s">
        <v>277</v>
      </c>
      <c r="J1125">
        <v>440</v>
      </c>
      <c r="K1125" t="s">
        <v>277</v>
      </c>
      <c r="L1125" t="s">
        <v>277</v>
      </c>
      <c r="M1125">
        <v>405827</v>
      </c>
      <c r="N1125">
        <v>7805</v>
      </c>
      <c r="O1125">
        <v>0</v>
      </c>
      <c r="P1125">
        <v>0</v>
      </c>
    </row>
    <row r="1126" spans="1:16" x14ac:dyDescent="0.55000000000000004">
      <c r="A1126" s="45">
        <v>44254</v>
      </c>
      <c r="B1126" t="s">
        <v>154</v>
      </c>
      <c r="C1126">
        <v>2214</v>
      </c>
      <c r="D1126">
        <v>516802</v>
      </c>
      <c r="E1126" t="s">
        <v>277</v>
      </c>
      <c r="F1126" t="s">
        <v>277</v>
      </c>
      <c r="G1126" t="s">
        <v>277</v>
      </c>
      <c r="H1126">
        <v>34</v>
      </c>
      <c r="I1126" t="s">
        <v>277</v>
      </c>
      <c r="J1126">
        <v>0</v>
      </c>
      <c r="K1126" t="s">
        <v>277</v>
      </c>
      <c r="L1126" t="s">
        <v>277</v>
      </c>
      <c r="M1126">
        <v>2178</v>
      </c>
      <c r="N1126">
        <v>2</v>
      </c>
      <c r="O1126">
        <v>0</v>
      </c>
      <c r="P1126">
        <v>0</v>
      </c>
    </row>
    <row r="1127" spans="1:16" x14ac:dyDescent="0.55000000000000004">
      <c r="A1127" s="45">
        <v>44254</v>
      </c>
      <c r="B1127" t="s">
        <v>155</v>
      </c>
      <c r="C1127">
        <v>15</v>
      </c>
      <c r="D1127">
        <v>829</v>
      </c>
      <c r="E1127" t="s">
        <v>277</v>
      </c>
      <c r="F1127" t="s">
        <v>277</v>
      </c>
      <c r="G1127" t="s">
        <v>277</v>
      </c>
      <c r="H1127">
        <v>0</v>
      </c>
      <c r="I1127" t="s">
        <v>277</v>
      </c>
      <c r="J1127">
        <v>0</v>
      </c>
      <c r="K1127" t="s">
        <v>277</v>
      </c>
      <c r="L1127" t="s">
        <v>277</v>
      </c>
      <c r="M1127">
        <v>15</v>
      </c>
      <c r="N1127">
        <v>0</v>
      </c>
      <c r="O1127">
        <v>0</v>
      </c>
      <c r="P1127">
        <v>0</v>
      </c>
    </row>
  </sheetData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263"/>
  <sheetViews>
    <sheetView workbookViewId="0">
      <pane xSplit="1" ySplit="1" topLeftCell="B16259" activePane="bottomRight" state="frozen"/>
      <selection activeCell="A14995" sqref="A14995"/>
      <selection pane="topRight" activeCell="A14995" sqref="A14995"/>
      <selection pane="bottomLeft" activeCell="A14995" sqref="A14995"/>
      <selection pane="bottomRight" activeCell="A16264" sqref="A16264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140</v>
      </c>
      <c r="D1" s="31" t="s">
        <v>141</v>
      </c>
      <c r="E1" s="31" t="s">
        <v>142</v>
      </c>
      <c r="F1" s="31" t="s">
        <v>143</v>
      </c>
      <c r="G1" s="10" t="s">
        <v>144</v>
      </c>
      <c r="H1" s="10" t="s">
        <v>145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  <row r="13397" spans="1:8" x14ac:dyDescent="0.55000000000000004">
      <c r="A13397" s="34">
        <v>44193</v>
      </c>
      <c r="B13397" s="1" t="s">
        <v>7</v>
      </c>
      <c r="C13397">
        <v>13055</v>
      </c>
      <c r="D13397">
        <v>231206</v>
      </c>
      <c r="E13397" s="33">
        <v>10988</v>
      </c>
      <c r="F13397">
        <v>439</v>
      </c>
      <c r="G13397" s="33">
        <v>1621</v>
      </c>
      <c r="H13397" s="33">
        <v>23</v>
      </c>
    </row>
    <row r="13398" spans="1:8" x14ac:dyDescent="0.55000000000000004">
      <c r="A13398" s="34">
        <v>44193</v>
      </c>
      <c r="B13398" s="1" t="s">
        <v>11</v>
      </c>
      <c r="C13398">
        <v>438</v>
      </c>
      <c r="D13398">
        <v>9291</v>
      </c>
      <c r="E13398" s="33">
        <v>380</v>
      </c>
      <c r="F13398">
        <v>7</v>
      </c>
      <c r="G13398" s="33">
        <v>51</v>
      </c>
      <c r="H13398" s="33">
        <v>2</v>
      </c>
    </row>
    <row r="13399" spans="1:8" x14ac:dyDescent="0.55000000000000004">
      <c r="A13399" s="34">
        <v>44193</v>
      </c>
      <c r="B13399" s="1" t="s">
        <v>12</v>
      </c>
      <c r="C13399">
        <v>379</v>
      </c>
      <c r="D13399">
        <v>13759</v>
      </c>
      <c r="E13399" s="33">
        <v>287</v>
      </c>
      <c r="F13399">
        <v>22</v>
      </c>
      <c r="G13399" s="33">
        <v>70</v>
      </c>
      <c r="H13399" s="33">
        <v>3</v>
      </c>
    </row>
    <row r="13400" spans="1:8" x14ac:dyDescent="0.55000000000000004">
      <c r="A13400" s="34">
        <v>44193</v>
      </c>
      <c r="B13400" s="1" t="s">
        <v>13</v>
      </c>
      <c r="C13400">
        <v>2069</v>
      </c>
      <c r="D13400">
        <v>24174</v>
      </c>
      <c r="E13400" s="33">
        <v>1602</v>
      </c>
      <c r="F13400">
        <v>14</v>
      </c>
      <c r="G13400" s="33">
        <v>453</v>
      </c>
      <c r="H13400" s="33">
        <v>3</v>
      </c>
    </row>
    <row r="13401" spans="1:8" x14ac:dyDescent="0.55000000000000004">
      <c r="A13401" s="34">
        <v>44193</v>
      </c>
      <c r="B13401" s="1" t="s">
        <v>14</v>
      </c>
      <c r="C13401">
        <v>125</v>
      </c>
      <c r="D13401">
        <v>4565</v>
      </c>
      <c r="E13401" s="33">
        <v>94</v>
      </c>
      <c r="F13401">
        <v>1</v>
      </c>
      <c r="G13401" s="33">
        <v>30</v>
      </c>
      <c r="H13401" s="33">
        <v>0</v>
      </c>
    </row>
    <row r="13402" spans="1:8" x14ac:dyDescent="0.55000000000000004">
      <c r="A13402" s="34">
        <v>44193</v>
      </c>
      <c r="B13402" s="1" t="s">
        <v>15</v>
      </c>
      <c r="C13402">
        <v>369</v>
      </c>
      <c r="D13402">
        <v>10097</v>
      </c>
      <c r="E13402" s="33">
        <v>280</v>
      </c>
      <c r="F13402">
        <v>5</v>
      </c>
      <c r="G13402" s="33">
        <v>84</v>
      </c>
      <c r="H13402" s="33">
        <v>6</v>
      </c>
    </row>
    <row r="13403" spans="1:8" x14ac:dyDescent="0.55000000000000004">
      <c r="A13403" s="34">
        <v>44193</v>
      </c>
      <c r="B13403" s="1" t="s">
        <v>16</v>
      </c>
      <c r="C13403">
        <v>896</v>
      </c>
      <c r="D13403">
        <v>55946</v>
      </c>
      <c r="E13403" s="33">
        <v>640</v>
      </c>
      <c r="F13403">
        <v>19</v>
      </c>
      <c r="G13403" s="33">
        <v>237</v>
      </c>
      <c r="H13403" s="33">
        <v>5</v>
      </c>
    </row>
    <row r="13404" spans="1:8" x14ac:dyDescent="0.55000000000000004">
      <c r="A13404" s="34">
        <v>44193</v>
      </c>
      <c r="B13404" s="1" t="s">
        <v>17</v>
      </c>
      <c r="C13404">
        <v>2338</v>
      </c>
      <c r="D13404">
        <v>18572</v>
      </c>
      <c r="E13404" s="33">
        <v>2061</v>
      </c>
      <c r="F13404">
        <v>36</v>
      </c>
      <c r="G13404" s="33">
        <v>241</v>
      </c>
      <c r="H13404" s="33">
        <v>7</v>
      </c>
    </row>
    <row r="13405" spans="1:8" x14ac:dyDescent="0.55000000000000004">
      <c r="A13405" s="34">
        <v>44193</v>
      </c>
      <c r="B13405" s="1" t="s">
        <v>18</v>
      </c>
      <c r="C13405">
        <v>1266</v>
      </c>
      <c r="D13405">
        <v>70920</v>
      </c>
      <c r="E13405" s="33">
        <v>956</v>
      </c>
      <c r="F13405">
        <v>6</v>
      </c>
      <c r="G13405" s="33">
        <v>310</v>
      </c>
      <c r="H13405" s="33">
        <v>9</v>
      </c>
    </row>
    <row r="13406" spans="1:8" x14ac:dyDescent="0.55000000000000004">
      <c r="A13406" s="34">
        <v>44193</v>
      </c>
      <c r="B13406" s="1" t="s">
        <v>19</v>
      </c>
      <c r="C13406">
        <v>2193</v>
      </c>
      <c r="D13406">
        <v>51715</v>
      </c>
      <c r="E13406" s="33">
        <v>1842</v>
      </c>
      <c r="F13406">
        <v>40</v>
      </c>
      <c r="G13406" s="33">
        <v>311</v>
      </c>
      <c r="H13406" s="33">
        <v>11</v>
      </c>
    </row>
    <row r="13407" spans="1:8" x14ac:dyDescent="0.55000000000000004">
      <c r="A13407" s="34">
        <v>44193</v>
      </c>
      <c r="B13407" s="1" t="s">
        <v>20</v>
      </c>
      <c r="C13407">
        <v>13424</v>
      </c>
      <c r="D13407">
        <v>312054</v>
      </c>
      <c r="E13407" s="33">
        <v>10500</v>
      </c>
      <c r="F13407">
        <v>199</v>
      </c>
      <c r="G13407" s="33">
        <v>2725</v>
      </c>
      <c r="H13407" s="33">
        <v>54</v>
      </c>
    </row>
    <row r="13408" spans="1:8" x14ac:dyDescent="0.55000000000000004">
      <c r="A13408" s="34">
        <v>44193</v>
      </c>
      <c r="B13408" s="1" t="s">
        <v>21</v>
      </c>
      <c r="C13408">
        <v>10393</v>
      </c>
      <c r="D13408">
        <v>222862</v>
      </c>
      <c r="E13408" s="33">
        <v>8450</v>
      </c>
      <c r="F13408">
        <v>114</v>
      </c>
      <c r="G13408" s="33">
        <v>1829</v>
      </c>
      <c r="H13408" s="33">
        <v>17</v>
      </c>
    </row>
    <row r="13409" spans="1:8" x14ac:dyDescent="0.55000000000000004">
      <c r="A13409" s="34">
        <v>44193</v>
      </c>
      <c r="B13409" s="1" t="s">
        <v>22</v>
      </c>
      <c r="C13409">
        <v>57040</v>
      </c>
      <c r="D13409">
        <v>975031</v>
      </c>
      <c r="E13409" s="33">
        <v>48932</v>
      </c>
      <c r="F13409">
        <v>613</v>
      </c>
      <c r="G13409" s="33">
        <v>7495</v>
      </c>
      <c r="H13409" s="33">
        <v>81</v>
      </c>
    </row>
    <row r="13410" spans="1:8" x14ac:dyDescent="0.55000000000000004">
      <c r="A13410" s="34">
        <v>44193</v>
      </c>
      <c r="B13410" s="1" t="s">
        <v>23</v>
      </c>
      <c r="C13410">
        <v>19849</v>
      </c>
      <c r="D13410">
        <v>342311</v>
      </c>
      <c r="E13410" s="33">
        <v>16977</v>
      </c>
      <c r="F13410">
        <v>260</v>
      </c>
      <c r="G13410" s="33">
        <v>2612</v>
      </c>
      <c r="H13410" s="33">
        <v>61</v>
      </c>
    </row>
    <row r="13411" spans="1:8" x14ac:dyDescent="0.55000000000000004">
      <c r="A13411" s="34">
        <v>44193</v>
      </c>
      <c r="B13411" s="1" t="s">
        <v>24</v>
      </c>
      <c r="C13411">
        <v>505</v>
      </c>
      <c r="D13411">
        <v>27279</v>
      </c>
      <c r="E13411" s="33">
        <v>418</v>
      </c>
      <c r="F13411">
        <v>3</v>
      </c>
      <c r="G13411" s="33">
        <v>87</v>
      </c>
      <c r="H13411" s="33">
        <v>0</v>
      </c>
    </row>
    <row r="13412" spans="1:8" x14ac:dyDescent="0.55000000000000004">
      <c r="A13412" s="34">
        <v>44193</v>
      </c>
      <c r="B13412" s="1" t="s">
        <v>25</v>
      </c>
      <c r="C13412">
        <v>542</v>
      </c>
      <c r="D13412">
        <v>21742</v>
      </c>
      <c r="E13412" s="33">
        <v>462</v>
      </c>
      <c r="F13412">
        <v>26</v>
      </c>
      <c r="G13412" s="33">
        <v>54</v>
      </c>
      <c r="H13412" s="33">
        <v>2</v>
      </c>
    </row>
    <row r="13413" spans="1:8" x14ac:dyDescent="0.55000000000000004">
      <c r="A13413" s="34">
        <v>44193</v>
      </c>
      <c r="B13413" s="1" t="s">
        <v>26</v>
      </c>
      <c r="C13413">
        <v>1040</v>
      </c>
      <c r="D13413">
        <v>29071</v>
      </c>
      <c r="E13413" s="33">
        <v>880</v>
      </c>
      <c r="F13413">
        <v>50</v>
      </c>
      <c r="G13413" s="33">
        <v>113</v>
      </c>
      <c r="H13413" s="33">
        <v>6</v>
      </c>
    </row>
    <row r="13414" spans="1:8" x14ac:dyDescent="0.55000000000000004">
      <c r="A13414" s="34">
        <v>44193</v>
      </c>
      <c r="B13414" s="1" t="s">
        <v>27</v>
      </c>
      <c r="C13414">
        <v>348</v>
      </c>
      <c r="D13414">
        <v>18822</v>
      </c>
      <c r="E13414" s="33">
        <v>320</v>
      </c>
      <c r="F13414">
        <v>11</v>
      </c>
      <c r="G13414" s="33">
        <v>17</v>
      </c>
      <c r="H13414" s="33">
        <v>2</v>
      </c>
    </row>
    <row r="13415" spans="1:8" x14ac:dyDescent="0.55000000000000004">
      <c r="A13415" s="34">
        <v>44193</v>
      </c>
      <c r="B13415" s="1" t="s">
        <v>28</v>
      </c>
      <c r="C13415">
        <v>525</v>
      </c>
      <c r="D13415">
        <v>14459</v>
      </c>
      <c r="E13415" s="33">
        <v>465</v>
      </c>
      <c r="F13415">
        <v>11</v>
      </c>
      <c r="G13415" s="33">
        <v>49</v>
      </c>
      <c r="H13415" s="33">
        <v>3</v>
      </c>
    </row>
    <row r="13416" spans="1:8" x14ac:dyDescent="0.55000000000000004">
      <c r="A13416" s="34">
        <v>44193</v>
      </c>
      <c r="B13416" s="1" t="s">
        <v>29</v>
      </c>
      <c r="C13416">
        <v>1129</v>
      </c>
      <c r="D13416">
        <v>46746</v>
      </c>
      <c r="E13416" s="33">
        <v>1005</v>
      </c>
      <c r="F13416">
        <v>13</v>
      </c>
      <c r="G13416" s="33">
        <v>121</v>
      </c>
      <c r="H13416" s="33">
        <v>3</v>
      </c>
    </row>
    <row r="13417" spans="1:8" x14ac:dyDescent="0.55000000000000004">
      <c r="A13417" s="34">
        <v>44193</v>
      </c>
      <c r="B13417" s="1" t="s">
        <v>30</v>
      </c>
      <c r="C13417">
        <v>2068</v>
      </c>
      <c r="D13417">
        <v>63198</v>
      </c>
      <c r="E13417" s="33">
        <v>1599</v>
      </c>
      <c r="F13417">
        <v>31</v>
      </c>
      <c r="G13417" s="33">
        <v>438</v>
      </c>
      <c r="H13417" s="33">
        <v>9</v>
      </c>
    </row>
    <row r="13418" spans="1:8" x14ac:dyDescent="0.55000000000000004">
      <c r="A13418" s="34">
        <v>44193</v>
      </c>
      <c r="B13418" s="1" t="s">
        <v>31</v>
      </c>
      <c r="C13418">
        <v>2580</v>
      </c>
      <c r="D13418">
        <v>88334</v>
      </c>
      <c r="E13418" s="33">
        <v>2117</v>
      </c>
      <c r="F13418">
        <v>38</v>
      </c>
      <c r="G13418" s="33">
        <v>425</v>
      </c>
      <c r="H13418" s="33">
        <v>7</v>
      </c>
    </row>
    <row r="13419" spans="1:8" x14ac:dyDescent="0.55000000000000004">
      <c r="A13419" s="34">
        <v>44193</v>
      </c>
      <c r="B13419" s="1" t="s">
        <v>32</v>
      </c>
      <c r="C13419">
        <v>15664</v>
      </c>
      <c r="D13419">
        <v>199918</v>
      </c>
      <c r="E13419" s="33">
        <v>13118</v>
      </c>
      <c r="F13419">
        <v>195</v>
      </c>
      <c r="G13419" s="33">
        <v>2351</v>
      </c>
      <c r="H13419" s="33">
        <v>41</v>
      </c>
    </row>
    <row r="13420" spans="1:8" x14ac:dyDescent="0.55000000000000004">
      <c r="A13420" s="34">
        <v>44193</v>
      </c>
      <c r="B13420" s="1" t="s">
        <v>33</v>
      </c>
      <c r="C13420">
        <v>1237</v>
      </c>
      <c r="D13420">
        <v>29023</v>
      </c>
      <c r="E13420" s="33">
        <v>1082</v>
      </c>
      <c r="F13420">
        <v>16</v>
      </c>
      <c r="G13420" s="33">
        <v>139</v>
      </c>
      <c r="H13420" s="33">
        <v>4</v>
      </c>
    </row>
    <row r="13421" spans="1:8" x14ac:dyDescent="0.55000000000000004">
      <c r="A13421" s="34">
        <v>44193</v>
      </c>
      <c r="B13421" s="1" t="s">
        <v>34</v>
      </c>
      <c r="C13421">
        <v>1101</v>
      </c>
      <c r="D13421">
        <v>36649</v>
      </c>
      <c r="E13421" s="33">
        <v>893</v>
      </c>
      <c r="F13421">
        <v>11</v>
      </c>
      <c r="G13421" s="33">
        <v>197</v>
      </c>
      <c r="H13421" s="33">
        <v>3</v>
      </c>
    </row>
    <row r="13422" spans="1:8" x14ac:dyDescent="0.55000000000000004">
      <c r="A13422" s="34">
        <v>44193</v>
      </c>
      <c r="B13422" s="1" t="s">
        <v>35</v>
      </c>
      <c r="C13422">
        <v>4455</v>
      </c>
      <c r="D13422">
        <v>90765</v>
      </c>
      <c r="E13422" s="33">
        <v>3431</v>
      </c>
      <c r="F13422">
        <v>47</v>
      </c>
      <c r="G13422" s="33">
        <v>1019</v>
      </c>
      <c r="H13422" s="33">
        <v>14</v>
      </c>
    </row>
    <row r="13423" spans="1:8" x14ac:dyDescent="0.55000000000000004">
      <c r="A13423" s="34">
        <v>44193</v>
      </c>
      <c r="B13423" s="1" t="s">
        <v>36</v>
      </c>
      <c r="C13423">
        <v>29077</v>
      </c>
      <c r="D13423">
        <v>449377</v>
      </c>
      <c r="E13423" s="33">
        <v>25062</v>
      </c>
      <c r="F13423">
        <v>557</v>
      </c>
      <c r="G13423" s="33">
        <v>3458</v>
      </c>
      <c r="H13423" s="33">
        <v>158</v>
      </c>
    </row>
    <row r="13424" spans="1:8" x14ac:dyDescent="0.55000000000000004">
      <c r="A13424" s="34">
        <v>44193</v>
      </c>
      <c r="B13424" s="1" t="s">
        <v>37</v>
      </c>
      <c r="C13424">
        <v>9324</v>
      </c>
      <c r="D13424">
        <v>134198</v>
      </c>
      <c r="E13424" s="33">
        <v>8004</v>
      </c>
      <c r="F13424">
        <v>180</v>
      </c>
      <c r="G13424" s="33">
        <v>1140</v>
      </c>
      <c r="H13424" s="33">
        <v>48</v>
      </c>
    </row>
    <row r="13425" spans="1:8" x14ac:dyDescent="0.55000000000000004">
      <c r="A13425" s="34">
        <v>44193</v>
      </c>
      <c r="B13425" s="1" t="s">
        <v>38</v>
      </c>
      <c r="C13425">
        <v>1912</v>
      </c>
      <c r="D13425">
        <v>47698</v>
      </c>
      <c r="E13425" s="33">
        <v>1555</v>
      </c>
      <c r="F13425">
        <v>22</v>
      </c>
      <c r="G13425" s="33">
        <v>335</v>
      </c>
      <c r="H13425" s="33">
        <v>11</v>
      </c>
    </row>
    <row r="13426" spans="1:8" x14ac:dyDescent="0.55000000000000004">
      <c r="A13426" s="34">
        <v>44193</v>
      </c>
      <c r="B13426" s="1" t="s">
        <v>39</v>
      </c>
      <c r="C13426">
        <v>598</v>
      </c>
      <c r="D13426">
        <v>16309</v>
      </c>
      <c r="E13426" s="33">
        <v>559</v>
      </c>
      <c r="F13426">
        <v>7</v>
      </c>
      <c r="G13426" s="33">
        <v>21</v>
      </c>
      <c r="H13426" s="33">
        <v>4</v>
      </c>
    </row>
    <row r="13427" spans="1:8" x14ac:dyDescent="0.55000000000000004">
      <c r="A13427" s="34">
        <v>44193</v>
      </c>
      <c r="B13427" s="1" t="s">
        <v>40</v>
      </c>
      <c r="C13427">
        <v>95</v>
      </c>
      <c r="D13427">
        <v>23602</v>
      </c>
      <c r="E13427" s="33">
        <v>65</v>
      </c>
      <c r="F13427">
        <v>0</v>
      </c>
      <c r="G13427" s="33">
        <v>28</v>
      </c>
      <c r="H13427" s="33">
        <v>1</v>
      </c>
    </row>
    <row r="13428" spans="1:8" x14ac:dyDescent="0.55000000000000004">
      <c r="A13428" s="34">
        <v>44193</v>
      </c>
      <c r="B13428" s="1" t="s">
        <v>41</v>
      </c>
      <c r="C13428">
        <v>205</v>
      </c>
      <c r="D13428">
        <v>9344</v>
      </c>
      <c r="E13428" s="33">
        <v>175</v>
      </c>
      <c r="F13428">
        <v>0</v>
      </c>
      <c r="G13428" s="33">
        <v>30</v>
      </c>
      <c r="H13428" s="33">
        <v>2</v>
      </c>
    </row>
    <row r="13429" spans="1:8" x14ac:dyDescent="0.55000000000000004">
      <c r="A13429" s="34">
        <v>44193</v>
      </c>
      <c r="B13429" s="1" t="s">
        <v>42</v>
      </c>
      <c r="C13429">
        <v>1285</v>
      </c>
      <c r="D13429">
        <v>31723</v>
      </c>
      <c r="E13429" s="33">
        <v>762</v>
      </c>
      <c r="F13429">
        <v>13</v>
      </c>
      <c r="G13429" s="33">
        <v>384</v>
      </c>
      <c r="H13429" s="33">
        <v>8</v>
      </c>
    </row>
    <row r="13430" spans="1:8" x14ac:dyDescent="0.55000000000000004">
      <c r="A13430" s="34">
        <v>44193</v>
      </c>
      <c r="B13430" s="1" t="s">
        <v>43</v>
      </c>
      <c r="C13430">
        <v>3010</v>
      </c>
      <c r="D13430">
        <v>73605</v>
      </c>
      <c r="E13430" s="33">
        <v>1652</v>
      </c>
      <c r="F13430">
        <v>23</v>
      </c>
      <c r="G13430" s="33">
        <v>486</v>
      </c>
      <c r="H13430" s="33">
        <v>18</v>
      </c>
    </row>
    <row r="13431" spans="1:8" x14ac:dyDescent="0.55000000000000004">
      <c r="A13431" s="34">
        <v>44193</v>
      </c>
      <c r="B13431" s="1" t="s">
        <v>44</v>
      </c>
      <c r="C13431">
        <v>537</v>
      </c>
      <c r="D13431">
        <v>26760</v>
      </c>
      <c r="E13431" s="33">
        <v>427</v>
      </c>
      <c r="F13431">
        <v>3</v>
      </c>
      <c r="G13431" s="33">
        <v>103</v>
      </c>
      <c r="H13431" s="33">
        <v>4</v>
      </c>
    </row>
    <row r="13432" spans="1:8" x14ac:dyDescent="0.55000000000000004">
      <c r="A13432" s="34">
        <v>44193</v>
      </c>
      <c r="B13432" s="1" t="s">
        <v>45</v>
      </c>
      <c r="C13432">
        <v>195</v>
      </c>
      <c r="D13432">
        <v>15074</v>
      </c>
      <c r="E13432" s="33">
        <v>179</v>
      </c>
      <c r="F13432">
        <v>9</v>
      </c>
      <c r="G13432" s="33">
        <v>7</v>
      </c>
      <c r="H13432" s="33">
        <v>0</v>
      </c>
    </row>
    <row r="13433" spans="1:8" x14ac:dyDescent="0.55000000000000004">
      <c r="A13433" s="34">
        <v>44193</v>
      </c>
      <c r="B13433" s="1" t="s">
        <v>46</v>
      </c>
      <c r="C13433">
        <v>288</v>
      </c>
      <c r="D13433">
        <v>23368</v>
      </c>
      <c r="E13433" s="33">
        <v>196</v>
      </c>
      <c r="F13433">
        <v>3</v>
      </c>
      <c r="G13433" s="33">
        <v>89</v>
      </c>
      <c r="H13433" s="33">
        <v>0</v>
      </c>
    </row>
    <row r="13434" spans="1:8" x14ac:dyDescent="0.55000000000000004">
      <c r="A13434" s="34">
        <v>44193</v>
      </c>
      <c r="B13434" s="1" t="s">
        <v>47</v>
      </c>
      <c r="C13434">
        <v>431</v>
      </c>
      <c r="D13434">
        <v>12200</v>
      </c>
      <c r="E13434" s="33">
        <v>350</v>
      </c>
      <c r="F13434">
        <v>12</v>
      </c>
      <c r="G13434" s="33">
        <v>69</v>
      </c>
      <c r="H13434" s="33">
        <v>4</v>
      </c>
    </row>
    <row r="13435" spans="1:8" x14ac:dyDescent="0.55000000000000004">
      <c r="A13435" s="34">
        <v>44193</v>
      </c>
      <c r="B13435" s="1" t="s">
        <v>48</v>
      </c>
      <c r="C13435">
        <v>634</v>
      </c>
      <c r="D13435">
        <v>5782</v>
      </c>
      <c r="E13435" s="33">
        <v>470</v>
      </c>
      <c r="F13435">
        <v>6</v>
      </c>
      <c r="G13435" s="33">
        <v>158</v>
      </c>
      <c r="H13435" s="33">
        <v>8</v>
      </c>
    </row>
    <row r="13436" spans="1:8" x14ac:dyDescent="0.55000000000000004">
      <c r="A13436" s="34">
        <v>44193</v>
      </c>
      <c r="B13436" s="1" t="s">
        <v>49</v>
      </c>
      <c r="C13436">
        <v>8292</v>
      </c>
      <c r="D13436">
        <v>258021</v>
      </c>
      <c r="E13436" s="33">
        <v>6872</v>
      </c>
      <c r="F13436">
        <v>117</v>
      </c>
      <c r="G13436" s="33">
        <v>1303</v>
      </c>
      <c r="H13436" s="33">
        <v>13</v>
      </c>
    </row>
    <row r="13437" spans="1:8" x14ac:dyDescent="0.55000000000000004">
      <c r="A13437" s="34">
        <v>44193</v>
      </c>
      <c r="B13437" s="1" t="s">
        <v>50</v>
      </c>
      <c r="C13437">
        <v>450</v>
      </c>
      <c r="D13437">
        <v>14638</v>
      </c>
      <c r="E13437" s="33">
        <v>403</v>
      </c>
      <c r="F13437">
        <v>3</v>
      </c>
      <c r="G13437" s="33">
        <v>49</v>
      </c>
      <c r="H13437" s="33">
        <v>1</v>
      </c>
    </row>
    <row r="13438" spans="1:8" x14ac:dyDescent="0.55000000000000004">
      <c r="A13438" s="34">
        <v>44193</v>
      </c>
      <c r="B13438" s="1" t="s">
        <v>51</v>
      </c>
      <c r="C13438">
        <v>457</v>
      </c>
      <c r="D13438">
        <v>38000</v>
      </c>
      <c r="E13438" s="33">
        <v>311</v>
      </c>
      <c r="F13438">
        <v>3</v>
      </c>
      <c r="G13438" s="33">
        <v>193</v>
      </c>
      <c r="H13438" s="33">
        <v>2</v>
      </c>
    </row>
    <row r="13439" spans="1:8" x14ac:dyDescent="0.55000000000000004">
      <c r="A13439" s="34">
        <v>44193</v>
      </c>
      <c r="B13439" s="1" t="s">
        <v>52</v>
      </c>
      <c r="C13439">
        <v>1739</v>
      </c>
      <c r="D13439">
        <v>34504</v>
      </c>
      <c r="E13439" s="33">
        <v>1384</v>
      </c>
      <c r="F13439">
        <v>16</v>
      </c>
      <c r="G13439" s="33">
        <v>172</v>
      </c>
      <c r="H13439" s="33">
        <v>5</v>
      </c>
    </row>
    <row r="13440" spans="1:8" x14ac:dyDescent="0.55000000000000004">
      <c r="A13440" s="34">
        <v>44193</v>
      </c>
      <c r="B13440" s="1" t="s">
        <v>53</v>
      </c>
      <c r="C13440">
        <v>639</v>
      </c>
      <c r="D13440">
        <v>40729</v>
      </c>
      <c r="E13440" s="33">
        <v>544</v>
      </c>
      <c r="F13440">
        <v>5</v>
      </c>
      <c r="G13440" s="33">
        <v>90</v>
      </c>
      <c r="H13440" s="33">
        <v>4</v>
      </c>
    </row>
    <row r="13441" spans="1:8" x14ac:dyDescent="0.55000000000000004">
      <c r="A13441" s="34">
        <v>44193</v>
      </c>
      <c r="B13441" s="1" t="s">
        <v>54</v>
      </c>
      <c r="C13441">
        <v>715</v>
      </c>
      <c r="D13441">
        <v>12454</v>
      </c>
      <c r="E13441" s="33">
        <v>647</v>
      </c>
      <c r="F13441">
        <v>5</v>
      </c>
      <c r="G13441" s="33">
        <v>68</v>
      </c>
      <c r="H13441" s="33">
        <v>0</v>
      </c>
    </row>
    <row r="13442" spans="1:8" x14ac:dyDescent="0.55000000000000004">
      <c r="A13442" s="34">
        <v>44193</v>
      </c>
      <c r="B13442" s="1" t="s">
        <v>55</v>
      </c>
      <c r="C13442">
        <v>966</v>
      </c>
      <c r="D13442">
        <v>37656</v>
      </c>
      <c r="E13442" s="33">
        <v>856</v>
      </c>
      <c r="F13442">
        <v>13</v>
      </c>
      <c r="G13442" s="33">
        <v>110</v>
      </c>
      <c r="H13442" s="33">
        <v>2</v>
      </c>
    </row>
    <row r="13443" spans="1:8" x14ac:dyDescent="0.55000000000000004">
      <c r="A13443" s="34">
        <v>44193</v>
      </c>
      <c r="B13443" s="1" t="s">
        <v>56</v>
      </c>
      <c r="C13443">
        <v>5220</v>
      </c>
      <c r="D13443">
        <v>87774</v>
      </c>
      <c r="E13443" s="33">
        <v>4822</v>
      </c>
      <c r="F13443">
        <v>81</v>
      </c>
      <c r="G13443" s="33">
        <v>322</v>
      </c>
      <c r="H13443" s="33">
        <v>6</v>
      </c>
    </row>
    <row r="13444" spans="1:8" x14ac:dyDescent="0.55000000000000004">
      <c r="A13444" s="34">
        <v>44194</v>
      </c>
      <c r="B13444" s="1" t="s">
        <v>7</v>
      </c>
      <c r="C13444">
        <v>13142</v>
      </c>
      <c r="D13444">
        <v>233173</v>
      </c>
      <c r="E13444" s="33">
        <v>11106</v>
      </c>
      <c r="F13444">
        <v>445</v>
      </c>
      <c r="G13444" s="33">
        <v>1628</v>
      </c>
      <c r="H13444" s="33">
        <v>22</v>
      </c>
    </row>
    <row r="13445" spans="1:8" x14ac:dyDescent="0.55000000000000004">
      <c r="A13445" s="34">
        <v>44194</v>
      </c>
      <c r="B13445" s="1" t="s">
        <v>11</v>
      </c>
      <c r="C13445">
        <v>453</v>
      </c>
      <c r="D13445">
        <v>9366</v>
      </c>
      <c r="E13445" s="33">
        <v>382</v>
      </c>
      <c r="F13445">
        <v>8</v>
      </c>
      <c r="G13445" s="33">
        <v>63</v>
      </c>
      <c r="H13445" s="33">
        <v>2</v>
      </c>
    </row>
    <row r="13446" spans="1:8" x14ac:dyDescent="0.55000000000000004">
      <c r="A13446" s="34">
        <v>44194</v>
      </c>
      <c r="B13446" s="1" t="s">
        <v>12</v>
      </c>
      <c r="C13446">
        <v>380</v>
      </c>
      <c r="D13446">
        <v>14027</v>
      </c>
      <c r="E13446" s="33">
        <v>289</v>
      </c>
      <c r="F13446">
        <v>23</v>
      </c>
      <c r="G13446" s="33">
        <v>68</v>
      </c>
      <c r="H13446" s="33">
        <v>3</v>
      </c>
    </row>
    <row r="13447" spans="1:8" x14ac:dyDescent="0.55000000000000004">
      <c r="A13447" s="34">
        <v>44194</v>
      </c>
      <c r="B13447" s="1" t="s">
        <v>13</v>
      </c>
      <c r="C13447">
        <v>2104</v>
      </c>
      <c r="D13447">
        <v>24274</v>
      </c>
      <c r="E13447" s="33">
        <v>1653</v>
      </c>
      <c r="F13447">
        <v>14</v>
      </c>
      <c r="G13447" s="33">
        <v>437</v>
      </c>
      <c r="H13447" s="33">
        <v>3</v>
      </c>
    </row>
    <row r="13448" spans="1:8" x14ac:dyDescent="0.55000000000000004">
      <c r="A13448" s="34">
        <v>44194</v>
      </c>
      <c r="B13448" s="1" t="s">
        <v>14</v>
      </c>
      <c r="C13448">
        <v>132</v>
      </c>
      <c r="D13448">
        <v>4565</v>
      </c>
      <c r="E13448" s="33">
        <v>94</v>
      </c>
      <c r="F13448">
        <v>1</v>
      </c>
      <c r="G13448" s="33">
        <v>37</v>
      </c>
      <c r="H13448" s="33">
        <v>0</v>
      </c>
    </row>
    <row r="13449" spans="1:8" x14ac:dyDescent="0.55000000000000004">
      <c r="A13449" s="34">
        <v>44194</v>
      </c>
      <c r="B13449" s="1" t="s">
        <v>15</v>
      </c>
      <c r="C13449">
        <v>378</v>
      </c>
      <c r="D13449">
        <v>10101</v>
      </c>
      <c r="E13449" s="33">
        <v>288</v>
      </c>
      <c r="F13449">
        <v>6</v>
      </c>
      <c r="G13449" s="33">
        <v>84</v>
      </c>
      <c r="H13449" s="33">
        <v>6</v>
      </c>
    </row>
    <row r="13450" spans="1:8" x14ac:dyDescent="0.55000000000000004">
      <c r="A13450" s="34">
        <v>44194</v>
      </c>
      <c r="B13450" s="1" t="s">
        <v>16</v>
      </c>
      <c r="C13450">
        <v>907</v>
      </c>
      <c r="D13450">
        <v>56176</v>
      </c>
      <c r="E13450" s="33">
        <v>653</v>
      </c>
      <c r="F13450">
        <v>19</v>
      </c>
      <c r="G13450" s="33">
        <v>235</v>
      </c>
      <c r="H13450" s="33">
        <v>5</v>
      </c>
    </row>
    <row r="13451" spans="1:8" x14ac:dyDescent="0.55000000000000004">
      <c r="A13451" s="34">
        <v>44194</v>
      </c>
      <c r="B13451" s="1" t="s">
        <v>17</v>
      </c>
      <c r="C13451">
        <v>2381</v>
      </c>
      <c r="D13451">
        <v>18572</v>
      </c>
      <c r="E13451" s="33">
        <v>2090</v>
      </c>
      <c r="F13451">
        <v>36</v>
      </c>
      <c r="G13451" s="33">
        <v>255</v>
      </c>
      <c r="H13451" s="33">
        <v>7</v>
      </c>
    </row>
    <row r="13452" spans="1:8" x14ac:dyDescent="0.55000000000000004">
      <c r="A13452" s="34">
        <v>44194</v>
      </c>
      <c r="B13452" s="1" t="s">
        <v>18</v>
      </c>
      <c r="C13452">
        <v>1349</v>
      </c>
      <c r="D13452">
        <v>71133</v>
      </c>
      <c r="E13452" s="33">
        <v>976</v>
      </c>
      <c r="F13452">
        <v>6</v>
      </c>
      <c r="G13452" s="33">
        <v>373</v>
      </c>
      <c r="H13452" s="33">
        <v>9</v>
      </c>
    </row>
    <row r="13453" spans="1:8" x14ac:dyDescent="0.55000000000000004">
      <c r="A13453" s="34">
        <v>44194</v>
      </c>
      <c r="B13453" s="1" t="s">
        <v>19</v>
      </c>
      <c r="C13453">
        <v>2222</v>
      </c>
      <c r="D13453">
        <v>52062</v>
      </c>
      <c r="E13453" s="33">
        <v>1842</v>
      </c>
      <c r="F13453">
        <v>40</v>
      </c>
      <c r="G13453" s="33">
        <v>311</v>
      </c>
      <c r="H13453" s="33">
        <v>11</v>
      </c>
    </row>
    <row r="13454" spans="1:8" x14ac:dyDescent="0.55000000000000004">
      <c r="A13454" s="34">
        <v>44194</v>
      </c>
      <c r="B13454" s="1" t="s">
        <v>20</v>
      </c>
      <c r="C13454">
        <v>13724</v>
      </c>
      <c r="D13454">
        <v>312054</v>
      </c>
      <c r="E13454" s="33">
        <v>10697</v>
      </c>
      <c r="F13454">
        <v>203</v>
      </c>
      <c r="G13454" s="33">
        <v>2824</v>
      </c>
      <c r="H13454" s="33">
        <v>54</v>
      </c>
    </row>
    <row r="13455" spans="1:8" x14ac:dyDescent="0.55000000000000004">
      <c r="A13455" s="34">
        <v>44194</v>
      </c>
      <c r="B13455" s="1" t="s">
        <v>21</v>
      </c>
      <c r="C13455">
        <v>10609</v>
      </c>
      <c r="D13455">
        <v>224133</v>
      </c>
      <c r="E13455" s="33">
        <v>8595</v>
      </c>
      <c r="F13455">
        <v>115</v>
      </c>
      <c r="G13455" s="33">
        <v>1899</v>
      </c>
      <c r="H13455" s="33">
        <v>16</v>
      </c>
    </row>
    <row r="13456" spans="1:8" x14ac:dyDescent="0.55000000000000004">
      <c r="A13456" s="34">
        <v>44194</v>
      </c>
      <c r="B13456" s="1" t="s">
        <v>22</v>
      </c>
      <c r="C13456">
        <v>57896</v>
      </c>
      <c r="D13456">
        <v>975031</v>
      </c>
      <c r="E13456" s="33">
        <v>49626</v>
      </c>
      <c r="F13456">
        <v>618</v>
      </c>
      <c r="G13456" s="33">
        <v>7652</v>
      </c>
      <c r="H13456" s="33">
        <v>84</v>
      </c>
    </row>
    <row r="13457" spans="1:8" x14ac:dyDescent="0.55000000000000004">
      <c r="A13457" s="34">
        <v>44194</v>
      </c>
      <c r="B13457" s="1" t="s">
        <v>23</v>
      </c>
      <c r="C13457">
        <v>20244</v>
      </c>
      <c r="D13457">
        <v>342311</v>
      </c>
      <c r="E13457" s="33">
        <v>17010</v>
      </c>
      <c r="F13457">
        <v>260</v>
      </c>
      <c r="G13457" s="33">
        <v>2974</v>
      </c>
      <c r="H13457" s="33">
        <v>59</v>
      </c>
    </row>
    <row r="13458" spans="1:8" x14ac:dyDescent="0.55000000000000004">
      <c r="A13458" s="34">
        <v>44194</v>
      </c>
      <c r="B13458" s="1" t="s">
        <v>24</v>
      </c>
      <c r="C13458">
        <v>520</v>
      </c>
      <c r="D13458">
        <v>27854</v>
      </c>
      <c r="E13458" s="33">
        <v>425</v>
      </c>
      <c r="F13458">
        <v>3</v>
      </c>
      <c r="G13458" s="33">
        <v>95</v>
      </c>
      <c r="H13458" s="33">
        <v>0</v>
      </c>
    </row>
    <row r="13459" spans="1:8" x14ac:dyDescent="0.55000000000000004">
      <c r="A13459" s="34">
        <v>44194</v>
      </c>
      <c r="B13459" s="1" t="s">
        <v>25</v>
      </c>
      <c r="C13459">
        <v>548</v>
      </c>
      <c r="D13459">
        <v>21742</v>
      </c>
      <c r="E13459" s="33">
        <v>468</v>
      </c>
      <c r="F13459">
        <v>26</v>
      </c>
      <c r="G13459" s="33">
        <v>54</v>
      </c>
      <c r="H13459" s="33">
        <v>2</v>
      </c>
    </row>
    <row r="13460" spans="1:8" x14ac:dyDescent="0.55000000000000004">
      <c r="A13460" s="34">
        <v>44194</v>
      </c>
      <c r="B13460" s="1" t="s">
        <v>26</v>
      </c>
      <c r="C13460">
        <v>1050</v>
      </c>
      <c r="D13460">
        <v>29508</v>
      </c>
      <c r="E13460" s="33">
        <v>895</v>
      </c>
      <c r="F13460">
        <v>50</v>
      </c>
      <c r="G13460" s="33">
        <v>109</v>
      </c>
      <c r="H13460" s="33">
        <v>7</v>
      </c>
    </row>
    <row r="13461" spans="1:8" x14ac:dyDescent="0.55000000000000004">
      <c r="A13461" s="34">
        <v>44194</v>
      </c>
      <c r="B13461" s="1" t="s">
        <v>27</v>
      </c>
      <c r="C13461">
        <v>350</v>
      </c>
      <c r="D13461">
        <v>19268</v>
      </c>
      <c r="E13461" s="33">
        <v>321</v>
      </c>
      <c r="F13461">
        <v>11</v>
      </c>
      <c r="G13461" s="33">
        <v>17</v>
      </c>
      <c r="H13461" s="33">
        <v>1</v>
      </c>
    </row>
    <row r="13462" spans="1:8" x14ac:dyDescent="0.55000000000000004">
      <c r="A13462" s="34">
        <v>44194</v>
      </c>
      <c r="B13462" s="1" t="s">
        <v>28</v>
      </c>
      <c r="C13462">
        <v>525</v>
      </c>
      <c r="D13462">
        <v>14459</v>
      </c>
      <c r="E13462" s="33">
        <v>465</v>
      </c>
      <c r="F13462">
        <v>11</v>
      </c>
      <c r="G13462" s="33">
        <v>49</v>
      </c>
      <c r="H13462" s="33">
        <v>3</v>
      </c>
    </row>
    <row r="13463" spans="1:8" x14ac:dyDescent="0.55000000000000004">
      <c r="A13463" s="34">
        <v>44194</v>
      </c>
      <c r="B13463" s="1" t="s">
        <v>29</v>
      </c>
      <c r="C13463">
        <v>1140</v>
      </c>
      <c r="D13463">
        <v>47294</v>
      </c>
      <c r="E13463" s="33">
        <v>1014</v>
      </c>
      <c r="F13463">
        <v>14</v>
      </c>
      <c r="G13463" s="33">
        <v>123</v>
      </c>
      <c r="H13463" s="33">
        <v>3</v>
      </c>
    </row>
    <row r="13464" spans="1:8" x14ac:dyDescent="0.55000000000000004">
      <c r="A13464" s="34">
        <v>44194</v>
      </c>
      <c r="B13464" s="1" t="s">
        <v>30</v>
      </c>
      <c r="C13464">
        <v>2142</v>
      </c>
      <c r="D13464">
        <v>64835</v>
      </c>
      <c r="E13464" s="33">
        <v>1646</v>
      </c>
      <c r="F13464">
        <v>31</v>
      </c>
      <c r="G13464" s="33">
        <v>465</v>
      </c>
      <c r="H13464" s="33">
        <v>10</v>
      </c>
    </row>
    <row r="13465" spans="1:8" x14ac:dyDescent="0.55000000000000004">
      <c r="A13465" s="34">
        <v>44194</v>
      </c>
      <c r="B13465" s="1" t="s">
        <v>31</v>
      </c>
      <c r="C13465">
        <v>2606</v>
      </c>
      <c r="D13465">
        <v>88334</v>
      </c>
      <c r="E13465" s="33">
        <v>2139</v>
      </c>
      <c r="F13465">
        <v>40</v>
      </c>
      <c r="G13465" s="33">
        <v>427</v>
      </c>
      <c r="H13465" s="33">
        <v>9</v>
      </c>
    </row>
    <row r="13466" spans="1:8" x14ac:dyDescent="0.55000000000000004">
      <c r="A13466" s="34">
        <v>44194</v>
      </c>
      <c r="B13466" s="1" t="s">
        <v>32</v>
      </c>
      <c r="C13466">
        <v>15786</v>
      </c>
      <c r="D13466">
        <v>199918</v>
      </c>
      <c r="E13466" s="33">
        <v>13329</v>
      </c>
      <c r="F13466">
        <v>202</v>
      </c>
      <c r="G13466" s="33">
        <v>2255</v>
      </c>
      <c r="H13466" s="33">
        <v>41</v>
      </c>
    </row>
    <row r="13467" spans="1:8" x14ac:dyDescent="0.55000000000000004">
      <c r="A13467" s="34">
        <v>44194</v>
      </c>
      <c r="B13467" s="1" t="s">
        <v>33</v>
      </c>
      <c r="C13467">
        <v>1248</v>
      </c>
      <c r="D13467">
        <v>29023</v>
      </c>
      <c r="E13467" s="33">
        <v>1090</v>
      </c>
      <c r="F13467">
        <v>16</v>
      </c>
      <c r="G13467" s="33">
        <v>142</v>
      </c>
      <c r="H13467" s="33">
        <v>4</v>
      </c>
    </row>
    <row r="13468" spans="1:8" x14ac:dyDescent="0.55000000000000004">
      <c r="A13468" s="34">
        <v>44194</v>
      </c>
      <c r="B13468" s="1" t="s">
        <v>34</v>
      </c>
      <c r="C13468">
        <v>1127</v>
      </c>
      <c r="D13468">
        <v>36772</v>
      </c>
      <c r="E13468" s="33">
        <v>899</v>
      </c>
      <c r="F13468">
        <v>11</v>
      </c>
      <c r="G13468" s="33">
        <v>217</v>
      </c>
      <c r="H13468" s="33">
        <v>3</v>
      </c>
    </row>
    <row r="13469" spans="1:8" x14ac:dyDescent="0.55000000000000004">
      <c r="A13469" s="34">
        <v>44194</v>
      </c>
      <c r="B13469" s="1" t="s">
        <v>35</v>
      </c>
      <c r="C13469">
        <v>4455</v>
      </c>
      <c r="D13469">
        <v>90765</v>
      </c>
      <c r="E13469" s="33">
        <v>3431</v>
      </c>
      <c r="F13469">
        <v>47</v>
      </c>
      <c r="G13469" s="33">
        <v>1019</v>
      </c>
      <c r="H13469" s="33">
        <v>14</v>
      </c>
    </row>
    <row r="13470" spans="1:8" x14ac:dyDescent="0.55000000000000004">
      <c r="A13470" s="34">
        <v>44194</v>
      </c>
      <c r="B13470" s="1" t="s">
        <v>36</v>
      </c>
      <c r="C13470">
        <v>29379</v>
      </c>
      <c r="D13470">
        <v>457909</v>
      </c>
      <c r="E13470" s="33">
        <v>25468</v>
      </c>
      <c r="F13470">
        <v>562</v>
      </c>
      <c r="G13470" s="33">
        <v>3349</v>
      </c>
      <c r="H13470" s="33">
        <v>150</v>
      </c>
    </row>
    <row r="13471" spans="1:8" x14ac:dyDescent="0.55000000000000004">
      <c r="A13471" s="34">
        <v>44194</v>
      </c>
      <c r="B13471" s="1" t="s">
        <v>37</v>
      </c>
      <c r="C13471">
        <v>9432</v>
      </c>
      <c r="D13471">
        <v>135518</v>
      </c>
      <c r="E13471" s="33">
        <v>8104</v>
      </c>
      <c r="F13471">
        <v>188</v>
      </c>
      <c r="G13471" s="33">
        <v>1140</v>
      </c>
      <c r="H13471" s="33">
        <v>44</v>
      </c>
    </row>
    <row r="13472" spans="1:8" x14ac:dyDescent="0.55000000000000004">
      <c r="A13472" s="34">
        <v>44194</v>
      </c>
      <c r="B13472" s="1" t="s">
        <v>38</v>
      </c>
      <c r="C13472">
        <v>1936</v>
      </c>
      <c r="D13472">
        <v>47698</v>
      </c>
      <c r="E13472" s="33">
        <v>1578</v>
      </c>
      <c r="F13472">
        <v>22</v>
      </c>
      <c r="G13472" s="33">
        <v>336</v>
      </c>
      <c r="H13472" s="33">
        <v>15</v>
      </c>
    </row>
    <row r="13473" spans="1:8" x14ac:dyDescent="0.55000000000000004">
      <c r="A13473" s="34">
        <v>44194</v>
      </c>
      <c r="B13473" s="1" t="s">
        <v>39</v>
      </c>
      <c r="C13473">
        <v>600</v>
      </c>
      <c r="D13473">
        <v>16374</v>
      </c>
      <c r="E13473" s="33">
        <v>561</v>
      </c>
      <c r="F13473">
        <v>7</v>
      </c>
      <c r="G13473" s="33">
        <v>21</v>
      </c>
      <c r="H13473" s="33">
        <v>4</v>
      </c>
    </row>
    <row r="13474" spans="1:8" x14ac:dyDescent="0.55000000000000004">
      <c r="A13474" s="34">
        <v>44194</v>
      </c>
      <c r="B13474" s="1" t="s">
        <v>40</v>
      </c>
      <c r="C13474">
        <v>101</v>
      </c>
      <c r="D13474">
        <v>23698</v>
      </c>
      <c r="E13474" s="33">
        <v>65</v>
      </c>
      <c r="F13474">
        <v>0</v>
      </c>
      <c r="G13474" s="33">
        <v>34</v>
      </c>
      <c r="H13474" s="33">
        <v>1</v>
      </c>
    </row>
    <row r="13475" spans="1:8" x14ac:dyDescent="0.55000000000000004">
      <c r="A13475" s="34">
        <v>44194</v>
      </c>
      <c r="B13475" s="1" t="s">
        <v>41</v>
      </c>
      <c r="C13475">
        <v>208</v>
      </c>
      <c r="D13475">
        <v>9344</v>
      </c>
      <c r="E13475" s="33">
        <v>177</v>
      </c>
      <c r="F13475">
        <v>0</v>
      </c>
      <c r="G13475" s="33">
        <v>31</v>
      </c>
      <c r="H13475" s="33">
        <v>2</v>
      </c>
    </row>
    <row r="13476" spans="1:8" x14ac:dyDescent="0.55000000000000004">
      <c r="A13476" s="34">
        <v>44194</v>
      </c>
      <c r="B13476" s="1" t="s">
        <v>42</v>
      </c>
      <c r="C13476">
        <v>1308</v>
      </c>
      <c r="D13476">
        <v>31723</v>
      </c>
      <c r="E13476" s="33">
        <v>762</v>
      </c>
      <c r="F13476">
        <v>13</v>
      </c>
      <c r="G13476" s="33">
        <v>384</v>
      </c>
      <c r="H13476" s="33">
        <v>8</v>
      </c>
    </row>
    <row r="13477" spans="1:8" x14ac:dyDescent="0.55000000000000004">
      <c r="A13477" s="34">
        <v>44194</v>
      </c>
      <c r="B13477" s="1" t="s">
        <v>43</v>
      </c>
      <c r="C13477">
        <v>3059</v>
      </c>
      <c r="D13477">
        <v>73605</v>
      </c>
      <c r="E13477" s="33">
        <v>1677</v>
      </c>
      <c r="F13477">
        <v>23</v>
      </c>
      <c r="G13477" s="33">
        <v>535</v>
      </c>
      <c r="H13477" s="33">
        <v>18</v>
      </c>
    </row>
    <row r="13478" spans="1:8" x14ac:dyDescent="0.55000000000000004">
      <c r="A13478" s="34">
        <v>44194</v>
      </c>
      <c r="B13478" s="1" t="s">
        <v>44</v>
      </c>
      <c r="C13478">
        <v>561</v>
      </c>
      <c r="D13478">
        <v>26760</v>
      </c>
      <c r="E13478" s="33">
        <v>438</v>
      </c>
      <c r="F13478">
        <v>3</v>
      </c>
      <c r="G13478" s="33">
        <v>116</v>
      </c>
      <c r="H13478" s="33">
        <v>3</v>
      </c>
    </row>
    <row r="13479" spans="1:8" x14ac:dyDescent="0.55000000000000004">
      <c r="A13479" s="34">
        <v>44194</v>
      </c>
      <c r="B13479" s="1" t="s">
        <v>45</v>
      </c>
      <c r="C13479">
        <v>195</v>
      </c>
      <c r="D13479">
        <v>15180</v>
      </c>
      <c r="E13479" s="33">
        <v>179</v>
      </c>
      <c r="F13479">
        <v>9</v>
      </c>
      <c r="G13479" s="33">
        <v>7</v>
      </c>
      <c r="H13479" s="33">
        <v>0</v>
      </c>
    </row>
    <row r="13480" spans="1:8" x14ac:dyDescent="0.55000000000000004">
      <c r="A13480" s="34">
        <v>44194</v>
      </c>
      <c r="B13480" s="1" t="s">
        <v>46</v>
      </c>
      <c r="C13480">
        <v>296</v>
      </c>
      <c r="D13480">
        <v>23771</v>
      </c>
      <c r="E13480" s="33">
        <v>199</v>
      </c>
      <c r="F13480">
        <v>3</v>
      </c>
      <c r="G13480" s="33">
        <v>94</v>
      </c>
      <c r="H13480" s="33">
        <v>0</v>
      </c>
    </row>
    <row r="13481" spans="1:8" x14ac:dyDescent="0.55000000000000004">
      <c r="A13481" s="34">
        <v>44194</v>
      </c>
      <c r="B13481" s="1" t="s">
        <v>47</v>
      </c>
      <c r="C13481">
        <v>445</v>
      </c>
      <c r="D13481">
        <v>12351</v>
      </c>
      <c r="E13481" s="33">
        <v>354</v>
      </c>
      <c r="F13481">
        <v>12</v>
      </c>
      <c r="G13481" s="33">
        <v>79</v>
      </c>
      <c r="H13481" s="33">
        <v>4</v>
      </c>
    </row>
    <row r="13482" spans="1:8" x14ac:dyDescent="0.55000000000000004">
      <c r="A13482" s="34">
        <v>44194</v>
      </c>
      <c r="B13482" s="1" t="s">
        <v>48</v>
      </c>
      <c r="C13482">
        <v>642</v>
      </c>
      <c r="D13482">
        <v>5808</v>
      </c>
      <c r="E13482" s="33">
        <v>490</v>
      </c>
      <c r="F13482">
        <v>6</v>
      </c>
      <c r="G13482" s="33">
        <v>146</v>
      </c>
      <c r="H13482" s="33">
        <v>9</v>
      </c>
    </row>
    <row r="13483" spans="1:8" x14ac:dyDescent="0.55000000000000004">
      <c r="A13483" s="34">
        <v>44194</v>
      </c>
      <c r="B13483" s="1" t="s">
        <v>49</v>
      </c>
      <c r="C13483">
        <v>8585</v>
      </c>
      <c r="D13483">
        <v>260551</v>
      </c>
      <c r="E13483" s="33">
        <v>7107</v>
      </c>
      <c r="F13483">
        <v>118</v>
      </c>
      <c r="G13483" s="33">
        <v>1360</v>
      </c>
      <c r="H13483" s="33">
        <v>13</v>
      </c>
    </row>
    <row r="13484" spans="1:8" x14ac:dyDescent="0.55000000000000004">
      <c r="A13484" s="34">
        <v>44194</v>
      </c>
      <c r="B13484" s="1" t="s">
        <v>50</v>
      </c>
      <c r="C13484">
        <v>457</v>
      </c>
      <c r="D13484">
        <v>14755</v>
      </c>
      <c r="E13484" s="33">
        <v>405</v>
      </c>
      <c r="F13484">
        <v>3</v>
      </c>
      <c r="G13484" s="33">
        <v>54</v>
      </c>
      <c r="H13484" s="33">
        <v>1</v>
      </c>
    </row>
    <row r="13485" spans="1:8" x14ac:dyDescent="0.55000000000000004">
      <c r="A13485" s="34">
        <v>44194</v>
      </c>
      <c r="B13485" s="1" t="s">
        <v>51</v>
      </c>
      <c r="C13485">
        <v>611</v>
      </c>
      <c r="D13485">
        <v>38585</v>
      </c>
      <c r="E13485" s="33">
        <v>311</v>
      </c>
      <c r="F13485">
        <v>3</v>
      </c>
      <c r="G13485" s="33">
        <v>201</v>
      </c>
      <c r="H13485" s="33">
        <v>2</v>
      </c>
    </row>
    <row r="13486" spans="1:8" x14ac:dyDescent="0.55000000000000004">
      <c r="A13486" s="34">
        <v>44194</v>
      </c>
      <c r="B13486" s="1" t="s">
        <v>52</v>
      </c>
      <c r="C13486">
        <v>1739</v>
      </c>
      <c r="D13486">
        <v>34504</v>
      </c>
      <c r="E13486" s="33">
        <v>1384</v>
      </c>
      <c r="F13486">
        <v>16</v>
      </c>
      <c r="G13486" s="33">
        <v>172</v>
      </c>
      <c r="H13486" s="33">
        <v>5</v>
      </c>
    </row>
    <row r="13487" spans="1:8" x14ac:dyDescent="0.55000000000000004">
      <c r="A13487" s="34">
        <v>44194</v>
      </c>
      <c r="B13487" s="1" t="s">
        <v>53</v>
      </c>
      <c r="C13487">
        <v>654</v>
      </c>
      <c r="D13487">
        <v>41963</v>
      </c>
      <c r="E13487" s="33">
        <v>553</v>
      </c>
      <c r="F13487">
        <v>5</v>
      </c>
      <c r="G13487" s="33">
        <v>96</v>
      </c>
      <c r="H13487" s="33">
        <v>4</v>
      </c>
    </row>
    <row r="13488" spans="1:8" x14ac:dyDescent="0.55000000000000004">
      <c r="A13488" s="34">
        <v>44194</v>
      </c>
      <c r="B13488" s="1" t="s">
        <v>54</v>
      </c>
      <c r="C13488">
        <v>715</v>
      </c>
      <c r="D13488">
        <v>12454</v>
      </c>
      <c r="E13488" s="33">
        <v>647</v>
      </c>
      <c r="F13488">
        <v>5</v>
      </c>
      <c r="G13488" s="33">
        <v>68</v>
      </c>
      <c r="H13488" s="33">
        <v>0</v>
      </c>
    </row>
    <row r="13489" spans="1:8" x14ac:dyDescent="0.55000000000000004">
      <c r="A13489" s="34">
        <v>44194</v>
      </c>
      <c r="B13489" s="1" t="s">
        <v>55</v>
      </c>
      <c r="C13489">
        <v>966</v>
      </c>
      <c r="D13489">
        <v>38299</v>
      </c>
      <c r="E13489" s="33">
        <v>856</v>
      </c>
      <c r="F13489">
        <v>13</v>
      </c>
      <c r="G13489" s="33">
        <v>110</v>
      </c>
      <c r="H13489" s="33">
        <v>2</v>
      </c>
    </row>
    <row r="13490" spans="1:8" x14ac:dyDescent="0.55000000000000004">
      <c r="A13490" s="34">
        <v>44194</v>
      </c>
      <c r="B13490" s="1" t="s">
        <v>56</v>
      </c>
      <c r="C13490">
        <v>5260</v>
      </c>
      <c r="D13490">
        <v>88575</v>
      </c>
      <c r="E13490" s="33">
        <v>4852</v>
      </c>
      <c r="F13490">
        <v>81</v>
      </c>
      <c r="G13490" s="33">
        <v>332</v>
      </c>
      <c r="H13490" s="33">
        <v>5</v>
      </c>
    </row>
    <row r="13491" spans="1:8" x14ac:dyDescent="0.55000000000000004">
      <c r="A13491" s="34">
        <v>44195</v>
      </c>
      <c r="B13491" s="1" t="s">
        <v>7</v>
      </c>
      <c r="C13491">
        <v>13275</v>
      </c>
      <c r="D13491">
        <v>236113</v>
      </c>
      <c r="E13491" s="33">
        <v>11168</v>
      </c>
      <c r="F13491">
        <v>448</v>
      </c>
      <c r="G13491" s="33">
        <v>1591</v>
      </c>
      <c r="H13491" s="33">
        <v>22</v>
      </c>
    </row>
    <row r="13492" spans="1:8" x14ac:dyDescent="0.55000000000000004">
      <c r="A13492" s="34">
        <v>44195</v>
      </c>
      <c r="B13492" s="1" t="s">
        <v>11</v>
      </c>
      <c r="C13492">
        <v>459</v>
      </c>
      <c r="D13492">
        <v>9483</v>
      </c>
      <c r="E13492" s="33">
        <v>382</v>
      </c>
      <c r="F13492">
        <v>8</v>
      </c>
      <c r="G13492" s="33">
        <v>69</v>
      </c>
      <c r="H13492" s="33">
        <v>2</v>
      </c>
    </row>
    <row r="13493" spans="1:8" x14ac:dyDescent="0.55000000000000004">
      <c r="A13493" s="34">
        <v>44195</v>
      </c>
      <c r="B13493" s="1" t="s">
        <v>12</v>
      </c>
      <c r="C13493">
        <v>382</v>
      </c>
      <c r="D13493">
        <v>14310</v>
      </c>
      <c r="E13493" s="33">
        <v>290</v>
      </c>
      <c r="F13493">
        <v>24</v>
      </c>
      <c r="G13493" s="33">
        <v>68</v>
      </c>
      <c r="H13493" s="33">
        <v>3</v>
      </c>
    </row>
    <row r="13494" spans="1:8" x14ac:dyDescent="0.55000000000000004">
      <c r="A13494" s="34">
        <v>44195</v>
      </c>
      <c r="B13494" s="1" t="s">
        <v>13</v>
      </c>
      <c r="C13494">
        <v>2137</v>
      </c>
      <c r="D13494">
        <v>24511</v>
      </c>
      <c r="E13494" s="33">
        <v>1675</v>
      </c>
      <c r="F13494">
        <v>16</v>
      </c>
      <c r="G13494" s="33">
        <v>446</v>
      </c>
      <c r="H13494" s="33">
        <v>3</v>
      </c>
    </row>
    <row r="13495" spans="1:8" x14ac:dyDescent="0.55000000000000004">
      <c r="A13495" s="34">
        <v>44195</v>
      </c>
      <c r="B13495" s="1" t="s">
        <v>14</v>
      </c>
      <c r="C13495">
        <v>136</v>
      </c>
      <c r="D13495">
        <v>4565</v>
      </c>
      <c r="E13495" s="33">
        <v>99</v>
      </c>
      <c r="F13495">
        <v>1</v>
      </c>
      <c r="G13495" s="33">
        <v>36</v>
      </c>
      <c r="H13495" s="33">
        <v>0</v>
      </c>
    </row>
    <row r="13496" spans="1:8" x14ac:dyDescent="0.55000000000000004">
      <c r="A13496" s="34">
        <v>44195</v>
      </c>
      <c r="B13496" s="1" t="s">
        <v>15</v>
      </c>
      <c r="C13496">
        <v>382</v>
      </c>
      <c r="D13496">
        <v>10103</v>
      </c>
      <c r="E13496" s="33">
        <v>292</v>
      </c>
      <c r="F13496">
        <v>6</v>
      </c>
      <c r="G13496" s="33">
        <v>84</v>
      </c>
      <c r="H13496" s="33">
        <v>6</v>
      </c>
    </row>
    <row r="13497" spans="1:8" x14ac:dyDescent="0.55000000000000004">
      <c r="A13497" s="34">
        <v>44195</v>
      </c>
      <c r="B13497" s="1" t="s">
        <v>16</v>
      </c>
      <c r="C13497">
        <v>924</v>
      </c>
      <c r="D13497">
        <v>56898</v>
      </c>
      <c r="E13497" s="33">
        <v>672</v>
      </c>
      <c r="F13497">
        <v>20</v>
      </c>
      <c r="G13497" s="33">
        <v>232</v>
      </c>
      <c r="H13497" s="33">
        <v>5</v>
      </c>
    </row>
    <row r="13498" spans="1:8" x14ac:dyDescent="0.55000000000000004">
      <c r="A13498" s="34">
        <v>44195</v>
      </c>
      <c r="B13498" s="1" t="s">
        <v>17</v>
      </c>
      <c r="C13498">
        <v>2418</v>
      </c>
      <c r="D13498">
        <v>18572</v>
      </c>
      <c r="E13498" s="33">
        <v>2105</v>
      </c>
      <c r="F13498">
        <v>36</v>
      </c>
      <c r="G13498" s="33">
        <v>277</v>
      </c>
      <c r="H13498" s="33">
        <v>7</v>
      </c>
    </row>
    <row r="13499" spans="1:8" x14ac:dyDescent="0.55000000000000004">
      <c r="A13499" s="34">
        <v>44195</v>
      </c>
      <c r="B13499" s="1" t="s">
        <v>18</v>
      </c>
      <c r="C13499">
        <v>1405</v>
      </c>
      <c r="D13499">
        <v>72081</v>
      </c>
      <c r="E13499" s="33">
        <v>990</v>
      </c>
      <c r="F13499">
        <v>6</v>
      </c>
      <c r="G13499" s="33">
        <v>415</v>
      </c>
      <c r="H13499" s="33">
        <v>8</v>
      </c>
    </row>
    <row r="13500" spans="1:8" x14ac:dyDescent="0.55000000000000004">
      <c r="A13500" s="34">
        <v>44195</v>
      </c>
      <c r="B13500" s="1" t="s">
        <v>19</v>
      </c>
      <c r="C13500">
        <v>2278</v>
      </c>
      <c r="D13500">
        <v>52671</v>
      </c>
      <c r="E13500" s="33">
        <v>1898</v>
      </c>
      <c r="F13500">
        <v>43</v>
      </c>
      <c r="G13500" s="33">
        <v>337</v>
      </c>
      <c r="H13500" s="33">
        <v>9</v>
      </c>
    </row>
    <row r="13501" spans="1:8" x14ac:dyDescent="0.55000000000000004">
      <c r="A13501" s="34">
        <v>44195</v>
      </c>
      <c r="B13501" s="1" t="s">
        <v>20</v>
      </c>
      <c r="C13501">
        <v>13968</v>
      </c>
      <c r="D13501">
        <v>313228</v>
      </c>
      <c r="E13501" s="33">
        <v>10820</v>
      </c>
      <c r="F13501">
        <v>206</v>
      </c>
      <c r="G13501" s="33">
        <v>2942</v>
      </c>
      <c r="H13501" s="33">
        <v>54</v>
      </c>
    </row>
    <row r="13502" spans="1:8" x14ac:dyDescent="0.55000000000000004">
      <c r="A13502" s="34">
        <v>44195</v>
      </c>
      <c r="B13502" s="1" t="s">
        <v>21</v>
      </c>
      <c r="C13502">
        <v>10826</v>
      </c>
      <c r="D13502">
        <v>224656</v>
      </c>
      <c r="E13502" s="33">
        <v>8660</v>
      </c>
      <c r="F13502">
        <v>117</v>
      </c>
      <c r="G13502" s="33">
        <v>2049</v>
      </c>
      <c r="H13502" s="33">
        <v>18</v>
      </c>
    </row>
    <row r="13503" spans="1:8" x14ac:dyDescent="0.55000000000000004">
      <c r="A13503" s="34">
        <v>44195</v>
      </c>
      <c r="B13503" s="1" t="s">
        <v>22</v>
      </c>
      <c r="C13503">
        <v>58840</v>
      </c>
      <c r="D13503">
        <v>975031</v>
      </c>
      <c r="E13503" s="33">
        <v>49983</v>
      </c>
      <c r="F13503">
        <v>622</v>
      </c>
      <c r="G13503" s="33">
        <v>8235</v>
      </c>
      <c r="H13503" s="33">
        <v>85</v>
      </c>
    </row>
    <row r="13504" spans="1:8" x14ac:dyDescent="0.55000000000000004">
      <c r="A13504" s="34">
        <v>44195</v>
      </c>
      <c r="B13504" s="1" t="s">
        <v>23</v>
      </c>
      <c r="C13504">
        <v>20675</v>
      </c>
      <c r="D13504">
        <v>342311</v>
      </c>
      <c r="E13504" s="33">
        <v>17340</v>
      </c>
      <c r="F13504">
        <v>268</v>
      </c>
      <c r="G13504" s="33">
        <v>3067</v>
      </c>
      <c r="H13504" s="33">
        <v>61</v>
      </c>
    </row>
    <row r="13505" spans="1:8" x14ac:dyDescent="0.55000000000000004">
      <c r="A13505" s="34">
        <v>44195</v>
      </c>
      <c r="B13505" s="1" t="s">
        <v>24</v>
      </c>
      <c r="C13505">
        <v>532</v>
      </c>
      <c r="D13505">
        <v>27858</v>
      </c>
      <c r="E13505" s="33">
        <v>426</v>
      </c>
      <c r="F13505">
        <v>3</v>
      </c>
      <c r="G13505" s="33">
        <v>106</v>
      </c>
      <c r="H13505" s="33">
        <v>0</v>
      </c>
    </row>
    <row r="13506" spans="1:8" x14ac:dyDescent="0.55000000000000004">
      <c r="A13506" s="34">
        <v>44195</v>
      </c>
      <c r="B13506" s="1" t="s">
        <v>25</v>
      </c>
      <c r="C13506">
        <v>550</v>
      </c>
      <c r="D13506">
        <v>21742</v>
      </c>
      <c r="E13506" s="33">
        <v>475</v>
      </c>
      <c r="F13506">
        <v>26</v>
      </c>
      <c r="G13506" s="33">
        <v>49</v>
      </c>
      <c r="H13506" s="33">
        <v>2</v>
      </c>
    </row>
    <row r="13507" spans="1:8" x14ac:dyDescent="0.55000000000000004">
      <c r="A13507" s="34">
        <v>44195</v>
      </c>
      <c r="B13507" s="1" t="s">
        <v>26</v>
      </c>
      <c r="C13507">
        <v>1064</v>
      </c>
      <c r="D13507">
        <v>29708</v>
      </c>
      <c r="E13507" s="33">
        <v>906</v>
      </c>
      <c r="F13507">
        <v>50</v>
      </c>
      <c r="G13507" s="33">
        <v>116</v>
      </c>
      <c r="H13507" s="33">
        <v>4</v>
      </c>
    </row>
    <row r="13508" spans="1:8" x14ac:dyDescent="0.55000000000000004">
      <c r="A13508" s="34">
        <v>44195</v>
      </c>
      <c r="B13508" s="1" t="s">
        <v>27</v>
      </c>
      <c r="C13508">
        <v>353</v>
      </c>
      <c r="D13508">
        <v>19362</v>
      </c>
      <c r="E13508" s="33">
        <v>321</v>
      </c>
      <c r="F13508">
        <v>11</v>
      </c>
      <c r="G13508" s="33">
        <v>20</v>
      </c>
      <c r="H13508" s="33">
        <v>1</v>
      </c>
    </row>
    <row r="13509" spans="1:8" x14ac:dyDescent="0.55000000000000004">
      <c r="A13509" s="34">
        <v>44195</v>
      </c>
      <c r="B13509" s="1" t="s">
        <v>28</v>
      </c>
      <c r="C13509">
        <v>525</v>
      </c>
      <c r="D13509">
        <v>14459</v>
      </c>
      <c r="E13509" s="33">
        <v>465</v>
      </c>
      <c r="F13509">
        <v>11</v>
      </c>
      <c r="G13509" s="33">
        <v>49</v>
      </c>
      <c r="H13509" s="33">
        <v>3</v>
      </c>
    </row>
    <row r="13510" spans="1:8" x14ac:dyDescent="0.55000000000000004">
      <c r="A13510" s="34">
        <v>44195</v>
      </c>
      <c r="B13510" s="1" t="s">
        <v>29</v>
      </c>
      <c r="C13510">
        <v>1163</v>
      </c>
      <c r="D13510">
        <v>47545</v>
      </c>
      <c r="E13510" s="33">
        <v>1021</v>
      </c>
      <c r="F13510">
        <v>15</v>
      </c>
      <c r="G13510" s="33">
        <v>139</v>
      </c>
      <c r="H13510" s="33">
        <v>4</v>
      </c>
    </row>
    <row r="13511" spans="1:8" x14ac:dyDescent="0.55000000000000004">
      <c r="A13511" s="34">
        <v>44195</v>
      </c>
      <c r="B13511" s="1" t="s">
        <v>30</v>
      </c>
      <c r="C13511">
        <v>2209</v>
      </c>
      <c r="D13511">
        <v>65046</v>
      </c>
      <c r="E13511" s="33">
        <v>1669</v>
      </c>
      <c r="F13511">
        <v>33</v>
      </c>
      <c r="G13511" s="33">
        <v>507</v>
      </c>
      <c r="H13511" s="33">
        <v>11</v>
      </c>
    </row>
    <row r="13512" spans="1:8" x14ac:dyDescent="0.55000000000000004">
      <c r="A13512" s="34">
        <v>44195</v>
      </c>
      <c r="B13512" s="1" t="s">
        <v>31</v>
      </c>
      <c r="C13512">
        <v>2651</v>
      </c>
      <c r="D13512">
        <v>88334</v>
      </c>
      <c r="E13512" s="33">
        <v>2159</v>
      </c>
      <c r="F13512">
        <v>41</v>
      </c>
      <c r="G13512" s="33">
        <v>451</v>
      </c>
      <c r="H13512" s="33">
        <v>9</v>
      </c>
    </row>
    <row r="13513" spans="1:8" x14ac:dyDescent="0.55000000000000004">
      <c r="A13513" s="34">
        <v>44195</v>
      </c>
      <c r="B13513" s="1" t="s">
        <v>32</v>
      </c>
      <c r="C13513">
        <v>16021</v>
      </c>
      <c r="D13513">
        <v>199918</v>
      </c>
      <c r="E13513" s="33">
        <v>13457</v>
      </c>
      <c r="F13513">
        <v>206</v>
      </c>
      <c r="G13513" s="33">
        <v>2358</v>
      </c>
      <c r="H13513" s="33">
        <v>39</v>
      </c>
    </row>
    <row r="13514" spans="1:8" x14ac:dyDescent="0.55000000000000004">
      <c r="A13514" s="34">
        <v>44195</v>
      </c>
      <c r="B13514" s="1" t="s">
        <v>33</v>
      </c>
      <c r="C13514">
        <v>1273</v>
      </c>
      <c r="D13514">
        <v>29023</v>
      </c>
      <c r="E13514" s="33">
        <v>1104</v>
      </c>
      <c r="F13514">
        <v>17</v>
      </c>
      <c r="G13514" s="33">
        <v>152</v>
      </c>
      <c r="H13514" s="33">
        <v>4</v>
      </c>
    </row>
    <row r="13515" spans="1:8" x14ac:dyDescent="0.55000000000000004">
      <c r="A13515" s="34">
        <v>44195</v>
      </c>
      <c r="B13515" s="1" t="s">
        <v>34</v>
      </c>
      <c r="C13515">
        <v>1154</v>
      </c>
      <c r="D13515">
        <v>37076</v>
      </c>
      <c r="E13515" s="33">
        <v>917</v>
      </c>
      <c r="F13515">
        <v>11</v>
      </c>
      <c r="G13515" s="33">
        <v>226</v>
      </c>
      <c r="H13515" s="33">
        <v>4</v>
      </c>
    </row>
    <row r="13516" spans="1:8" x14ac:dyDescent="0.55000000000000004">
      <c r="A13516" s="34">
        <v>44195</v>
      </c>
      <c r="B13516" s="1" t="s">
        <v>35</v>
      </c>
      <c r="C13516">
        <v>4455</v>
      </c>
      <c r="D13516">
        <v>90765</v>
      </c>
      <c r="E13516" s="33">
        <v>3431</v>
      </c>
      <c r="F13516">
        <v>47</v>
      </c>
      <c r="G13516" s="33">
        <v>1019</v>
      </c>
      <c r="H13516" s="33">
        <v>14</v>
      </c>
    </row>
    <row r="13517" spans="1:8" x14ac:dyDescent="0.55000000000000004">
      <c r="A13517" s="34">
        <v>44195</v>
      </c>
      <c r="B13517" s="1" t="s">
        <v>36</v>
      </c>
      <c r="C13517">
        <v>29686</v>
      </c>
      <c r="D13517">
        <v>463034</v>
      </c>
      <c r="E13517" s="33">
        <v>25683</v>
      </c>
      <c r="F13517">
        <v>570</v>
      </c>
      <c r="G13517" s="33">
        <v>3433</v>
      </c>
      <c r="H13517" s="33">
        <v>159</v>
      </c>
    </row>
    <row r="13518" spans="1:8" x14ac:dyDescent="0.55000000000000004">
      <c r="A13518" s="34">
        <v>44195</v>
      </c>
      <c r="B13518" s="1" t="s">
        <v>37</v>
      </c>
      <c r="C13518">
        <v>9624</v>
      </c>
      <c r="D13518">
        <v>137163</v>
      </c>
      <c r="E13518" s="33">
        <v>8264</v>
      </c>
      <c r="F13518">
        <v>198</v>
      </c>
      <c r="G13518" s="33">
        <v>1162</v>
      </c>
      <c r="H13518" s="33">
        <v>44</v>
      </c>
    </row>
    <row r="13519" spans="1:8" x14ac:dyDescent="0.55000000000000004">
      <c r="A13519" s="34">
        <v>44195</v>
      </c>
      <c r="B13519" s="1" t="s">
        <v>38</v>
      </c>
      <c r="C13519">
        <v>1966</v>
      </c>
      <c r="D13519">
        <v>47698</v>
      </c>
      <c r="E13519" s="33">
        <v>1602</v>
      </c>
      <c r="F13519">
        <v>24</v>
      </c>
      <c r="G13519" s="33">
        <v>340</v>
      </c>
      <c r="H13519" s="33">
        <v>14</v>
      </c>
    </row>
    <row r="13520" spans="1:8" x14ac:dyDescent="0.55000000000000004">
      <c r="A13520" s="34">
        <v>44195</v>
      </c>
      <c r="B13520" s="1" t="s">
        <v>39</v>
      </c>
      <c r="C13520">
        <v>607</v>
      </c>
      <c r="D13520">
        <v>16415</v>
      </c>
      <c r="E13520" s="33">
        <v>562</v>
      </c>
      <c r="F13520">
        <v>7</v>
      </c>
      <c r="G13520" s="33">
        <v>27</v>
      </c>
      <c r="H13520" s="33">
        <v>4</v>
      </c>
    </row>
    <row r="13521" spans="1:8" x14ac:dyDescent="0.55000000000000004">
      <c r="A13521" s="34">
        <v>44195</v>
      </c>
      <c r="B13521" s="1" t="s">
        <v>40</v>
      </c>
      <c r="C13521">
        <v>111</v>
      </c>
      <c r="D13521">
        <v>24092</v>
      </c>
      <c r="E13521" s="33">
        <v>66</v>
      </c>
      <c r="F13521">
        <v>0</v>
      </c>
      <c r="G13521" s="33">
        <v>43</v>
      </c>
      <c r="H13521" s="33">
        <v>1</v>
      </c>
    </row>
    <row r="13522" spans="1:8" x14ac:dyDescent="0.55000000000000004">
      <c r="A13522" s="34">
        <v>44195</v>
      </c>
      <c r="B13522" s="1" t="s">
        <v>41</v>
      </c>
      <c r="C13522">
        <v>208</v>
      </c>
      <c r="D13522">
        <v>9344</v>
      </c>
      <c r="E13522" s="33">
        <v>177</v>
      </c>
      <c r="F13522">
        <v>0</v>
      </c>
      <c r="G13522" s="33">
        <v>31</v>
      </c>
      <c r="H13522" s="33">
        <v>2</v>
      </c>
    </row>
    <row r="13523" spans="1:8" x14ac:dyDescent="0.55000000000000004">
      <c r="A13523" s="34">
        <v>44195</v>
      </c>
      <c r="B13523" s="1" t="s">
        <v>42</v>
      </c>
      <c r="C13523">
        <v>1340</v>
      </c>
      <c r="D13523">
        <v>31723</v>
      </c>
      <c r="E13523" s="33">
        <v>762</v>
      </c>
      <c r="F13523">
        <v>13</v>
      </c>
      <c r="G13523" s="33">
        <v>384</v>
      </c>
      <c r="H13523" s="33">
        <v>8</v>
      </c>
    </row>
    <row r="13524" spans="1:8" x14ac:dyDescent="0.55000000000000004">
      <c r="A13524" s="34">
        <v>44195</v>
      </c>
      <c r="B13524" s="1" t="s">
        <v>43</v>
      </c>
      <c r="C13524">
        <v>3149</v>
      </c>
      <c r="D13524">
        <v>73605</v>
      </c>
      <c r="E13524" s="33">
        <v>1724</v>
      </c>
      <c r="F13524">
        <v>28</v>
      </c>
      <c r="G13524" s="33">
        <v>579</v>
      </c>
      <c r="H13524" s="33">
        <v>18</v>
      </c>
    </row>
    <row r="13525" spans="1:8" x14ac:dyDescent="0.55000000000000004">
      <c r="A13525" s="34">
        <v>44195</v>
      </c>
      <c r="B13525" s="1" t="s">
        <v>44</v>
      </c>
      <c r="C13525">
        <v>572</v>
      </c>
      <c r="D13525">
        <v>26760</v>
      </c>
      <c r="E13525" s="33">
        <v>448</v>
      </c>
      <c r="F13525">
        <v>3</v>
      </c>
      <c r="G13525" s="33">
        <v>117</v>
      </c>
      <c r="H13525" s="33">
        <v>4</v>
      </c>
    </row>
    <row r="13526" spans="1:8" x14ac:dyDescent="0.55000000000000004">
      <c r="A13526" s="34">
        <v>44195</v>
      </c>
      <c r="B13526" s="1" t="s">
        <v>45</v>
      </c>
      <c r="C13526">
        <v>196</v>
      </c>
      <c r="D13526">
        <v>15283</v>
      </c>
      <c r="E13526" s="33">
        <v>182</v>
      </c>
      <c r="F13526">
        <v>9</v>
      </c>
      <c r="G13526" s="33">
        <v>5</v>
      </c>
      <c r="H13526" s="33">
        <v>0</v>
      </c>
    </row>
    <row r="13527" spans="1:8" x14ac:dyDescent="0.55000000000000004">
      <c r="A13527" s="34">
        <v>44195</v>
      </c>
      <c r="B13527" s="1" t="s">
        <v>46</v>
      </c>
      <c r="C13527">
        <v>301</v>
      </c>
      <c r="D13527">
        <v>24063</v>
      </c>
      <c r="E13527" s="33">
        <v>203</v>
      </c>
      <c r="F13527">
        <v>3</v>
      </c>
      <c r="G13527" s="33">
        <v>95</v>
      </c>
      <c r="H13527" s="33">
        <v>0</v>
      </c>
    </row>
    <row r="13528" spans="1:8" x14ac:dyDescent="0.55000000000000004">
      <c r="A13528" s="34">
        <v>44195</v>
      </c>
      <c r="B13528" s="1" t="s">
        <v>47</v>
      </c>
      <c r="C13528">
        <v>457</v>
      </c>
      <c r="D13528">
        <v>12501</v>
      </c>
      <c r="E13528" s="33">
        <v>358</v>
      </c>
      <c r="F13528">
        <v>13</v>
      </c>
      <c r="G13528" s="33">
        <v>86</v>
      </c>
      <c r="H13528" s="33">
        <v>3</v>
      </c>
    </row>
    <row r="13529" spans="1:8" x14ac:dyDescent="0.55000000000000004">
      <c r="A13529" s="34">
        <v>44195</v>
      </c>
      <c r="B13529" s="1" t="s">
        <v>48</v>
      </c>
      <c r="C13529">
        <v>654</v>
      </c>
      <c r="D13529">
        <v>5871</v>
      </c>
      <c r="E13529" s="33">
        <v>510</v>
      </c>
      <c r="F13529">
        <v>6</v>
      </c>
      <c r="G13529" s="33">
        <v>138</v>
      </c>
      <c r="H13529" s="33">
        <v>9</v>
      </c>
    </row>
    <row r="13530" spans="1:8" x14ac:dyDescent="0.55000000000000004">
      <c r="A13530" s="34">
        <v>44195</v>
      </c>
      <c r="B13530" s="1" t="s">
        <v>49</v>
      </c>
      <c r="C13530">
        <v>8774</v>
      </c>
      <c r="D13530">
        <v>263231</v>
      </c>
      <c r="E13530" s="33">
        <v>7193</v>
      </c>
      <c r="F13530">
        <v>119</v>
      </c>
      <c r="G13530" s="33">
        <v>1462</v>
      </c>
      <c r="H13530" s="33">
        <v>16</v>
      </c>
    </row>
    <row r="13531" spans="1:8" x14ac:dyDescent="0.55000000000000004">
      <c r="A13531" s="34">
        <v>44195</v>
      </c>
      <c r="B13531" s="1" t="s">
        <v>50</v>
      </c>
      <c r="C13531">
        <v>464</v>
      </c>
      <c r="D13531">
        <v>14991</v>
      </c>
      <c r="E13531" s="33">
        <v>406</v>
      </c>
      <c r="F13531">
        <v>3</v>
      </c>
      <c r="G13531" s="33">
        <v>60</v>
      </c>
      <c r="H13531" s="33">
        <v>1</v>
      </c>
    </row>
    <row r="13532" spans="1:8" x14ac:dyDescent="0.55000000000000004">
      <c r="A13532" s="34">
        <v>44195</v>
      </c>
      <c r="B13532" s="1" t="s">
        <v>51</v>
      </c>
      <c r="C13532">
        <v>611</v>
      </c>
      <c r="D13532">
        <v>38857</v>
      </c>
      <c r="E13532" s="33">
        <v>311</v>
      </c>
      <c r="F13532">
        <v>4</v>
      </c>
      <c r="G13532" s="33">
        <v>205</v>
      </c>
      <c r="H13532" s="33">
        <v>2</v>
      </c>
    </row>
    <row r="13533" spans="1:8" x14ac:dyDescent="0.55000000000000004">
      <c r="A13533" s="34">
        <v>44195</v>
      </c>
      <c r="B13533" s="1" t="s">
        <v>52</v>
      </c>
      <c r="C13533">
        <v>1799</v>
      </c>
      <c r="D13533">
        <v>34891</v>
      </c>
      <c r="E13533" s="33">
        <v>1408</v>
      </c>
      <c r="F13533">
        <v>16</v>
      </c>
      <c r="G13533" s="33">
        <v>178</v>
      </c>
      <c r="H13533" s="33">
        <v>6</v>
      </c>
    </row>
    <row r="13534" spans="1:8" x14ac:dyDescent="0.55000000000000004">
      <c r="A13534" s="34">
        <v>44195</v>
      </c>
      <c r="B13534" s="1" t="s">
        <v>53</v>
      </c>
      <c r="C13534">
        <v>667</v>
      </c>
      <c r="D13534">
        <v>42231</v>
      </c>
      <c r="E13534" s="33">
        <v>560</v>
      </c>
      <c r="F13534">
        <v>5</v>
      </c>
      <c r="G13534" s="33">
        <v>102</v>
      </c>
      <c r="H13534" s="33">
        <v>4</v>
      </c>
    </row>
    <row r="13535" spans="1:8" x14ac:dyDescent="0.55000000000000004">
      <c r="A13535" s="34">
        <v>44195</v>
      </c>
      <c r="B13535" s="1" t="s">
        <v>54</v>
      </c>
      <c r="C13535">
        <v>715</v>
      </c>
      <c r="D13535">
        <v>12454</v>
      </c>
      <c r="E13535" s="33">
        <v>647</v>
      </c>
      <c r="F13535">
        <v>5</v>
      </c>
      <c r="G13535" s="33">
        <v>68</v>
      </c>
      <c r="H13535" s="33">
        <v>0</v>
      </c>
    </row>
    <row r="13536" spans="1:8" x14ac:dyDescent="0.55000000000000004">
      <c r="A13536" s="34">
        <v>44195</v>
      </c>
      <c r="B13536" s="1" t="s">
        <v>55</v>
      </c>
      <c r="C13536">
        <v>1006</v>
      </c>
      <c r="D13536">
        <v>38705</v>
      </c>
      <c r="E13536" s="33">
        <v>875</v>
      </c>
      <c r="F13536">
        <v>14</v>
      </c>
      <c r="G13536" s="33">
        <v>131</v>
      </c>
      <c r="H13536" s="33">
        <v>2</v>
      </c>
    </row>
    <row r="13537" spans="1:8" x14ac:dyDescent="0.55000000000000004">
      <c r="A13537" s="34">
        <v>44195</v>
      </c>
      <c r="B13537" s="1" t="s">
        <v>56</v>
      </c>
      <c r="C13537">
        <v>5307</v>
      </c>
      <c r="D13537">
        <v>88963</v>
      </c>
      <c r="E13537" s="33">
        <v>4880</v>
      </c>
      <c r="F13537">
        <v>81</v>
      </c>
      <c r="G13537" s="33">
        <v>351</v>
      </c>
      <c r="H13537" s="33">
        <v>6</v>
      </c>
    </row>
    <row r="13538" spans="1:8" x14ac:dyDescent="0.55000000000000004">
      <c r="A13538" s="34">
        <v>44196</v>
      </c>
      <c r="B13538" s="1" t="s">
        <v>7</v>
      </c>
      <c r="C13538">
        <v>13442</v>
      </c>
      <c r="D13538">
        <v>238793</v>
      </c>
      <c r="E13538" s="33">
        <v>11309</v>
      </c>
      <c r="F13538">
        <v>453</v>
      </c>
      <c r="G13538" s="33">
        <v>1659</v>
      </c>
      <c r="H13538" s="33">
        <v>22</v>
      </c>
    </row>
    <row r="13539" spans="1:8" x14ac:dyDescent="0.55000000000000004">
      <c r="A13539" s="34">
        <v>44196</v>
      </c>
      <c r="B13539" s="1" t="s">
        <v>11</v>
      </c>
      <c r="C13539">
        <v>482</v>
      </c>
      <c r="D13539">
        <v>9774</v>
      </c>
      <c r="E13539" s="33">
        <v>385</v>
      </c>
      <c r="F13539">
        <v>8</v>
      </c>
      <c r="G13539" s="33">
        <v>89</v>
      </c>
      <c r="H13539" s="33">
        <v>2</v>
      </c>
    </row>
    <row r="13540" spans="1:8" x14ac:dyDescent="0.55000000000000004">
      <c r="A13540" s="34">
        <v>44196</v>
      </c>
      <c r="B13540" s="1" t="s">
        <v>12</v>
      </c>
      <c r="C13540">
        <v>385</v>
      </c>
      <c r="D13540">
        <v>14361</v>
      </c>
      <c r="E13540" s="33">
        <v>297</v>
      </c>
      <c r="F13540">
        <v>24</v>
      </c>
      <c r="G13540" s="33">
        <v>64</v>
      </c>
      <c r="H13540" s="33">
        <v>3</v>
      </c>
    </row>
    <row r="13541" spans="1:8" x14ac:dyDescent="0.55000000000000004">
      <c r="A13541" s="34">
        <v>44196</v>
      </c>
      <c r="B13541" s="1" t="s">
        <v>13</v>
      </c>
      <c r="C13541">
        <v>2175</v>
      </c>
      <c r="D13541">
        <v>24571</v>
      </c>
      <c r="E13541" s="33">
        <v>1694</v>
      </c>
      <c r="F13541">
        <v>16</v>
      </c>
      <c r="G13541" s="33">
        <v>465</v>
      </c>
      <c r="H13541" s="33">
        <v>3</v>
      </c>
    </row>
    <row r="13542" spans="1:8" x14ac:dyDescent="0.55000000000000004">
      <c r="A13542" s="34">
        <v>44196</v>
      </c>
      <c r="B13542" s="1" t="s">
        <v>14</v>
      </c>
      <c r="C13542">
        <v>140</v>
      </c>
      <c r="D13542">
        <v>4565</v>
      </c>
      <c r="E13542" s="33">
        <v>100</v>
      </c>
      <c r="F13542">
        <v>1</v>
      </c>
      <c r="G13542" s="33">
        <v>39</v>
      </c>
      <c r="H13542" s="33">
        <v>0</v>
      </c>
    </row>
    <row r="13543" spans="1:8" x14ac:dyDescent="0.55000000000000004">
      <c r="A13543" s="34">
        <v>44196</v>
      </c>
      <c r="B13543" s="1" t="s">
        <v>15</v>
      </c>
      <c r="C13543">
        <v>387</v>
      </c>
      <c r="D13543">
        <v>10176</v>
      </c>
      <c r="E13543" s="33">
        <v>304</v>
      </c>
      <c r="F13543">
        <v>6</v>
      </c>
      <c r="G13543" s="33">
        <v>77</v>
      </c>
      <c r="H13543" s="33">
        <v>6</v>
      </c>
    </row>
    <row r="13544" spans="1:8" x14ac:dyDescent="0.55000000000000004">
      <c r="A13544" s="34">
        <v>44196</v>
      </c>
      <c r="B13544" s="1" t="s">
        <v>16</v>
      </c>
      <c r="C13544">
        <v>944</v>
      </c>
      <c r="D13544">
        <v>57499</v>
      </c>
      <c r="E13544" s="33">
        <v>673</v>
      </c>
      <c r="F13544">
        <v>20</v>
      </c>
      <c r="G13544" s="33">
        <v>251</v>
      </c>
      <c r="H13544" s="33">
        <v>5</v>
      </c>
    </row>
    <row r="13545" spans="1:8" x14ac:dyDescent="0.55000000000000004">
      <c r="A13545" s="34">
        <v>44196</v>
      </c>
      <c r="B13545" s="1" t="s">
        <v>17</v>
      </c>
      <c r="C13545">
        <v>2446</v>
      </c>
      <c r="D13545">
        <v>18572</v>
      </c>
      <c r="E13545" s="33">
        <v>2123</v>
      </c>
      <c r="F13545">
        <v>36</v>
      </c>
      <c r="G13545" s="33">
        <v>287</v>
      </c>
      <c r="H13545" s="33">
        <v>8</v>
      </c>
    </row>
    <row r="13546" spans="1:8" x14ac:dyDescent="0.55000000000000004">
      <c r="A13546" s="34">
        <v>44196</v>
      </c>
      <c r="B13546" s="1" t="s">
        <v>18</v>
      </c>
      <c r="C13546">
        <v>1478</v>
      </c>
      <c r="D13546">
        <v>72484</v>
      </c>
      <c r="E13546" s="33">
        <v>1006</v>
      </c>
      <c r="F13546">
        <v>6</v>
      </c>
      <c r="G13546" s="33">
        <v>472</v>
      </c>
      <c r="H13546" s="33">
        <v>10</v>
      </c>
    </row>
    <row r="13547" spans="1:8" x14ac:dyDescent="0.55000000000000004">
      <c r="A13547" s="34">
        <v>44196</v>
      </c>
      <c r="B13547" s="1" t="s">
        <v>19</v>
      </c>
      <c r="C13547">
        <v>2315</v>
      </c>
      <c r="D13547">
        <v>52671</v>
      </c>
      <c r="E13547" s="33">
        <v>1935</v>
      </c>
      <c r="F13547">
        <v>44</v>
      </c>
      <c r="G13547" s="33">
        <v>336</v>
      </c>
      <c r="H13547" s="33">
        <v>9</v>
      </c>
    </row>
    <row r="13548" spans="1:8" x14ac:dyDescent="0.55000000000000004">
      <c r="A13548" s="34">
        <v>44196</v>
      </c>
      <c r="B13548" s="1" t="s">
        <v>20</v>
      </c>
      <c r="C13548">
        <v>14298</v>
      </c>
      <c r="D13548">
        <v>314223</v>
      </c>
      <c r="E13548" s="33">
        <v>11017</v>
      </c>
      <c r="F13548">
        <v>206</v>
      </c>
      <c r="G13548" s="33">
        <v>3075</v>
      </c>
      <c r="H13548" s="33">
        <v>59</v>
      </c>
    </row>
    <row r="13549" spans="1:8" x14ac:dyDescent="0.55000000000000004">
      <c r="A13549" s="34">
        <v>44196</v>
      </c>
      <c r="B13549" s="1" t="s">
        <v>21</v>
      </c>
      <c r="C13549">
        <v>10826</v>
      </c>
      <c r="D13549">
        <v>224656</v>
      </c>
      <c r="E13549" s="33">
        <v>8660</v>
      </c>
      <c r="F13549">
        <v>117</v>
      </c>
      <c r="G13549" s="33">
        <v>2049</v>
      </c>
      <c r="H13549" s="33">
        <v>18</v>
      </c>
    </row>
    <row r="13550" spans="1:8" x14ac:dyDescent="0.55000000000000004">
      <c r="A13550" s="34">
        <v>44196</v>
      </c>
      <c r="B13550" s="1" t="s">
        <v>22</v>
      </c>
      <c r="C13550">
        <v>60177</v>
      </c>
      <c r="D13550">
        <v>996675</v>
      </c>
      <c r="E13550" s="33">
        <v>50365</v>
      </c>
      <c r="F13550">
        <v>627</v>
      </c>
      <c r="G13550" s="33">
        <v>9185</v>
      </c>
      <c r="H13550" s="33">
        <v>89</v>
      </c>
    </row>
    <row r="13551" spans="1:8" x14ac:dyDescent="0.55000000000000004">
      <c r="A13551" s="34">
        <v>44196</v>
      </c>
      <c r="B13551" s="1" t="s">
        <v>23</v>
      </c>
      <c r="C13551">
        <v>21263</v>
      </c>
      <c r="D13551">
        <v>342311</v>
      </c>
      <c r="E13551" s="33">
        <v>17855</v>
      </c>
      <c r="F13551">
        <v>273</v>
      </c>
      <c r="G13551" s="33">
        <v>3135</v>
      </c>
      <c r="H13551" s="33">
        <v>74</v>
      </c>
    </row>
    <row r="13552" spans="1:8" x14ac:dyDescent="0.55000000000000004">
      <c r="A13552" s="34">
        <v>44196</v>
      </c>
      <c r="B13552" s="1" t="s">
        <v>24</v>
      </c>
      <c r="C13552">
        <v>540</v>
      </c>
      <c r="D13552">
        <v>27958</v>
      </c>
      <c r="E13552" s="33">
        <v>436</v>
      </c>
      <c r="F13552">
        <v>3</v>
      </c>
      <c r="G13552" s="33">
        <v>104</v>
      </c>
      <c r="H13552" s="33">
        <v>0</v>
      </c>
    </row>
    <row r="13553" spans="1:8" x14ac:dyDescent="0.55000000000000004">
      <c r="A13553" s="34">
        <v>44196</v>
      </c>
      <c r="B13553" s="1" t="s">
        <v>25</v>
      </c>
      <c r="C13553">
        <v>553</v>
      </c>
      <c r="D13553">
        <v>21742</v>
      </c>
      <c r="E13553" s="33">
        <v>478</v>
      </c>
      <c r="F13553">
        <v>26</v>
      </c>
      <c r="G13553" s="33">
        <v>49</v>
      </c>
      <c r="H13553" s="33">
        <v>2</v>
      </c>
    </row>
    <row r="13554" spans="1:8" x14ac:dyDescent="0.55000000000000004">
      <c r="A13554" s="34">
        <v>44196</v>
      </c>
      <c r="B13554" s="1" t="s">
        <v>26</v>
      </c>
      <c r="C13554">
        <v>1071</v>
      </c>
      <c r="D13554">
        <v>29819</v>
      </c>
      <c r="E13554" s="33">
        <v>915</v>
      </c>
      <c r="F13554">
        <v>51</v>
      </c>
      <c r="G13554" s="33">
        <v>115</v>
      </c>
      <c r="H13554" s="33">
        <v>5</v>
      </c>
    </row>
    <row r="13555" spans="1:8" x14ac:dyDescent="0.55000000000000004">
      <c r="A13555" s="34">
        <v>44196</v>
      </c>
      <c r="B13555" s="1" t="s">
        <v>27</v>
      </c>
      <c r="C13555">
        <v>355</v>
      </c>
      <c r="D13555">
        <v>19392</v>
      </c>
      <c r="E13555" s="33">
        <v>325</v>
      </c>
      <c r="F13555">
        <v>12</v>
      </c>
      <c r="G13555" s="33">
        <v>17</v>
      </c>
      <c r="H13555" s="33">
        <v>0</v>
      </c>
    </row>
    <row r="13556" spans="1:8" x14ac:dyDescent="0.55000000000000004">
      <c r="A13556" s="34">
        <v>44196</v>
      </c>
      <c r="B13556" s="1" t="s">
        <v>28</v>
      </c>
      <c r="C13556">
        <v>568</v>
      </c>
      <c r="D13556">
        <v>14525</v>
      </c>
      <c r="E13556" s="33">
        <v>482</v>
      </c>
      <c r="F13556">
        <v>11</v>
      </c>
      <c r="G13556" s="33">
        <v>75</v>
      </c>
      <c r="H13556" s="33">
        <v>3</v>
      </c>
    </row>
    <row r="13557" spans="1:8" x14ac:dyDescent="0.55000000000000004">
      <c r="A13557" s="34">
        <v>44196</v>
      </c>
      <c r="B13557" s="1" t="s">
        <v>29</v>
      </c>
      <c r="C13557">
        <v>1183</v>
      </c>
      <c r="D13557">
        <v>47545</v>
      </c>
      <c r="E13557" s="33">
        <v>1029</v>
      </c>
      <c r="F13557">
        <v>15</v>
      </c>
      <c r="G13557" s="33">
        <v>151</v>
      </c>
      <c r="H13557" s="33">
        <v>4</v>
      </c>
    </row>
    <row r="13558" spans="1:8" x14ac:dyDescent="0.55000000000000004">
      <c r="A13558" s="34">
        <v>44196</v>
      </c>
      <c r="B13558" s="1" t="s">
        <v>30</v>
      </c>
      <c r="C13558">
        <v>2292</v>
      </c>
      <c r="D13558">
        <v>65333</v>
      </c>
      <c r="E13558" s="33">
        <v>1706</v>
      </c>
      <c r="F13558">
        <v>34</v>
      </c>
      <c r="G13558" s="33">
        <v>552</v>
      </c>
      <c r="H13558" s="33">
        <v>13</v>
      </c>
    </row>
    <row r="13559" spans="1:8" x14ac:dyDescent="0.55000000000000004">
      <c r="A13559" s="34">
        <v>44196</v>
      </c>
      <c r="B13559" s="1" t="s">
        <v>31</v>
      </c>
      <c r="C13559">
        <v>2679</v>
      </c>
      <c r="D13559">
        <v>88334</v>
      </c>
      <c r="E13559" s="33">
        <v>2177</v>
      </c>
      <c r="F13559">
        <v>41</v>
      </c>
      <c r="G13559" s="33">
        <v>461</v>
      </c>
      <c r="H13559" s="33">
        <v>7</v>
      </c>
    </row>
    <row r="13560" spans="1:8" x14ac:dyDescent="0.55000000000000004">
      <c r="A13560" s="34">
        <v>44196</v>
      </c>
      <c r="B13560" s="1" t="s">
        <v>32</v>
      </c>
      <c r="C13560">
        <v>16315</v>
      </c>
      <c r="D13560">
        <v>199918</v>
      </c>
      <c r="E13560" s="33">
        <v>13596</v>
      </c>
      <c r="F13560">
        <v>209</v>
      </c>
      <c r="G13560" s="33">
        <v>2510</v>
      </c>
      <c r="H13560" s="33">
        <v>40</v>
      </c>
    </row>
    <row r="13561" spans="1:8" x14ac:dyDescent="0.55000000000000004">
      <c r="A13561" s="34">
        <v>44196</v>
      </c>
      <c r="B13561" s="1" t="s">
        <v>33</v>
      </c>
      <c r="C13561">
        <v>1291</v>
      </c>
      <c r="D13561">
        <v>29023</v>
      </c>
      <c r="E13561" s="33">
        <v>1108</v>
      </c>
      <c r="F13561">
        <v>18</v>
      </c>
      <c r="G13561" s="33">
        <v>165</v>
      </c>
      <c r="H13561" s="33">
        <v>6</v>
      </c>
    </row>
    <row r="13562" spans="1:8" x14ac:dyDescent="0.55000000000000004">
      <c r="A13562" s="34">
        <v>44196</v>
      </c>
      <c r="B13562" s="1" t="s">
        <v>34</v>
      </c>
      <c r="C13562">
        <v>1175</v>
      </c>
      <c r="D13562">
        <v>37440</v>
      </c>
      <c r="E13562" s="33">
        <v>937</v>
      </c>
      <c r="F13562">
        <v>11</v>
      </c>
      <c r="G13562" s="33">
        <v>227</v>
      </c>
      <c r="H13562" s="33">
        <v>5</v>
      </c>
    </row>
    <row r="13563" spans="1:8" x14ac:dyDescent="0.55000000000000004">
      <c r="A13563" s="34">
        <v>44196</v>
      </c>
      <c r="B13563" s="1" t="s">
        <v>35</v>
      </c>
      <c r="C13563">
        <v>4455</v>
      </c>
      <c r="D13563">
        <v>90765</v>
      </c>
      <c r="E13563" s="33">
        <v>3431</v>
      </c>
      <c r="F13563">
        <v>47</v>
      </c>
      <c r="G13563" s="33">
        <v>1019</v>
      </c>
      <c r="H13563" s="33">
        <v>14</v>
      </c>
    </row>
    <row r="13564" spans="1:8" x14ac:dyDescent="0.55000000000000004">
      <c r="A13564" s="34">
        <v>44196</v>
      </c>
      <c r="B13564" s="1" t="s">
        <v>36</v>
      </c>
      <c r="C13564">
        <v>29999</v>
      </c>
      <c r="D13564">
        <v>466973</v>
      </c>
      <c r="E13564" s="33">
        <v>25866</v>
      </c>
      <c r="F13564">
        <v>579</v>
      </c>
      <c r="G13564" s="33">
        <v>3554</v>
      </c>
      <c r="H13564" s="33">
        <v>164</v>
      </c>
    </row>
    <row r="13565" spans="1:8" x14ac:dyDescent="0.55000000000000004">
      <c r="A13565" s="34">
        <v>44196</v>
      </c>
      <c r="B13565" s="1" t="s">
        <v>37</v>
      </c>
      <c r="C13565">
        <v>9811</v>
      </c>
      <c r="D13565">
        <v>139076</v>
      </c>
      <c r="E13565" s="33">
        <v>8404</v>
      </c>
      <c r="F13565">
        <v>209</v>
      </c>
      <c r="G13565" s="33">
        <v>1198</v>
      </c>
      <c r="H13565" s="33">
        <v>45</v>
      </c>
    </row>
    <row r="13566" spans="1:8" x14ac:dyDescent="0.55000000000000004">
      <c r="A13566" s="34">
        <v>44196</v>
      </c>
      <c r="B13566" s="1" t="s">
        <v>38</v>
      </c>
      <c r="C13566">
        <v>2005</v>
      </c>
      <c r="D13566">
        <v>47698</v>
      </c>
      <c r="E13566" s="33">
        <v>1620</v>
      </c>
      <c r="F13566">
        <v>24</v>
      </c>
      <c r="G13566" s="33">
        <v>361</v>
      </c>
      <c r="H13566" s="33">
        <v>13</v>
      </c>
    </row>
    <row r="13567" spans="1:8" x14ac:dyDescent="0.55000000000000004">
      <c r="A13567" s="34">
        <v>44196</v>
      </c>
      <c r="B13567" s="1" t="s">
        <v>39</v>
      </c>
      <c r="C13567">
        <v>616</v>
      </c>
      <c r="D13567">
        <v>16489</v>
      </c>
      <c r="E13567" s="33">
        <v>565</v>
      </c>
      <c r="F13567">
        <v>7</v>
      </c>
      <c r="G13567" s="33">
        <v>33</v>
      </c>
      <c r="H13567" s="33">
        <v>4</v>
      </c>
    </row>
    <row r="13568" spans="1:8" x14ac:dyDescent="0.55000000000000004">
      <c r="A13568" s="34">
        <v>44196</v>
      </c>
      <c r="B13568" s="1" t="s">
        <v>40</v>
      </c>
      <c r="C13568">
        <v>118</v>
      </c>
      <c r="D13568">
        <v>24147</v>
      </c>
      <c r="E13568" s="33">
        <v>66</v>
      </c>
      <c r="F13568">
        <v>0</v>
      </c>
      <c r="G13568" s="33">
        <v>46</v>
      </c>
      <c r="H13568" s="33">
        <v>1</v>
      </c>
    </row>
    <row r="13569" spans="1:8" x14ac:dyDescent="0.55000000000000004">
      <c r="A13569" s="34">
        <v>44196</v>
      </c>
      <c r="B13569" s="1" t="s">
        <v>41</v>
      </c>
      <c r="C13569">
        <v>207</v>
      </c>
      <c r="D13569">
        <v>9344</v>
      </c>
      <c r="E13569" s="33">
        <v>178</v>
      </c>
      <c r="F13569">
        <v>0</v>
      </c>
      <c r="G13569" s="33">
        <v>29</v>
      </c>
      <c r="H13569" s="33">
        <v>2</v>
      </c>
    </row>
    <row r="13570" spans="1:8" x14ac:dyDescent="0.55000000000000004">
      <c r="A13570" s="34">
        <v>44196</v>
      </c>
      <c r="B13570" s="1" t="s">
        <v>42</v>
      </c>
      <c r="C13570">
        <v>1363</v>
      </c>
      <c r="D13570">
        <v>31723</v>
      </c>
      <c r="E13570" s="33">
        <v>762</v>
      </c>
      <c r="F13570">
        <v>13</v>
      </c>
      <c r="G13570" s="33">
        <v>384</v>
      </c>
      <c r="H13570" s="33">
        <v>8</v>
      </c>
    </row>
    <row r="13571" spans="1:8" x14ac:dyDescent="0.55000000000000004">
      <c r="A13571" s="34">
        <v>44196</v>
      </c>
      <c r="B13571" s="1" t="s">
        <v>43</v>
      </c>
      <c r="C13571">
        <v>3230</v>
      </c>
      <c r="D13571">
        <v>75233</v>
      </c>
      <c r="E13571" s="33">
        <v>1778</v>
      </c>
      <c r="F13571">
        <v>29</v>
      </c>
      <c r="G13571" s="33">
        <v>617</v>
      </c>
      <c r="H13571" s="33">
        <v>18</v>
      </c>
    </row>
    <row r="13572" spans="1:8" x14ac:dyDescent="0.55000000000000004">
      <c r="A13572" s="34">
        <v>44196</v>
      </c>
      <c r="B13572" s="1" t="s">
        <v>44</v>
      </c>
      <c r="C13572">
        <v>587</v>
      </c>
      <c r="D13572">
        <v>26760</v>
      </c>
      <c r="E13572" s="33">
        <v>460</v>
      </c>
      <c r="F13572">
        <v>3</v>
      </c>
      <c r="G13572" s="33">
        <v>120</v>
      </c>
      <c r="H13572" s="33">
        <v>3</v>
      </c>
    </row>
    <row r="13573" spans="1:8" x14ac:dyDescent="0.55000000000000004">
      <c r="A13573" s="34">
        <v>44196</v>
      </c>
      <c r="B13573" s="1" t="s">
        <v>45</v>
      </c>
      <c r="C13573">
        <v>198</v>
      </c>
      <c r="D13573">
        <v>15335</v>
      </c>
      <c r="E13573" s="33">
        <v>183</v>
      </c>
      <c r="F13573">
        <v>9</v>
      </c>
      <c r="G13573" s="33">
        <v>6</v>
      </c>
      <c r="H13573" s="33">
        <v>0</v>
      </c>
    </row>
    <row r="13574" spans="1:8" x14ac:dyDescent="0.55000000000000004">
      <c r="A13574" s="34">
        <v>44196</v>
      </c>
      <c r="B13574" s="1" t="s">
        <v>46</v>
      </c>
      <c r="C13574">
        <v>304</v>
      </c>
      <c r="D13574">
        <v>24270</v>
      </c>
      <c r="E13574" s="33">
        <v>206</v>
      </c>
      <c r="F13574">
        <v>3</v>
      </c>
      <c r="G13574" s="33">
        <v>95</v>
      </c>
      <c r="H13574" s="33">
        <v>0</v>
      </c>
    </row>
    <row r="13575" spans="1:8" x14ac:dyDescent="0.55000000000000004">
      <c r="A13575" s="34">
        <v>44196</v>
      </c>
      <c r="B13575" s="1" t="s">
        <v>47</v>
      </c>
      <c r="C13575">
        <v>465</v>
      </c>
      <c r="D13575">
        <v>12634</v>
      </c>
      <c r="E13575" s="33">
        <v>365</v>
      </c>
      <c r="F13575">
        <v>13</v>
      </c>
      <c r="G13575" s="33">
        <v>87</v>
      </c>
      <c r="H13575" s="33">
        <v>3</v>
      </c>
    </row>
    <row r="13576" spans="1:8" x14ac:dyDescent="0.55000000000000004">
      <c r="A13576" s="34">
        <v>44196</v>
      </c>
      <c r="B13576" s="1" t="s">
        <v>48</v>
      </c>
      <c r="C13576">
        <v>663</v>
      </c>
      <c r="D13576">
        <v>5907</v>
      </c>
      <c r="E13576" s="33">
        <v>540</v>
      </c>
      <c r="F13576">
        <v>7</v>
      </c>
      <c r="G13576" s="33">
        <v>116</v>
      </c>
      <c r="H13576" s="33">
        <v>9</v>
      </c>
    </row>
    <row r="13577" spans="1:8" x14ac:dyDescent="0.55000000000000004">
      <c r="A13577" s="34">
        <v>44196</v>
      </c>
      <c r="B13577" s="1" t="s">
        <v>49</v>
      </c>
      <c r="C13577">
        <v>8774</v>
      </c>
      <c r="D13577">
        <v>263231</v>
      </c>
      <c r="E13577" s="33">
        <v>7272</v>
      </c>
      <c r="F13577">
        <v>119</v>
      </c>
      <c r="G13577" s="33">
        <v>1573</v>
      </c>
      <c r="H13577" s="33">
        <v>16</v>
      </c>
    </row>
    <row r="13578" spans="1:8" x14ac:dyDescent="0.55000000000000004">
      <c r="A13578" s="34">
        <v>44196</v>
      </c>
      <c r="B13578" s="1" t="s">
        <v>50</v>
      </c>
      <c r="C13578">
        <v>468</v>
      </c>
      <c r="D13578">
        <v>15014</v>
      </c>
      <c r="E13578" s="33">
        <v>409</v>
      </c>
      <c r="F13578">
        <v>3</v>
      </c>
      <c r="G13578" s="33">
        <v>61</v>
      </c>
      <c r="H13578" s="33">
        <v>1</v>
      </c>
    </row>
    <row r="13579" spans="1:8" x14ac:dyDescent="0.55000000000000004">
      <c r="A13579" s="34">
        <v>44196</v>
      </c>
      <c r="B13579" s="1" t="s">
        <v>51</v>
      </c>
      <c r="C13579">
        <v>611</v>
      </c>
      <c r="D13579">
        <v>39155</v>
      </c>
      <c r="E13579" s="33">
        <v>311</v>
      </c>
      <c r="F13579">
        <v>4</v>
      </c>
      <c r="G13579" s="33">
        <v>217</v>
      </c>
      <c r="H13579" s="33">
        <v>2</v>
      </c>
    </row>
    <row r="13580" spans="1:8" x14ac:dyDescent="0.55000000000000004">
      <c r="A13580" s="34">
        <v>44196</v>
      </c>
      <c r="B13580" s="1" t="s">
        <v>52</v>
      </c>
      <c r="C13580">
        <v>1873</v>
      </c>
      <c r="D13580">
        <v>36058</v>
      </c>
      <c r="E13580" s="33">
        <v>1466</v>
      </c>
      <c r="F13580">
        <v>16</v>
      </c>
      <c r="G13580" s="33">
        <v>196</v>
      </c>
      <c r="H13580" s="33">
        <v>7</v>
      </c>
    </row>
    <row r="13581" spans="1:8" x14ac:dyDescent="0.55000000000000004">
      <c r="A13581" s="34">
        <v>44196</v>
      </c>
      <c r="B13581" s="1" t="s">
        <v>53</v>
      </c>
      <c r="C13581">
        <v>689</v>
      </c>
      <c r="D13581">
        <v>42997</v>
      </c>
      <c r="E13581" s="33">
        <v>561</v>
      </c>
      <c r="F13581">
        <v>6</v>
      </c>
      <c r="G13581" s="33">
        <v>122</v>
      </c>
      <c r="H13581" s="33">
        <v>4</v>
      </c>
    </row>
    <row r="13582" spans="1:8" x14ac:dyDescent="0.55000000000000004">
      <c r="A13582" s="34">
        <v>44196</v>
      </c>
      <c r="B13582" s="1" t="s">
        <v>54</v>
      </c>
      <c r="C13582">
        <v>759</v>
      </c>
      <c r="D13582">
        <v>12454</v>
      </c>
      <c r="E13582" s="33">
        <v>668</v>
      </c>
      <c r="F13582">
        <v>5</v>
      </c>
      <c r="G13582" s="33">
        <v>91</v>
      </c>
      <c r="H13582" s="33">
        <v>0</v>
      </c>
    </row>
    <row r="13583" spans="1:8" x14ac:dyDescent="0.55000000000000004">
      <c r="A13583" s="34">
        <v>44196</v>
      </c>
      <c r="B13583" s="1" t="s">
        <v>55</v>
      </c>
      <c r="C13583">
        <v>1006</v>
      </c>
      <c r="D13583">
        <v>39350</v>
      </c>
      <c r="E13583" s="33">
        <v>875</v>
      </c>
      <c r="F13583">
        <v>14</v>
      </c>
      <c r="G13583" s="33">
        <v>131</v>
      </c>
      <c r="H13583" s="33">
        <v>2</v>
      </c>
    </row>
    <row r="13584" spans="1:8" x14ac:dyDescent="0.55000000000000004">
      <c r="A13584" s="34">
        <v>44196</v>
      </c>
      <c r="B13584" s="1" t="s">
        <v>56</v>
      </c>
      <c r="C13584">
        <v>5365</v>
      </c>
      <c r="D13584">
        <v>89846</v>
      </c>
      <c r="E13584" s="33">
        <v>4902</v>
      </c>
      <c r="F13584">
        <v>81</v>
      </c>
      <c r="G13584" s="33">
        <v>387</v>
      </c>
      <c r="H13584" s="33">
        <v>7</v>
      </c>
    </row>
    <row r="13585" spans="1:8" x14ac:dyDescent="0.55000000000000004">
      <c r="A13585" s="34">
        <v>44197</v>
      </c>
      <c r="B13585" s="1" t="s">
        <v>7</v>
      </c>
      <c r="C13585">
        <v>13540</v>
      </c>
      <c r="D13585">
        <v>240878</v>
      </c>
      <c r="E13585" s="33">
        <v>11418</v>
      </c>
      <c r="F13585">
        <v>456</v>
      </c>
      <c r="G13585" s="33">
        <v>1680</v>
      </c>
      <c r="H13585" s="33">
        <v>19</v>
      </c>
    </row>
    <row r="13586" spans="1:8" x14ac:dyDescent="0.55000000000000004">
      <c r="A13586" s="34">
        <v>44197</v>
      </c>
      <c r="B13586" s="1" t="s">
        <v>11</v>
      </c>
      <c r="C13586">
        <v>492</v>
      </c>
      <c r="D13586">
        <v>9936</v>
      </c>
      <c r="E13586" s="33">
        <v>391</v>
      </c>
      <c r="F13586">
        <v>8</v>
      </c>
      <c r="G13586" s="33">
        <v>93</v>
      </c>
      <c r="H13586" s="33">
        <v>2</v>
      </c>
    </row>
    <row r="13587" spans="1:8" x14ac:dyDescent="0.55000000000000004">
      <c r="A13587" s="34">
        <v>44197</v>
      </c>
      <c r="B13587" s="1" t="s">
        <v>12</v>
      </c>
      <c r="C13587">
        <v>389</v>
      </c>
      <c r="D13587">
        <v>14448</v>
      </c>
      <c r="E13587" s="33">
        <v>302</v>
      </c>
      <c r="F13587">
        <v>24</v>
      </c>
      <c r="G13587" s="33">
        <v>63</v>
      </c>
      <c r="H13587" s="33">
        <v>3</v>
      </c>
    </row>
    <row r="13588" spans="1:8" x14ac:dyDescent="0.55000000000000004">
      <c r="A13588" s="34">
        <v>44197</v>
      </c>
      <c r="B13588" s="1" t="s">
        <v>13</v>
      </c>
      <c r="C13588">
        <v>2198</v>
      </c>
      <c r="D13588">
        <v>24825</v>
      </c>
      <c r="E13588" s="33">
        <v>1732</v>
      </c>
      <c r="F13588">
        <v>16</v>
      </c>
      <c r="G13588" s="33">
        <v>450</v>
      </c>
      <c r="H13588" s="33">
        <v>3</v>
      </c>
    </row>
    <row r="13589" spans="1:8" x14ac:dyDescent="0.55000000000000004">
      <c r="A13589" s="34">
        <v>44197</v>
      </c>
      <c r="B13589" s="1" t="s">
        <v>14</v>
      </c>
      <c r="C13589">
        <v>143</v>
      </c>
      <c r="D13589">
        <v>4565</v>
      </c>
      <c r="E13589" s="33">
        <v>102</v>
      </c>
      <c r="F13589">
        <v>1</v>
      </c>
      <c r="G13589" s="33">
        <v>40</v>
      </c>
      <c r="H13589" s="33">
        <v>0</v>
      </c>
    </row>
    <row r="13590" spans="1:8" x14ac:dyDescent="0.55000000000000004">
      <c r="A13590" s="34">
        <v>44197</v>
      </c>
      <c r="B13590" s="1" t="s">
        <v>15</v>
      </c>
      <c r="C13590">
        <v>390</v>
      </c>
      <c r="D13590">
        <v>10179</v>
      </c>
      <c r="E13590" s="33">
        <v>303</v>
      </c>
      <c r="F13590">
        <v>7</v>
      </c>
      <c r="G13590" s="33">
        <v>80</v>
      </c>
      <c r="H13590" s="33">
        <v>6</v>
      </c>
    </row>
    <row r="13591" spans="1:8" x14ac:dyDescent="0.55000000000000004">
      <c r="A13591" s="34">
        <v>44197</v>
      </c>
      <c r="B13591" s="1" t="s">
        <v>16</v>
      </c>
      <c r="C13591">
        <v>956</v>
      </c>
      <c r="D13591">
        <v>58133</v>
      </c>
      <c r="E13591" s="33">
        <v>695</v>
      </c>
      <c r="F13591">
        <v>21</v>
      </c>
      <c r="G13591" s="33">
        <v>240</v>
      </c>
      <c r="H13591" s="33">
        <v>5</v>
      </c>
    </row>
    <row r="13592" spans="1:8" x14ac:dyDescent="0.55000000000000004">
      <c r="A13592" s="34">
        <v>44197</v>
      </c>
      <c r="B13592" s="1" t="s">
        <v>17</v>
      </c>
      <c r="C13592">
        <v>2488</v>
      </c>
      <c r="D13592">
        <v>18572</v>
      </c>
      <c r="E13592" s="33">
        <v>2147</v>
      </c>
      <c r="F13592">
        <v>38</v>
      </c>
      <c r="G13592" s="33">
        <v>303</v>
      </c>
      <c r="H13592" s="33">
        <v>7</v>
      </c>
    </row>
    <row r="13593" spans="1:8" x14ac:dyDescent="0.55000000000000004">
      <c r="A13593" s="34">
        <v>44197</v>
      </c>
      <c r="B13593" s="1" t="s">
        <v>18</v>
      </c>
      <c r="C13593">
        <v>1534</v>
      </c>
      <c r="D13593">
        <v>72782</v>
      </c>
      <c r="E13593" s="33">
        <v>1039</v>
      </c>
      <c r="F13593">
        <v>6</v>
      </c>
      <c r="G13593" s="33">
        <v>495</v>
      </c>
      <c r="H13593" s="33">
        <v>10</v>
      </c>
    </row>
    <row r="13594" spans="1:8" x14ac:dyDescent="0.55000000000000004">
      <c r="A13594" s="34">
        <v>44197</v>
      </c>
      <c r="B13594" s="1" t="s">
        <v>19</v>
      </c>
      <c r="C13594">
        <v>2339</v>
      </c>
      <c r="D13594">
        <v>52671</v>
      </c>
      <c r="E13594" s="33">
        <v>1964</v>
      </c>
      <c r="F13594">
        <v>45</v>
      </c>
      <c r="G13594" s="33">
        <v>330</v>
      </c>
      <c r="H13594" s="33">
        <v>10</v>
      </c>
    </row>
    <row r="13595" spans="1:8" x14ac:dyDescent="0.55000000000000004">
      <c r="A13595" s="34">
        <v>44197</v>
      </c>
      <c r="B13595" s="1" t="s">
        <v>20</v>
      </c>
      <c r="C13595">
        <v>14519</v>
      </c>
      <c r="D13595">
        <v>320485</v>
      </c>
      <c r="E13595" s="33">
        <v>11171</v>
      </c>
      <c r="F13595">
        <v>210</v>
      </c>
      <c r="G13595" s="33">
        <v>3138</v>
      </c>
      <c r="H13595" s="33">
        <v>59</v>
      </c>
    </row>
    <row r="13596" spans="1:8" x14ac:dyDescent="0.55000000000000004">
      <c r="A13596" s="34">
        <v>44197</v>
      </c>
      <c r="B13596" s="1" t="s">
        <v>21</v>
      </c>
      <c r="C13596">
        <v>11222</v>
      </c>
      <c r="D13596">
        <v>226083</v>
      </c>
      <c r="E13596" s="33">
        <v>8855</v>
      </c>
      <c r="F13596">
        <v>121</v>
      </c>
      <c r="G13596" s="33">
        <v>2246</v>
      </c>
      <c r="H13596" s="33">
        <v>17</v>
      </c>
    </row>
    <row r="13597" spans="1:8" x14ac:dyDescent="0.55000000000000004">
      <c r="A13597" s="34">
        <v>44197</v>
      </c>
      <c r="B13597" s="1" t="s">
        <v>22</v>
      </c>
      <c r="C13597">
        <v>60960</v>
      </c>
      <c r="D13597">
        <v>996675</v>
      </c>
      <c r="E13597" s="33">
        <v>50861</v>
      </c>
      <c r="F13597">
        <v>631</v>
      </c>
      <c r="G13597" s="33">
        <v>9468</v>
      </c>
      <c r="H13597" s="33">
        <v>88</v>
      </c>
    </row>
    <row r="13598" spans="1:8" x14ac:dyDescent="0.55000000000000004">
      <c r="A13598" s="34">
        <v>44197</v>
      </c>
      <c r="B13598" s="1" t="s">
        <v>23</v>
      </c>
      <c r="C13598">
        <v>21733</v>
      </c>
      <c r="D13598">
        <v>342311</v>
      </c>
      <c r="E13598" s="33">
        <v>17993</v>
      </c>
      <c r="F13598">
        <v>276</v>
      </c>
      <c r="G13598" s="33">
        <v>3464</v>
      </c>
      <c r="H13598" s="33">
        <v>73</v>
      </c>
    </row>
    <row r="13599" spans="1:8" x14ac:dyDescent="0.55000000000000004">
      <c r="A13599" s="34">
        <v>44197</v>
      </c>
      <c r="B13599" s="1" t="s">
        <v>24</v>
      </c>
      <c r="C13599">
        <v>545</v>
      </c>
      <c r="D13599">
        <v>28181</v>
      </c>
      <c r="E13599" s="33">
        <v>436</v>
      </c>
      <c r="F13599">
        <v>3</v>
      </c>
      <c r="G13599" s="33">
        <v>109</v>
      </c>
      <c r="H13599" s="33">
        <v>0</v>
      </c>
    </row>
    <row r="13600" spans="1:8" x14ac:dyDescent="0.55000000000000004">
      <c r="A13600" s="34">
        <v>44197</v>
      </c>
      <c r="B13600" s="1" t="s">
        <v>25</v>
      </c>
      <c r="C13600">
        <v>560</v>
      </c>
      <c r="D13600">
        <v>21742</v>
      </c>
      <c r="E13600" s="33">
        <v>481</v>
      </c>
      <c r="F13600">
        <v>26</v>
      </c>
      <c r="G13600" s="33">
        <v>53</v>
      </c>
      <c r="H13600" s="33">
        <v>2</v>
      </c>
    </row>
    <row r="13601" spans="1:8" x14ac:dyDescent="0.55000000000000004">
      <c r="A13601" s="34">
        <v>44197</v>
      </c>
      <c r="B13601" s="1" t="s">
        <v>26</v>
      </c>
      <c r="C13601">
        <v>1084</v>
      </c>
      <c r="D13601">
        <v>29937</v>
      </c>
      <c r="E13601" s="33">
        <v>920</v>
      </c>
      <c r="F13601">
        <v>51</v>
      </c>
      <c r="G13601" s="33">
        <v>121</v>
      </c>
      <c r="H13601" s="33">
        <v>7</v>
      </c>
    </row>
    <row r="13602" spans="1:8" x14ac:dyDescent="0.55000000000000004">
      <c r="A13602" s="34">
        <v>44197</v>
      </c>
      <c r="B13602" s="1" t="s">
        <v>27</v>
      </c>
      <c r="C13602">
        <v>355</v>
      </c>
      <c r="D13602">
        <v>19409</v>
      </c>
      <c r="E13602" s="33">
        <v>325</v>
      </c>
      <c r="F13602">
        <v>12</v>
      </c>
      <c r="G13602" s="33">
        <v>17</v>
      </c>
      <c r="H13602" s="33">
        <v>0</v>
      </c>
    </row>
    <row r="13603" spans="1:8" x14ac:dyDescent="0.55000000000000004">
      <c r="A13603" s="34">
        <v>44197</v>
      </c>
      <c r="B13603" s="1" t="s">
        <v>28</v>
      </c>
      <c r="C13603">
        <v>568</v>
      </c>
      <c r="D13603">
        <v>14525</v>
      </c>
      <c r="E13603" s="33">
        <v>482</v>
      </c>
      <c r="F13603">
        <v>11</v>
      </c>
      <c r="G13603" s="33">
        <v>75</v>
      </c>
      <c r="H13603" s="33">
        <v>3</v>
      </c>
    </row>
    <row r="13604" spans="1:8" x14ac:dyDescent="0.55000000000000004">
      <c r="A13604" s="34">
        <v>44197</v>
      </c>
      <c r="B13604" s="1" t="s">
        <v>29</v>
      </c>
      <c r="C13604">
        <v>1206</v>
      </c>
      <c r="D13604">
        <v>48235</v>
      </c>
      <c r="E13604" s="33">
        <v>1039</v>
      </c>
      <c r="F13604">
        <v>15</v>
      </c>
      <c r="G13604" s="33">
        <v>164</v>
      </c>
      <c r="H13604" s="33">
        <v>4</v>
      </c>
    </row>
    <row r="13605" spans="1:8" x14ac:dyDescent="0.55000000000000004">
      <c r="A13605" s="34">
        <v>44197</v>
      </c>
      <c r="B13605" s="1" t="s">
        <v>30</v>
      </c>
      <c r="C13605">
        <v>2348</v>
      </c>
      <c r="D13605">
        <v>65635</v>
      </c>
      <c r="E13605" s="33">
        <v>1739</v>
      </c>
      <c r="F13605">
        <v>35</v>
      </c>
      <c r="G13605" s="33">
        <v>574</v>
      </c>
      <c r="H13605" s="33">
        <v>13</v>
      </c>
    </row>
    <row r="13606" spans="1:8" x14ac:dyDescent="0.55000000000000004">
      <c r="A13606" s="34">
        <v>44197</v>
      </c>
      <c r="B13606" s="1" t="s">
        <v>31</v>
      </c>
      <c r="C13606">
        <v>2713</v>
      </c>
      <c r="D13606">
        <v>88334</v>
      </c>
      <c r="E13606" s="33">
        <v>2195</v>
      </c>
      <c r="F13606">
        <v>41</v>
      </c>
      <c r="G13606" s="33">
        <v>477</v>
      </c>
      <c r="H13606" s="33">
        <v>7</v>
      </c>
    </row>
    <row r="13607" spans="1:8" x14ac:dyDescent="0.55000000000000004">
      <c r="A13607" s="34">
        <v>44197</v>
      </c>
      <c r="B13607" s="1" t="s">
        <v>32</v>
      </c>
      <c r="C13607">
        <v>16554</v>
      </c>
      <c r="D13607">
        <v>199918</v>
      </c>
      <c r="E13607" s="33">
        <v>13797</v>
      </c>
      <c r="F13607">
        <v>214</v>
      </c>
      <c r="G13607" s="33">
        <v>2543</v>
      </c>
      <c r="H13607" s="33">
        <v>39</v>
      </c>
    </row>
    <row r="13608" spans="1:8" x14ac:dyDescent="0.55000000000000004">
      <c r="A13608" s="34">
        <v>44197</v>
      </c>
      <c r="B13608" s="1" t="s">
        <v>33</v>
      </c>
      <c r="C13608">
        <v>1297</v>
      </c>
      <c r="D13608">
        <v>30675</v>
      </c>
      <c r="E13608" s="33">
        <v>1119</v>
      </c>
      <c r="F13608">
        <v>18</v>
      </c>
      <c r="G13608" s="33">
        <v>160</v>
      </c>
      <c r="H13608" s="33">
        <v>6</v>
      </c>
    </row>
    <row r="13609" spans="1:8" x14ac:dyDescent="0.55000000000000004">
      <c r="A13609" s="34">
        <v>44197</v>
      </c>
      <c r="B13609" s="1" t="s">
        <v>34</v>
      </c>
      <c r="C13609">
        <v>1199</v>
      </c>
      <c r="D13609">
        <v>37603</v>
      </c>
      <c r="E13609" s="33">
        <v>949</v>
      </c>
      <c r="F13609">
        <v>12</v>
      </c>
      <c r="G13609" s="33">
        <v>238</v>
      </c>
      <c r="H13609" s="33">
        <v>4</v>
      </c>
    </row>
    <row r="13610" spans="1:8" x14ac:dyDescent="0.55000000000000004">
      <c r="A13610" s="34">
        <v>44197</v>
      </c>
      <c r="B13610" s="1" t="s">
        <v>35</v>
      </c>
      <c r="C13610">
        <v>4803</v>
      </c>
      <c r="D13610">
        <v>95241</v>
      </c>
      <c r="E13610" s="33">
        <v>3829</v>
      </c>
      <c r="F13610">
        <v>53</v>
      </c>
      <c r="G13610" s="33">
        <v>962</v>
      </c>
      <c r="H13610" s="33">
        <v>14</v>
      </c>
    </row>
    <row r="13611" spans="1:8" x14ac:dyDescent="0.55000000000000004">
      <c r="A13611" s="34">
        <v>44197</v>
      </c>
      <c r="B13611" s="1" t="s">
        <v>36</v>
      </c>
      <c r="C13611">
        <v>30261</v>
      </c>
      <c r="D13611">
        <v>469277</v>
      </c>
      <c r="E13611" s="33">
        <v>26002</v>
      </c>
      <c r="F13611">
        <v>588</v>
      </c>
      <c r="G13611" s="33">
        <v>3671</v>
      </c>
      <c r="H13611" s="33">
        <v>165</v>
      </c>
    </row>
    <row r="13612" spans="1:8" x14ac:dyDescent="0.55000000000000004">
      <c r="A13612" s="34">
        <v>44197</v>
      </c>
      <c r="B13612" s="1" t="s">
        <v>37</v>
      </c>
      <c r="C13612">
        <v>10004</v>
      </c>
      <c r="D13612">
        <v>140507</v>
      </c>
      <c r="E13612" s="33">
        <v>8561</v>
      </c>
      <c r="F13612">
        <v>211</v>
      </c>
      <c r="G13612" s="33">
        <v>1232</v>
      </c>
      <c r="H13612" s="33">
        <v>47</v>
      </c>
    </row>
    <row r="13613" spans="1:8" x14ac:dyDescent="0.55000000000000004">
      <c r="A13613" s="34">
        <v>44197</v>
      </c>
      <c r="B13613" s="1" t="s">
        <v>38</v>
      </c>
      <c r="C13613">
        <v>2041</v>
      </c>
      <c r="D13613">
        <v>47698</v>
      </c>
      <c r="E13613" s="33">
        <v>1646</v>
      </c>
      <c r="F13613">
        <v>24</v>
      </c>
      <c r="G13613" s="33">
        <v>371</v>
      </c>
      <c r="H13613" s="33">
        <v>12</v>
      </c>
    </row>
    <row r="13614" spans="1:8" x14ac:dyDescent="0.55000000000000004">
      <c r="A13614" s="34">
        <v>44197</v>
      </c>
      <c r="B13614" s="1" t="s">
        <v>39</v>
      </c>
      <c r="C13614">
        <v>629</v>
      </c>
      <c r="D13614">
        <v>16542</v>
      </c>
      <c r="E13614" s="33">
        <v>569</v>
      </c>
      <c r="F13614">
        <v>7</v>
      </c>
      <c r="G13614" s="33">
        <v>42</v>
      </c>
      <c r="H13614" s="33">
        <v>4</v>
      </c>
    </row>
    <row r="13615" spans="1:8" x14ac:dyDescent="0.55000000000000004">
      <c r="A13615" s="34">
        <v>44197</v>
      </c>
      <c r="B13615" s="1" t="s">
        <v>40</v>
      </c>
      <c r="C13615">
        <v>119</v>
      </c>
      <c r="D13615">
        <v>24185</v>
      </c>
      <c r="E13615" s="33">
        <v>66</v>
      </c>
      <c r="F13615">
        <v>0</v>
      </c>
      <c r="G13615" s="33">
        <v>51</v>
      </c>
      <c r="H13615" s="33">
        <v>1</v>
      </c>
    </row>
    <row r="13616" spans="1:8" x14ac:dyDescent="0.55000000000000004">
      <c r="A13616" s="34">
        <v>44197</v>
      </c>
      <c r="B13616" s="1" t="s">
        <v>41</v>
      </c>
      <c r="C13616">
        <v>209</v>
      </c>
      <c r="D13616">
        <v>9344</v>
      </c>
      <c r="E13616" s="33">
        <v>181</v>
      </c>
      <c r="F13616">
        <v>0</v>
      </c>
      <c r="G13616" s="33">
        <v>28</v>
      </c>
      <c r="H13616" s="33">
        <v>2</v>
      </c>
    </row>
    <row r="13617" spans="1:8" x14ac:dyDescent="0.55000000000000004">
      <c r="A13617" s="34">
        <v>44197</v>
      </c>
      <c r="B13617" s="1" t="s">
        <v>42</v>
      </c>
      <c r="C13617">
        <v>1390</v>
      </c>
      <c r="D13617">
        <v>31723</v>
      </c>
      <c r="E13617" s="33">
        <v>762</v>
      </c>
      <c r="F13617">
        <v>13</v>
      </c>
      <c r="G13617" s="33">
        <v>384</v>
      </c>
      <c r="H13617" s="33">
        <v>8</v>
      </c>
    </row>
    <row r="13618" spans="1:8" x14ac:dyDescent="0.55000000000000004">
      <c r="A13618" s="34">
        <v>44197</v>
      </c>
      <c r="B13618" s="1" t="s">
        <v>43</v>
      </c>
      <c r="C13618">
        <v>3318</v>
      </c>
      <c r="D13618">
        <v>75233</v>
      </c>
      <c r="E13618" s="33">
        <v>2132</v>
      </c>
      <c r="F13618">
        <v>35</v>
      </c>
      <c r="G13618" s="33">
        <v>609</v>
      </c>
      <c r="H13618" s="33">
        <v>18</v>
      </c>
    </row>
    <row r="13619" spans="1:8" x14ac:dyDescent="0.55000000000000004">
      <c r="A13619" s="34">
        <v>44197</v>
      </c>
      <c r="B13619" s="1" t="s">
        <v>44</v>
      </c>
      <c r="C13619">
        <v>589</v>
      </c>
      <c r="D13619">
        <v>26760</v>
      </c>
      <c r="E13619" s="33">
        <v>464</v>
      </c>
      <c r="F13619">
        <v>3</v>
      </c>
      <c r="G13619" s="33">
        <v>118</v>
      </c>
      <c r="H13619" s="33">
        <v>3</v>
      </c>
    </row>
    <row r="13620" spans="1:8" x14ac:dyDescent="0.55000000000000004">
      <c r="A13620" s="34">
        <v>44197</v>
      </c>
      <c r="B13620" s="1" t="s">
        <v>45</v>
      </c>
      <c r="C13620">
        <v>199</v>
      </c>
      <c r="D13620">
        <v>15356</v>
      </c>
      <c r="E13620" s="33">
        <v>183</v>
      </c>
      <c r="F13620">
        <v>9</v>
      </c>
      <c r="G13620" s="33">
        <v>7</v>
      </c>
      <c r="H13620" s="33">
        <v>0</v>
      </c>
    </row>
    <row r="13621" spans="1:8" x14ac:dyDescent="0.55000000000000004">
      <c r="A13621" s="34">
        <v>44197</v>
      </c>
      <c r="B13621" s="1" t="s">
        <v>46</v>
      </c>
      <c r="C13621">
        <v>306</v>
      </c>
      <c r="D13621">
        <v>24380</v>
      </c>
      <c r="E13621" s="33">
        <v>212</v>
      </c>
      <c r="F13621">
        <v>3</v>
      </c>
      <c r="G13621" s="33">
        <v>91</v>
      </c>
      <c r="H13621" s="33">
        <v>0</v>
      </c>
    </row>
    <row r="13622" spans="1:8" x14ac:dyDescent="0.55000000000000004">
      <c r="A13622" s="34">
        <v>44197</v>
      </c>
      <c r="B13622" s="1" t="s">
        <v>47</v>
      </c>
      <c r="C13622">
        <v>471</v>
      </c>
      <c r="D13622">
        <v>13700</v>
      </c>
      <c r="E13622" s="33">
        <v>367</v>
      </c>
      <c r="F13622">
        <v>13</v>
      </c>
      <c r="G13622" s="33">
        <v>91</v>
      </c>
      <c r="H13622" s="33">
        <v>3</v>
      </c>
    </row>
    <row r="13623" spans="1:8" x14ac:dyDescent="0.55000000000000004">
      <c r="A13623" s="34">
        <v>44197</v>
      </c>
      <c r="B13623" s="1" t="s">
        <v>48</v>
      </c>
      <c r="C13623">
        <v>669</v>
      </c>
      <c r="D13623">
        <v>5968</v>
      </c>
      <c r="E13623" s="33">
        <v>554</v>
      </c>
      <c r="F13623">
        <v>8</v>
      </c>
      <c r="G13623" s="33">
        <v>107</v>
      </c>
      <c r="H13623" s="33">
        <v>8</v>
      </c>
    </row>
    <row r="13624" spans="1:8" x14ac:dyDescent="0.55000000000000004">
      <c r="A13624" s="34">
        <v>44197</v>
      </c>
      <c r="B13624" s="1" t="s">
        <v>49</v>
      </c>
      <c r="C13624">
        <v>8774</v>
      </c>
      <c r="D13624">
        <v>263231</v>
      </c>
      <c r="E13624" s="33">
        <v>7272</v>
      </c>
      <c r="F13624">
        <v>119</v>
      </c>
      <c r="G13624" s="33">
        <v>1573</v>
      </c>
      <c r="H13624" s="33">
        <v>16</v>
      </c>
    </row>
    <row r="13625" spans="1:8" x14ac:dyDescent="0.55000000000000004">
      <c r="A13625" s="34">
        <v>44197</v>
      </c>
      <c r="B13625" s="1" t="s">
        <v>50</v>
      </c>
      <c r="C13625">
        <v>469</v>
      </c>
      <c r="D13625">
        <v>15020</v>
      </c>
      <c r="E13625" s="33">
        <v>409</v>
      </c>
      <c r="F13625">
        <v>3</v>
      </c>
      <c r="G13625" s="33">
        <v>62</v>
      </c>
      <c r="H13625" s="33">
        <v>1</v>
      </c>
    </row>
    <row r="13626" spans="1:8" x14ac:dyDescent="0.55000000000000004">
      <c r="A13626" s="34">
        <v>44197</v>
      </c>
      <c r="B13626" s="1" t="s">
        <v>51</v>
      </c>
      <c r="C13626">
        <v>611</v>
      </c>
      <c r="D13626">
        <v>39538</v>
      </c>
      <c r="E13626" s="33">
        <v>311</v>
      </c>
      <c r="F13626">
        <v>4</v>
      </c>
      <c r="G13626" s="33">
        <v>225</v>
      </c>
      <c r="H13626" s="33">
        <v>2</v>
      </c>
    </row>
    <row r="13627" spans="1:8" x14ac:dyDescent="0.55000000000000004">
      <c r="A13627" s="34">
        <v>44197</v>
      </c>
      <c r="B13627" s="1" t="s">
        <v>52</v>
      </c>
      <c r="C13627">
        <v>1873</v>
      </c>
      <c r="D13627">
        <v>36058</v>
      </c>
      <c r="E13627" s="33">
        <v>1466</v>
      </c>
      <c r="F13627">
        <v>16</v>
      </c>
      <c r="G13627" s="33">
        <v>196</v>
      </c>
      <c r="H13627" s="33">
        <v>7</v>
      </c>
    </row>
    <row r="13628" spans="1:8" x14ac:dyDescent="0.55000000000000004">
      <c r="A13628" s="34">
        <v>44197</v>
      </c>
      <c r="B13628" s="1" t="s">
        <v>53</v>
      </c>
      <c r="C13628">
        <v>700</v>
      </c>
      <c r="D13628">
        <v>43195</v>
      </c>
      <c r="E13628" s="33">
        <v>573</v>
      </c>
      <c r="F13628">
        <v>6</v>
      </c>
      <c r="G13628" s="33">
        <v>121</v>
      </c>
      <c r="H13628" s="33">
        <v>4</v>
      </c>
    </row>
    <row r="13629" spans="1:8" x14ac:dyDescent="0.55000000000000004">
      <c r="A13629" s="34">
        <v>44197</v>
      </c>
      <c r="B13629" s="1" t="s">
        <v>54</v>
      </c>
      <c r="C13629">
        <v>759</v>
      </c>
      <c r="D13629">
        <v>12454</v>
      </c>
      <c r="E13629" s="33">
        <v>668</v>
      </c>
      <c r="F13629">
        <v>5</v>
      </c>
      <c r="G13629" s="33">
        <v>91</v>
      </c>
      <c r="H13629" s="33">
        <v>0</v>
      </c>
    </row>
    <row r="13630" spans="1:8" x14ac:dyDescent="0.55000000000000004">
      <c r="A13630" s="34">
        <v>44197</v>
      </c>
      <c r="B13630" s="1" t="s">
        <v>55</v>
      </c>
      <c r="C13630">
        <v>1016</v>
      </c>
      <c r="D13630">
        <v>39647</v>
      </c>
      <c r="E13630" s="33">
        <v>880</v>
      </c>
      <c r="F13630">
        <v>14</v>
      </c>
      <c r="G13630" s="33">
        <v>136</v>
      </c>
      <c r="H13630" s="33">
        <v>2</v>
      </c>
    </row>
    <row r="13631" spans="1:8" x14ac:dyDescent="0.55000000000000004">
      <c r="A13631" s="34">
        <v>44197</v>
      </c>
      <c r="B13631" s="1" t="s">
        <v>56</v>
      </c>
      <c r="C13631">
        <v>5413</v>
      </c>
      <c r="D13631">
        <v>90097</v>
      </c>
      <c r="E13631" s="33">
        <v>4939</v>
      </c>
      <c r="F13631">
        <v>81</v>
      </c>
      <c r="G13631" s="33">
        <v>398</v>
      </c>
      <c r="H13631" s="33">
        <v>7</v>
      </c>
    </row>
    <row r="13632" spans="1:8" x14ac:dyDescent="0.55000000000000004">
      <c r="A13632" s="34">
        <v>44198</v>
      </c>
      <c r="B13632" s="1" t="s">
        <v>7</v>
      </c>
      <c r="C13632">
        <v>13617</v>
      </c>
      <c r="D13632">
        <v>241691</v>
      </c>
      <c r="E13632" s="33">
        <v>11466</v>
      </c>
      <c r="F13632">
        <v>460</v>
      </c>
      <c r="G13632" s="33">
        <v>1666</v>
      </c>
      <c r="H13632" s="33">
        <v>19</v>
      </c>
    </row>
    <row r="13633" spans="1:8" x14ac:dyDescent="0.55000000000000004">
      <c r="A13633" s="34">
        <v>44198</v>
      </c>
      <c r="B13633" s="1" t="s">
        <v>11</v>
      </c>
      <c r="C13633">
        <v>496</v>
      </c>
      <c r="D13633">
        <v>9968</v>
      </c>
      <c r="E13633" s="33">
        <v>394</v>
      </c>
      <c r="F13633">
        <v>8</v>
      </c>
      <c r="G13633" s="33">
        <v>94</v>
      </c>
      <c r="H13633" s="33">
        <v>2</v>
      </c>
    </row>
    <row r="13634" spans="1:8" x14ac:dyDescent="0.55000000000000004">
      <c r="A13634" s="34">
        <v>44198</v>
      </c>
      <c r="B13634" s="1" t="s">
        <v>12</v>
      </c>
      <c r="C13634">
        <v>389</v>
      </c>
      <c r="D13634">
        <v>14448</v>
      </c>
      <c r="E13634" s="33">
        <v>302</v>
      </c>
      <c r="F13634">
        <v>24</v>
      </c>
      <c r="G13634" s="33">
        <v>63</v>
      </c>
      <c r="H13634" s="33">
        <v>3</v>
      </c>
    </row>
    <row r="13635" spans="1:8" x14ac:dyDescent="0.55000000000000004">
      <c r="A13635" s="34">
        <v>44198</v>
      </c>
      <c r="B13635" s="1" t="s">
        <v>13</v>
      </c>
      <c r="C13635">
        <v>2225</v>
      </c>
      <c r="D13635">
        <v>24865</v>
      </c>
      <c r="E13635" s="33">
        <v>1760</v>
      </c>
      <c r="F13635">
        <v>16</v>
      </c>
      <c r="G13635" s="33">
        <v>449</v>
      </c>
      <c r="H13635" s="33">
        <v>3</v>
      </c>
    </row>
    <row r="13636" spans="1:8" x14ac:dyDescent="0.55000000000000004">
      <c r="A13636" s="34">
        <v>44198</v>
      </c>
      <c r="B13636" s="1" t="s">
        <v>14</v>
      </c>
      <c r="C13636">
        <v>143</v>
      </c>
      <c r="D13636">
        <v>4565</v>
      </c>
      <c r="E13636" s="33">
        <v>103</v>
      </c>
      <c r="F13636">
        <v>1</v>
      </c>
      <c r="G13636" s="33">
        <v>39</v>
      </c>
      <c r="H13636" s="33">
        <v>0</v>
      </c>
    </row>
    <row r="13637" spans="1:8" x14ac:dyDescent="0.55000000000000004">
      <c r="A13637" s="34">
        <v>44198</v>
      </c>
      <c r="B13637" s="1" t="s">
        <v>15</v>
      </c>
      <c r="C13637">
        <v>391</v>
      </c>
      <c r="D13637">
        <v>10180</v>
      </c>
      <c r="E13637" s="33">
        <v>303</v>
      </c>
      <c r="F13637">
        <v>9</v>
      </c>
      <c r="G13637" s="33">
        <v>79</v>
      </c>
      <c r="H13637" s="33">
        <v>6</v>
      </c>
    </row>
    <row r="13638" spans="1:8" x14ac:dyDescent="0.55000000000000004">
      <c r="A13638" s="34">
        <v>44198</v>
      </c>
      <c r="B13638" s="1" t="s">
        <v>16</v>
      </c>
      <c r="C13638">
        <v>969</v>
      </c>
      <c r="D13638">
        <v>58370</v>
      </c>
      <c r="E13638" s="33">
        <v>703</v>
      </c>
      <c r="F13638">
        <v>21</v>
      </c>
      <c r="G13638" s="33">
        <v>245</v>
      </c>
      <c r="H13638" s="33">
        <v>5</v>
      </c>
    </row>
    <row r="13639" spans="1:8" x14ac:dyDescent="0.55000000000000004">
      <c r="A13639" s="34">
        <v>44198</v>
      </c>
      <c r="B13639" s="1" t="s">
        <v>17</v>
      </c>
      <c r="C13639">
        <v>2508</v>
      </c>
      <c r="D13639">
        <v>18572</v>
      </c>
      <c r="E13639" s="33">
        <v>2167</v>
      </c>
      <c r="F13639">
        <v>38</v>
      </c>
      <c r="G13639" s="33">
        <v>303</v>
      </c>
      <c r="H13639" s="33">
        <v>7</v>
      </c>
    </row>
    <row r="13640" spans="1:8" x14ac:dyDescent="0.55000000000000004">
      <c r="A13640" s="34">
        <v>44198</v>
      </c>
      <c r="B13640" s="1" t="s">
        <v>18</v>
      </c>
      <c r="C13640">
        <v>1590</v>
      </c>
      <c r="D13640">
        <v>73334</v>
      </c>
      <c r="E13640" s="33">
        <v>1061</v>
      </c>
      <c r="F13640">
        <v>6</v>
      </c>
      <c r="G13640" s="33">
        <v>529</v>
      </c>
      <c r="H13640" s="33">
        <v>9</v>
      </c>
    </row>
    <row r="13641" spans="1:8" x14ac:dyDescent="0.55000000000000004">
      <c r="A13641" s="34">
        <v>44198</v>
      </c>
      <c r="B13641" s="1" t="s">
        <v>19</v>
      </c>
      <c r="C13641">
        <v>2381</v>
      </c>
      <c r="D13641">
        <v>52671</v>
      </c>
      <c r="E13641" s="33">
        <v>1995</v>
      </c>
      <c r="F13641">
        <v>45</v>
      </c>
      <c r="G13641" s="33">
        <v>341</v>
      </c>
      <c r="H13641" s="33">
        <v>10</v>
      </c>
    </row>
    <row r="13642" spans="1:8" x14ac:dyDescent="0.55000000000000004">
      <c r="A13642" s="34">
        <v>44198</v>
      </c>
      <c r="B13642" s="1" t="s">
        <v>20</v>
      </c>
      <c r="C13642">
        <v>14732</v>
      </c>
      <c r="D13642">
        <v>321576</v>
      </c>
      <c r="E13642" s="33">
        <v>11357</v>
      </c>
      <c r="F13642">
        <v>211</v>
      </c>
      <c r="G13642" s="33">
        <v>3164</v>
      </c>
      <c r="H13642" s="33">
        <v>59</v>
      </c>
    </row>
    <row r="13643" spans="1:8" x14ac:dyDescent="0.55000000000000004">
      <c r="A13643" s="34">
        <v>44198</v>
      </c>
      <c r="B13643" s="1" t="s">
        <v>21</v>
      </c>
      <c r="C13643">
        <v>11458</v>
      </c>
      <c r="D13643">
        <v>226829</v>
      </c>
      <c r="E13643" s="33">
        <v>8939</v>
      </c>
      <c r="F13643">
        <v>121</v>
      </c>
      <c r="G13643" s="33">
        <v>2398</v>
      </c>
      <c r="H13643" s="33">
        <v>15</v>
      </c>
    </row>
    <row r="13644" spans="1:8" x14ac:dyDescent="0.55000000000000004">
      <c r="A13644" s="34">
        <v>44198</v>
      </c>
      <c r="B13644" s="1" t="s">
        <v>22</v>
      </c>
      <c r="C13644">
        <v>61774</v>
      </c>
      <c r="D13644">
        <v>996675</v>
      </c>
      <c r="E13644" s="33">
        <v>51295</v>
      </c>
      <c r="F13644">
        <v>631</v>
      </c>
      <c r="G13644" s="33">
        <v>9848</v>
      </c>
      <c r="H13644" s="33">
        <v>94</v>
      </c>
    </row>
    <row r="13645" spans="1:8" x14ac:dyDescent="0.55000000000000004">
      <c r="A13645" s="34">
        <v>44198</v>
      </c>
      <c r="B13645" s="1" t="s">
        <v>23</v>
      </c>
      <c r="C13645">
        <v>22115</v>
      </c>
      <c r="D13645">
        <v>342311</v>
      </c>
      <c r="E13645" s="33">
        <v>18257</v>
      </c>
      <c r="F13645">
        <v>280</v>
      </c>
      <c r="G13645" s="33">
        <v>3578</v>
      </c>
      <c r="H13645" s="33">
        <v>71</v>
      </c>
    </row>
    <row r="13646" spans="1:8" x14ac:dyDescent="0.55000000000000004">
      <c r="A13646" s="34">
        <v>44198</v>
      </c>
      <c r="B13646" s="1" t="s">
        <v>24</v>
      </c>
      <c r="C13646">
        <v>555</v>
      </c>
      <c r="D13646">
        <v>28256</v>
      </c>
      <c r="E13646" s="33">
        <v>438</v>
      </c>
      <c r="F13646">
        <v>3</v>
      </c>
      <c r="G13646" s="33">
        <v>116</v>
      </c>
      <c r="H13646" s="33">
        <v>0</v>
      </c>
    </row>
    <row r="13647" spans="1:8" x14ac:dyDescent="0.55000000000000004">
      <c r="A13647" s="34">
        <v>44198</v>
      </c>
      <c r="B13647" s="1" t="s">
        <v>25</v>
      </c>
      <c r="C13647">
        <v>563</v>
      </c>
      <c r="D13647">
        <v>21742</v>
      </c>
      <c r="E13647" s="33">
        <v>483</v>
      </c>
      <c r="F13647">
        <v>26</v>
      </c>
      <c r="G13647" s="33">
        <v>54</v>
      </c>
      <c r="H13647" s="33">
        <v>2</v>
      </c>
    </row>
    <row r="13648" spans="1:8" x14ac:dyDescent="0.55000000000000004">
      <c r="A13648" s="34">
        <v>44198</v>
      </c>
      <c r="B13648" s="1" t="s">
        <v>26</v>
      </c>
      <c r="C13648">
        <v>1097</v>
      </c>
      <c r="D13648">
        <v>30053</v>
      </c>
      <c r="E13648" s="33">
        <v>924</v>
      </c>
      <c r="F13648">
        <v>51</v>
      </c>
      <c r="G13648" s="33">
        <v>132</v>
      </c>
      <c r="H13648" s="33">
        <v>7</v>
      </c>
    </row>
    <row r="13649" spans="1:8" x14ac:dyDescent="0.55000000000000004">
      <c r="A13649" s="34">
        <v>44198</v>
      </c>
      <c r="B13649" s="1" t="s">
        <v>27</v>
      </c>
      <c r="C13649">
        <v>359</v>
      </c>
      <c r="D13649">
        <v>19436</v>
      </c>
      <c r="E13649" s="33">
        <v>327</v>
      </c>
      <c r="F13649">
        <v>12</v>
      </c>
      <c r="G13649" s="33">
        <v>19</v>
      </c>
      <c r="H13649" s="33">
        <v>0</v>
      </c>
    </row>
    <row r="13650" spans="1:8" x14ac:dyDescent="0.55000000000000004">
      <c r="A13650" s="34">
        <v>44198</v>
      </c>
      <c r="B13650" s="1" t="s">
        <v>28</v>
      </c>
      <c r="C13650">
        <v>568</v>
      </c>
      <c r="D13650">
        <v>14525</v>
      </c>
      <c r="E13650" s="33">
        <v>482</v>
      </c>
      <c r="F13650">
        <v>11</v>
      </c>
      <c r="G13650" s="33">
        <v>75</v>
      </c>
      <c r="H13650" s="33">
        <v>3</v>
      </c>
    </row>
    <row r="13651" spans="1:8" x14ac:dyDescent="0.55000000000000004">
      <c r="A13651" s="34">
        <v>44198</v>
      </c>
      <c r="B13651" s="1" t="s">
        <v>29</v>
      </c>
      <c r="C13651">
        <v>1217</v>
      </c>
      <c r="D13651">
        <v>48235</v>
      </c>
      <c r="E13651" s="33">
        <v>1049</v>
      </c>
      <c r="F13651">
        <v>16</v>
      </c>
      <c r="G13651" s="33">
        <v>164</v>
      </c>
      <c r="H13651" s="33">
        <v>3</v>
      </c>
    </row>
    <row r="13652" spans="1:8" x14ac:dyDescent="0.55000000000000004">
      <c r="A13652" s="34">
        <v>44198</v>
      </c>
      <c r="B13652" s="1" t="s">
        <v>30</v>
      </c>
      <c r="C13652">
        <v>2384</v>
      </c>
      <c r="D13652">
        <v>65843</v>
      </c>
      <c r="E13652" s="33">
        <v>1810</v>
      </c>
      <c r="F13652">
        <v>37</v>
      </c>
      <c r="G13652" s="33">
        <v>537</v>
      </c>
      <c r="H13652" s="33">
        <v>13</v>
      </c>
    </row>
    <row r="13653" spans="1:8" x14ac:dyDescent="0.55000000000000004">
      <c r="A13653" s="34">
        <v>44198</v>
      </c>
      <c r="B13653" s="1" t="s">
        <v>31</v>
      </c>
      <c r="C13653">
        <v>2758</v>
      </c>
      <c r="D13653">
        <v>88334</v>
      </c>
      <c r="E13653" s="33">
        <v>2215</v>
      </c>
      <c r="F13653">
        <v>41</v>
      </c>
      <c r="G13653" s="33">
        <v>502</v>
      </c>
      <c r="H13653" s="33">
        <v>7</v>
      </c>
    </row>
    <row r="13654" spans="1:8" x14ac:dyDescent="0.55000000000000004">
      <c r="A13654" s="34">
        <v>44198</v>
      </c>
      <c r="B13654" s="1" t="s">
        <v>32</v>
      </c>
      <c r="C13654">
        <v>16747</v>
      </c>
      <c r="D13654">
        <v>199918</v>
      </c>
      <c r="E13654" s="33">
        <v>13976</v>
      </c>
      <c r="F13654">
        <v>216</v>
      </c>
      <c r="G13654" s="33">
        <v>2555</v>
      </c>
      <c r="H13654" s="33">
        <v>39</v>
      </c>
    </row>
    <row r="13655" spans="1:8" x14ac:dyDescent="0.55000000000000004">
      <c r="A13655" s="34">
        <v>44198</v>
      </c>
      <c r="B13655" s="1" t="s">
        <v>33</v>
      </c>
      <c r="C13655">
        <v>1311</v>
      </c>
      <c r="D13655">
        <v>30675</v>
      </c>
      <c r="E13655" s="33">
        <v>1132</v>
      </c>
      <c r="F13655">
        <v>18</v>
      </c>
      <c r="G13655" s="33">
        <v>161</v>
      </c>
      <c r="H13655" s="33">
        <v>6</v>
      </c>
    </row>
    <row r="13656" spans="1:8" x14ac:dyDescent="0.55000000000000004">
      <c r="A13656" s="34">
        <v>44198</v>
      </c>
      <c r="B13656" s="1" t="s">
        <v>34</v>
      </c>
      <c r="C13656">
        <v>1222</v>
      </c>
      <c r="D13656">
        <v>38009</v>
      </c>
      <c r="E13656" s="33">
        <v>963</v>
      </c>
      <c r="F13656">
        <v>12</v>
      </c>
      <c r="G13656" s="33">
        <v>247</v>
      </c>
      <c r="H13656" s="33">
        <v>4</v>
      </c>
    </row>
    <row r="13657" spans="1:8" x14ac:dyDescent="0.55000000000000004">
      <c r="A13657" s="34">
        <v>44198</v>
      </c>
      <c r="B13657" s="1" t="s">
        <v>35</v>
      </c>
      <c r="C13657">
        <v>4803</v>
      </c>
      <c r="D13657">
        <v>95241</v>
      </c>
      <c r="E13657" s="33">
        <v>3829</v>
      </c>
      <c r="F13657">
        <v>53</v>
      </c>
      <c r="G13657" s="33">
        <v>962</v>
      </c>
      <c r="H13657" s="33">
        <v>14</v>
      </c>
    </row>
    <row r="13658" spans="1:8" x14ac:dyDescent="0.55000000000000004">
      <c r="A13658" s="34">
        <v>44198</v>
      </c>
      <c r="B13658" s="1" t="s">
        <v>36</v>
      </c>
      <c r="C13658">
        <v>30519</v>
      </c>
      <c r="D13658">
        <v>471150</v>
      </c>
      <c r="E13658" s="33">
        <v>26181</v>
      </c>
      <c r="F13658">
        <v>594</v>
      </c>
      <c r="G13658" s="33">
        <v>3744</v>
      </c>
      <c r="H13658" s="33">
        <v>165</v>
      </c>
    </row>
    <row r="13659" spans="1:8" x14ac:dyDescent="0.55000000000000004">
      <c r="A13659" s="34">
        <v>44198</v>
      </c>
      <c r="B13659" s="1" t="s">
        <v>37</v>
      </c>
      <c r="C13659">
        <v>10132</v>
      </c>
      <c r="D13659">
        <v>141681</v>
      </c>
      <c r="E13659" s="33">
        <v>8677</v>
      </c>
      <c r="F13659">
        <v>220</v>
      </c>
      <c r="G13659" s="33">
        <v>1235</v>
      </c>
      <c r="H13659" s="33">
        <v>49</v>
      </c>
    </row>
    <row r="13660" spans="1:8" x14ac:dyDescent="0.55000000000000004">
      <c r="A13660" s="34">
        <v>44198</v>
      </c>
      <c r="B13660" s="1" t="s">
        <v>38</v>
      </c>
      <c r="C13660">
        <v>2077</v>
      </c>
      <c r="D13660">
        <v>47698</v>
      </c>
      <c r="E13660" s="33">
        <v>1674</v>
      </c>
      <c r="F13660">
        <v>24</v>
      </c>
      <c r="G13660" s="33">
        <v>379</v>
      </c>
      <c r="H13660" s="33">
        <v>12</v>
      </c>
    </row>
    <row r="13661" spans="1:8" x14ac:dyDescent="0.55000000000000004">
      <c r="A13661" s="34">
        <v>44198</v>
      </c>
      <c r="B13661" s="1" t="s">
        <v>39</v>
      </c>
      <c r="C13661">
        <v>640</v>
      </c>
      <c r="D13661">
        <v>16572</v>
      </c>
      <c r="E13661" s="33">
        <v>570</v>
      </c>
      <c r="F13661">
        <v>7</v>
      </c>
      <c r="G13661" s="33">
        <v>52</v>
      </c>
      <c r="H13661" s="33">
        <v>4</v>
      </c>
    </row>
    <row r="13662" spans="1:8" x14ac:dyDescent="0.55000000000000004">
      <c r="A13662" s="34">
        <v>44198</v>
      </c>
      <c r="B13662" s="1" t="s">
        <v>40</v>
      </c>
      <c r="C13662">
        <v>120</v>
      </c>
      <c r="D13662">
        <v>24205</v>
      </c>
      <c r="E13662" s="33">
        <v>67</v>
      </c>
      <c r="F13662">
        <v>0</v>
      </c>
      <c r="G13662" s="33">
        <v>51</v>
      </c>
      <c r="H13662" s="33">
        <v>1</v>
      </c>
    </row>
    <row r="13663" spans="1:8" x14ac:dyDescent="0.55000000000000004">
      <c r="A13663" s="34">
        <v>44198</v>
      </c>
      <c r="B13663" s="1" t="s">
        <v>41</v>
      </c>
      <c r="C13663">
        <v>213</v>
      </c>
      <c r="D13663">
        <v>9344</v>
      </c>
      <c r="E13663" s="33">
        <v>182</v>
      </c>
      <c r="F13663">
        <v>0</v>
      </c>
      <c r="G13663" s="33">
        <v>31</v>
      </c>
      <c r="H13663" s="33">
        <v>2</v>
      </c>
    </row>
    <row r="13664" spans="1:8" x14ac:dyDescent="0.55000000000000004">
      <c r="A13664" s="34">
        <v>44198</v>
      </c>
      <c r="B13664" s="1" t="s">
        <v>42</v>
      </c>
      <c r="C13664">
        <v>1413</v>
      </c>
      <c r="D13664">
        <v>31723</v>
      </c>
      <c r="E13664" s="33">
        <v>762</v>
      </c>
      <c r="F13664">
        <v>13</v>
      </c>
      <c r="G13664" s="33">
        <v>384</v>
      </c>
      <c r="H13664" s="33">
        <v>8</v>
      </c>
    </row>
    <row r="13665" spans="1:8" x14ac:dyDescent="0.55000000000000004">
      <c r="A13665" s="34">
        <v>44198</v>
      </c>
      <c r="B13665" s="1" t="s">
        <v>43</v>
      </c>
      <c r="C13665">
        <v>3381</v>
      </c>
      <c r="D13665">
        <v>75233</v>
      </c>
      <c r="E13665" s="33">
        <v>2290</v>
      </c>
      <c r="F13665">
        <v>36</v>
      </c>
      <c r="G13665" s="33">
        <v>656</v>
      </c>
      <c r="H13665" s="33">
        <v>18</v>
      </c>
    </row>
    <row r="13666" spans="1:8" x14ac:dyDescent="0.55000000000000004">
      <c r="A13666" s="34">
        <v>44198</v>
      </c>
      <c r="B13666" s="1" t="s">
        <v>44</v>
      </c>
      <c r="C13666">
        <v>592</v>
      </c>
      <c r="D13666">
        <v>26760</v>
      </c>
      <c r="E13666" s="33">
        <v>470</v>
      </c>
      <c r="F13666">
        <v>3</v>
      </c>
      <c r="G13666" s="33">
        <v>115</v>
      </c>
      <c r="H13666" s="33">
        <v>3</v>
      </c>
    </row>
    <row r="13667" spans="1:8" x14ac:dyDescent="0.55000000000000004">
      <c r="A13667" s="34">
        <v>44198</v>
      </c>
      <c r="B13667" s="1" t="s">
        <v>45</v>
      </c>
      <c r="C13667">
        <v>199</v>
      </c>
      <c r="D13667">
        <v>15372</v>
      </c>
      <c r="E13667" s="33">
        <v>183</v>
      </c>
      <c r="F13667">
        <v>9</v>
      </c>
      <c r="G13667" s="33">
        <v>7</v>
      </c>
      <c r="H13667" s="33">
        <v>0</v>
      </c>
    </row>
    <row r="13668" spans="1:8" x14ac:dyDescent="0.55000000000000004">
      <c r="A13668" s="34">
        <v>44198</v>
      </c>
      <c r="B13668" s="1" t="s">
        <v>46</v>
      </c>
      <c r="C13668">
        <v>308</v>
      </c>
      <c r="D13668">
        <v>24430</v>
      </c>
      <c r="E13668" s="33">
        <v>215</v>
      </c>
      <c r="F13668">
        <v>3</v>
      </c>
      <c r="G13668" s="33">
        <v>90</v>
      </c>
      <c r="H13668" s="33">
        <v>0</v>
      </c>
    </row>
    <row r="13669" spans="1:8" x14ac:dyDescent="0.55000000000000004">
      <c r="A13669" s="34">
        <v>44198</v>
      </c>
      <c r="B13669" s="1" t="s">
        <v>47</v>
      </c>
      <c r="C13669">
        <v>477</v>
      </c>
      <c r="D13669">
        <v>13721</v>
      </c>
      <c r="E13669" s="33">
        <v>369</v>
      </c>
      <c r="F13669">
        <v>13</v>
      </c>
      <c r="G13669" s="33">
        <v>95</v>
      </c>
      <c r="H13669" s="33">
        <v>3</v>
      </c>
    </row>
    <row r="13670" spans="1:8" x14ac:dyDescent="0.55000000000000004">
      <c r="A13670" s="34">
        <v>44198</v>
      </c>
      <c r="B13670" s="1" t="s">
        <v>48</v>
      </c>
      <c r="C13670">
        <v>676</v>
      </c>
      <c r="D13670">
        <v>5977</v>
      </c>
      <c r="E13670" s="33">
        <v>573</v>
      </c>
      <c r="F13670">
        <v>8</v>
      </c>
      <c r="G13670" s="33">
        <v>95</v>
      </c>
      <c r="H13670" s="33">
        <v>7</v>
      </c>
    </row>
    <row r="13671" spans="1:8" x14ac:dyDescent="0.55000000000000004">
      <c r="A13671" s="34">
        <v>44198</v>
      </c>
      <c r="B13671" s="1" t="s">
        <v>49</v>
      </c>
      <c r="C13671">
        <v>8774</v>
      </c>
      <c r="D13671">
        <v>263231</v>
      </c>
      <c r="E13671" s="33">
        <v>7272</v>
      </c>
      <c r="F13671">
        <v>119</v>
      </c>
      <c r="G13671" s="33">
        <v>1573</v>
      </c>
      <c r="H13671" s="33">
        <v>16</v>
      </c>
    </row>
    <row r="13672" spans="1:8" x14ac:dyDescent="0.55000000000000004">
      <c r="A13672" s="34">
        <v>44198</v>
      </c>
      <c r="B13672" s="1" t="s">
        <v>50</v>
      </c>
      <c r="C13672">
        <v>474</v>
      </c>
      <c r="D13672">
        <v>15041</v>
      </c>
      <c r="E13672" s="33">
        <v>424</v>
      </c>
      <c r="F13672">
        <v>3</v>
      </c>
      <c r="G13672" s="33">
        <v>53</v>
      </c>
      <c r="H13672" s="33">
        <v>1</v>
      </c>
    </row>
    <row r="13673" spans="1:8" x14ac:dyDescent="0.55000000000000004">
      <c r="A13673" s="34">
        <v>44198</v>
      </c>
      <c r="B13673" s="1" t="s">
        <v>51</v>
      </c>
      <c r="C13673">
        <v>703</v>
      </c>
      <c r="D13673">
        <v>39921</v>
      </c>
      <c r="E13673" s="33">
        <v>311</v>
      </c>
      <c r="F13673">
        <v>4</v>
      </c>
      <c r="G13673" s="33">
        <v>226</v>
      </c>
      <c r="H13673" s="33">
        <v>2</v>
      </c>
    </row>
    <row r="13674" spans="1:8" x14ac:dyDescent="0.55000000000000004">
      <c r="A13674" s="34">
        <v>44198</v>
      </c>
      <c r="B13674" s="1" t="s">
        <v>52</v>
      </c>
      <c r="C13674">
        <v>1903</v>
      </c>
      <c r="D13674">
        <v>36364</v>
      </c>
      <c r="E13674" s="33">
        <v>1495</v>
      </c>
      <c r="F13674">
        <v>18</v>
      </c>
      <c r="G13674" s="33">
        <v>196</v>
      </c>
      <c r="H13674" s="33">
        <v>9</v>
      </c>
    </row>
    <row r="13675" spans="1:8" x14ac:dyDescent="0.55000000000000004">
      <c r="A13675" s="34">
        <v>44198</v>
      </c>
      <c r="B13675" s="1" t="s">
        <v>53</v>
      </c>
      <c r="C13675">
        <v>711</v>
      </c>
      <c r="D13675">
        <v>43414</v>
      </c>
      <c r="E13675" s="33">
        <v>579</v>
      </c>
      <c r="F13675">
        <v>6</v>
      </c>
      <c r="G13675" s="33">
        <v>126</v>
      </c>
      <c r="H13675" s="33">
        <v>4</v>
      </c>
    </row>
    <row r="13676" spans="1:8" x14ac:dyDescent="0.55000000000000004">
      <c r="A13676" s="34">
        <v>44198</v>
      </c>
      <c r="B13676" s="1" t="s">
        <v>54</v>
      </c>
      <c r="C13676">
        <v>759</v>
      </c>
      <c r="D13676">
        <v>12454</v>
      </c>
      <c r="E13676" s="33">
        <v>668</v>
      </c>
      <c r="F13676">
        <v>5</v>
      </c>
      <c r="G13676" s="33">
        <v>91</v>
      </c>
      <c r="H13676" s="33">
        <v>0</v>
      </c>
    </row>
    <row r="13677" spans="1:8" x14ac:dyDescent="0.55000000000000004">
      <c r="A13677" s="34">
        <v>44198</v>
      </c>
      <c r="B13677" s="1" t="s">
        <v>55</v>
      </c>
      <c r="C13677">
        <v>1016</v>
      </c>
      <c r="D13677">
        <v>39751</v>
      </c>
      <c r="E13677" s="33">
        <v>880</v>
      </c>
      <c r="F13677">
        <v>14</v>
      </c>
      <c r="G13677" s="33">
        <v>136</v>
      </c>
      <c r="H13677" s="33">
        <v>2</v>
      </c>
    </row>
    <row r="13678" spans="1:8" x14ac:dyDescent="0.55000000000000004">
      <c r="A13678" s="34">
        <v>44198</v>
      </c>
      <c r="B13678" s="1" t="s">
        <v>56</v>
      </c>
      <c r="C13678">
        <v>5424</v>
      </c>
      <c r="D13678">
        <v>90273</v>
      </c>
      <c r="E13678" s="33">
        <v>4972</v>
      </c>
      <c r="F13678">
        <v>81</v>
      </c>
      <c r="G13678" s="33">
        <v>376</v>
      </c>
      <c r="H13678" s="33">
        <v>7</v>
      </c>
    </row>
    <row r="13679" spans="1:8" x14ac:dyDescent="0.55000000000000004">
      <c r="A13679" s="34">
        <v>44199</v>
      </c>
      <c r="B13679" s="1" t="s">
        <v>7</v>
      </c>
      <c r="C13679">
        <v>13685</v>
      </c>
      <c r="D13679">
        <v>242370</v>
      </c>
      <c r="E13679" s="33">
        <v>11521</v>
      </c>
      <c r="F13679">
        <v>472</v>
      </c>
      <c r="G13679" s="33">
        <v>1691</v>
      </c>
      <c r="H13679" s="33">
        <v>20</v>
      </c>
    </row>
    <row r="13680" spans="1:8" x14ac:dyDescent="0.55000000000000004">
      <c r="A13680" s="34">
        <v>44199</v>
      </c>
      <c r="B13680" s="1" t="s">
        <v>11</v>
      </c>
      <c r="C13680">
        <v>506</v>
      </c>
      <c r="D13680">
        <v>10014</v>
      </c>
      <c r="E13680" s="33">
        <v>395</v>
      </c>
      <c r="F13680">
        <v>8</v>
      </c>
      <c r="G13680" s="33">
        <v>103</v>
      </c>
      <c r="H13680" s="33">
        <v>2</v>
      </c>
    </row>
    <row r="13681" spans="1:8" x14ac:dyDescent="0.55000000000000004">
      <c r="A13681" s="34">
        <v>44199</v>
      </c>
      <c r="B13681" s="1" t="s">
        <v>12</v>
      </c>
      <c r="C13681">
        <v>394</v>
      </c>
      <c r="D13681">
        <v>14494</v>
      </c>
      <c r="E13681" s="33">
        <v>307</v>
      </c>
      <c r="F13681">
        <v>24</v>
      </c>
      <c r="G13681" s="33">
        <v>63</v>
      </c>
      <c r="H13681" s="33">
        <v>4</v>
      </c>
    </row>
    <row r="13682" spans="1:8" x14ac:dyDescent="0.55000000000000004">
      <c r="A13682" s="34">
        <v>44199</v>
      </c>
      <c r="B13682" s="1" t="s">
        <v>13</v>
      </c>
      <c r="C13682">
        <v>2232</v>
      </c>
      <c r="D13682">
        <v>24910</v>
      </c>
      <c r="E13682" s="33">
        <v>1815</v>
      </c>
      <c r="F13682">
        <v>16</v>
      </c>
      <c r="G13682" s="33">
        <v>401</v>
      </c>
      <c r="H13682" s="33">
        <v>3</v>
      </c>
    </row>
    <row r="13683" spans="1:8" x14ac:dyDescent="0.55000000000000004">
      <c r="A13683" s="34">
        <v>44199</v>
      </c>
      <c r="B13683" s="1" t="s">
        <v>14</v>
      </c>
      <c r="C13683">
        <v>146</v>
      </c>
      <c r="D13683">
        <v>4565</v>
      </c>
      <c r="E13683" s="33">
        <v>110</v>
      </c>
      <c r="F13683">
        <v>1</v>
      </c>
      <c r="G13683" s="33">
        <v>35</v>
      </c>
      <c r="H13683" s="33">
        <v>0</v>
      </c>
    </row>
    <row r="13684" spans="1:8" x14ac:dyDescent="0.55000000000000004">
      <c r="A13684" s="34">
        <v>44199</v>
      </c>
      <c r="B13684" s="1" t="s">
        <v>15</v>
      </c>
      <c r="C13684">
        <v>397</v>
      </c>
      <c r="D13684">
        <v>10193</v>
      </c>
      <c r="E13684" s="33">
        <v>317</v>
      </c>
      <c r="F13684">
        <v>9</v>
      </c>
      <c r="G13684" s="33">
        <v>71</v>
      </c>
      <c r="H13684" s="33">
        <v>6</v>
      </c>
    </row>
    <row r="13685" spans="1:8" x14ac:dyDescent="0.55000000000000004">
      <c r="A13685" s="34">
        <v>44199</v>
      </c>
      <c r="B13685" s="1" t="s">
        <v>16</v>
      </c>
      <c r="C13685">
        <v>983</v>
      </c>
      <c r="D13685">
        <v>58511</v>
      </c>
      <c r="E13685" s="33">
        <v>744</v>
      </c>
      <c r="F13685">
        <v>21</v>
      </c>
      <c r="G13685" s="33">
        <v>218</v>
      </c>
      <c r="H13685" s="33">
        <v>5</v>
      </c>
    </row>
    <row r="13686" spans="1:8" x14ac:dyDescent="0.55000000000000004">
      <c r="A13686" s="34">
        <v>44199</v>
      </c>
      <c r="B13686" s="1" t="s">
        <v>17</v>
      </c>
      <c r="C13686">
        <v>2560</v>
      </c>
      <c r="D13686">
        <v>18572</v>
      </c>
      <c r="E13686" s="33">
        <v>2201</v>
      </c>
      <c r="F13686">
        <v>38</v>
      </c>
      <c r="G13686" s="33">
        <v>321</v>
      </c>
      <c r="H13686" s="33">
        <v>6</v>
      </c>
    </row>
    <row r="13687" spans="1:8" x14ac:dyDescent="0.55000000000000004">
      <c r="A13687" s="34">
        <v>44199</v>
      </c>
      <c r="B13687" s="1" t="s">
        <v>18</v>
      </c>
      <c r="C13687">
        <v>1662</v>
      </c>
      <c r="D13687">
        <v>73728</v>
      </c>
      <c r="E13687" s="33">
        <v>1072</v>
      </c>
      <c r="F13687">
        <v>6</v>
      </c>
      <c r="G13687" s="33">
        <v>590</v>
      </c>
      <c r="H13687" s="33">
        <v>10</v>
      </c>
    </row>
    <row r="13688" spans="1:8" x14ac:dyDescent="0.55000000000000004">
      <c r="A13688" s="34">
        <v>44199</v>
      </c>
      <c r="B13688" s="1" t="s">
        <v>19</v>
      </c>
      <c r="C13688">
        <v>2412</v>
      </c>
      <c r="D13688">
        <v>52671</v>
      </c>
      <c r="E13688" s="33">
        <v>2015</v>
      </c>
      <c r="F13688">
        <v>46</v>
      </c>
      <c r="G13688" s="33">
        <v>351</v>
      </c>
      <c r="H13688" s="33">
        <v>10</v>
      </c>
    </row>
    <row r="13689" spans="1:8" x14ac:dyDescent="0.55000000000000004">
      <c r="A13689" s="34">
        <v>44199</v>
      </c>
      <c r="B13689" s="1" t="s">
        <v>20</v>
      </c>
      <c r="C13689">
        <v>14937</v>
      </c>
      <c r="D13689">
        <v>322873</v>
      </c>
      <c r="E13689" s="33">
        <v>11580</v>
      </c>
      <c r="F13689">
        <v>215</v>
      </c>
      <c r="G13689" s="33">
        <v>3142</v>
      </c>
      <c r="H13689" s="33">
        <v>61</v>
      </c>
    </row>
    <row r="13690" spans="1:8" x14ac:dyDescent="0.55000000000000004">
      <c r="A13690" s="34">
        <v>44199</v>
      </c>
      <c r="B13690" s="1" t="s">
        <v>21</v>
      </c>
      <c r="C13690">
        <v>11683</v>
      </c>
      <c r="D13690">
        <v>227912</v>
      </c>
      <c r="E13690" s="33">
        <v>9016</v>
      </c>
      <c r="F13690">
        <v>124</v>
      </c>
      <c r="G13690" s="33">
        <v>2543</v>
      </c>
      <c r="H13690" s="33">
        <v>17</v>
      </c>
    </row>
    <row r="13691" spans="1:8" x14ac:dyDescent="0.55000000000000004">
      <c r="A13691" s="34">
        <v>44199</v>
      </c>
      <c r="B13691" s="1" t="s">
        <v>22</v>
      </c>
      <c r="C13691">
        <v>62590</v>
      </c>
      <c r="D13691">
        <v>996675</v>
      </c>
      <c r="E13691" s="33">
        <v>51657</v>
      </c>
      <c r="F13691">
        <v>632</v>
      </c>
      <c r="G13691" s="33">
        <v>10301</v>
      </c>
      <c r="H13691" s="33">
        <v>101</v>
      </c>
    </row>
    <row r="13692" spans="1:8" x14ac:dyDescent="0.55000000000000004">
      <c r="A13692" s="34">
        <v>44199</v>
      </c>
      <c r="B13692" s="1" t="s">
        <v>23</v>
      </c>
      <c r="C13692">
        <v>22480</v>
      </c>
      <c r="D13692">
        <v>342311</v>
      </c>
      <c r="E13692" s="33">
        <v>18701</v>
      </c>
      <c r="F13692">
        <v>283</v>
      </c>
      <c r="G13692" s="33">
        <v>3496</v>
      </c>
      <c r="H13692" s="33">
        <v>74</v>
      </c>
    </row>
    <row r="13693" spans="1:8" x14ac:dyDescent="0.55000000000000004">
      <c r="A13693" s="34">
        <v>44199</v>
      </c>
      <c r="B13693" s="1" t="s">
        <v>24</v>
      </c>
      <c r="C13693">
        <v>565</v>
      </c>
      <c r="D13693">
        <v>28372</v>
      </c>
      <c r="E13693" s="33">
        <v>445</v>
      </c>
      <c r="F13693">
        <v>3</v>
      </c>
      <c r="G13693" s="33">
        <v>120</v>
      </c>
      <c r="H13693" s="33">
        <v>1</v>
      </c>
    </row>
    <row r="13694" spans="1:8" x14ac:dyDescent="0.55000000000000004">
      <c r="A13694" s="34">
        <v>44199</v>
      </c>
      <c r="B13694" s="1" t="s">
        <v>25</v>
      </c>
      <c r="C13694">
        <v>572</v>
      </c>
      <c r="D13694">
        <v>21742</v>
      </c>
      <c r="E13694" s="33">
        <v>491</v>
      </c>
      <c r="F13694">
        <v>26</v>
      </c>
      <c r="G13694" s="33">
        <v>55</v>
      </c>
      <c r="H13694" s="33">
        <v>2</v>
      </c>
    </row>
    <row r="13695" spans="1:8" x14ac:dyDescent="0.55000000000000004">
      <c r="A13695" s="34">
        <v>44199</v>
      </c>
      <c r="B13695" s="1" t="s">
        <v>26</v>
      </c>
      <c r="C13695">
        <v>1105</v>
      </c>
      <c r="D13695">
        <v>30157</v>
      </c>
      <c r="E13695" s="33">
        <v>927</v>
      </c>
      <c r="F13695">
        <v>51</v>
      </c>
      <c r="G13695" s="33">
        <v>140</v>
      </c>
      <c r="H13695" s="33">
        <v>7</v>
      </c>
    </row>
    <row r="13696" spans="1:8" x14ac:dyDescent="0.55000000000000004">
      <c r="A13696" s="34">
        <v>44199</v>
      </c>
      <c r="B13696" s="1" t="s">
        <v>27</v>
      </c>
      <c r="C13696">
        <v>359</v>
      </c>
      <c r="D13696">
        <v>19660</v>
      </c>
      <c r="E13696" s="33">
        <v>327</v>
      </c>
      <c r="F13696">
        <v>12</v>
      </c>
      <c r="G13696" s="33">
        <v>19</v>
      </c>
      <c r="H13696" s="33">
        <v>0</v>
      </c>
    </row>
    <row r="13697" spans="1:8" x14ac:dyDescent="0.55000000000000004">
      <c r="A13697" s="34">
        <v>44199</v>
      </c>
      <c r="B13697" s="1" t="s">
        <v>28</v>
      </c>
      <c r="C13697">
        <v>568</v>
      </c>
      <c r="D13697">
        <v>14525</v>
      </c>
      <c r="E13697" s="33">
        <v>482</v>
      </c>
      <c r="F13697">
        <v>11</v>
      </c>
      <c r="G13697" s="33">
        <v>75</v>
      </c>
      <c r="H13697" s="33">
        <v>3</v>
      </c>
    </row>
    <row r="13698" spans="1:8" x14ac:dyDescent="0.55000000000000004">
      <c r="A13698" s="34">
        <v>44199</v>
      </c>
      <c r="B13698" s="1" t="s">
        <v>29</v>
      </c>
      <c r="C13698">
        <v>1242</v>
      </c>
      <c r="D13698">
        <v>48235</v>
      </c>
      <c r="E13698" s="33">
        <v>1057</v>
      </c>
      <c r="F13698">
        <v>16</v>
      </c>
      <c r="G13698" s="33">
        <v>182</v>
      </c>
      <c r="H13698" s="33">
        <v>3</v>
      </c>
    </row>
    <row r="13699" spans="1:8" x14ac:dyDescent="0.55000000000000004">
      <c r="A13699" s="34">
        <v>44199</v>
      </c>
      <c r="B13699" s="1" t="s">
        <v>30</v>
      </c>
      <c r="C13699">
        <v>2442</v>
      </c>
      <c r="D13699">
        <v>66112</v>
      </c>
      <c r="E13699" s="33">
        <v>1851</v>
      </c>
      <c r="F13699">
        <v>38</v>
      </c>
      <c r="G13699" s="33">
        <v>553</v>
      </c>
      <c r="H13699" s="33">
        <v>11</v>
      </c>
    </row>
    <row r="13700" spans="1:8" x14ac:dyDescent="0.55000000000000004">
      <c r="A13700" s="34">
        <v>44199</v>
      </c>
      <c r="B13700" s="1" t="s">
        <v>31</v>
      </c>
      <c r="C13700">
        <v>2788</v>
      </c>
      <c r="D13700">
        <v>94030</v>
      </c>
      <c r="E13700" s="33">
        <v>2221</v>
      </c>
      <c r="F13700">
        <v>41</v>
      </c>
      <c r="G13700" s="33">
        <v>526</v>
      </c>
      <c r="H13700" s="33">
        <v>7</v>
      </c>
    </row>
    <row r="13701" spans="1:8" x14ac:dyDescent="0.55000000000000004">
      <c r="A13701" s="34">
        <v>44199</v>
      </c>
      <c r="B13701" s="1" t="s">
        <v>32</v>
      </c>
      <c r="C13701">
        <v>16905</v>
      </c>
      <c r="D13701">
        <v>199918</v>
      </c>
      <c r="E13701" s="33">
        <v>14129</v>
      </c>
      <c r="F13701">
        <v>221</v>
      </c>
      <c r="G13701" s="33">
        <v>2555</v>
      </c>
      <c r="H13701" s="33">
        <v>40</v>
      </c>
    </row>
    <row r="13702" spans="1:8" x14ac:dyDescent="0.55000000000000004">
      <c r="A13702" s="34">
        <v>44199</v>
      </c>
      <c r="B13702" s="1" t="s">
        <v>33</v>
      </c>
      <c r="C13702">
        <v>1324</v>
      </c>
      <c r="D13702">
        <v>30675</v>
      </c>
      <c r="E13702" s="33">
        <v>1138</v>
      </c>
      <c r="F13702">
        <v>19</v>
      </c>
      <c r="G13702" s="33">
        <v>167</v>
      </c>
      <c r="H13702" s="33">
        <v>6</v>
      </c>
    </row>
    <row r="13703" spans="1:8" x14ac:dyDescent="0.55000000000000004">
      <c r="A13703" s="34">
        <v>44199</v>
      </c>
      <c r="B13703" s="1" t="s">
        <v>34</v>
      </c>
      <c r="C13703">
        <v>1260</v>
      </c>
      <c r="D13703">
        <v>38138</v>
      </c>
      <c r="E13703" s="33">
        <v>986</v>
      </c>
      <c r="F13703">
        <v>13</v>
      </c>
      <c r="G13703" s="33">
        <v>261</v>
      </c>
      <c r="H13703" s="33">
        <v>5</v>
      </c>
    </row>
    <row r="13704" spans="1:8" x14ac:dyDescent="0.55000000000000004">
      <c r="A13704" s="34">
        <v>44199</v>
      </c>
      <c r="B13704" s="1" t="s">
        <v>35</v>
      </c>
      <c r="C13704">
        <v>4803</v>
      </c>
      <c r="D13704">
        <v>95241</v>
      </c>
      <c r="E13704" s="33">
        <v>3829</v>
      </c>
      <c r="F13704">
        <v>53</v>
      </c>
      <c r="G13704" s="33">
        <v>962</v>
      </c>
      <c r="H13704" s="33">
        <v>14</v>
      </c>
    </row>
    <row r="13705" spans="1:8" x14ac:dyDescent="0.55000000000000004">
      <c r="A13705" s="34">
        <v>44199</v>
      </c>
      <c r="B13705" s="1" t="s">
        <v>36</v>
      </c>
      <c r="C13705">
        <v>30772</v>
      </c>
      <c r="D13705">
        <v>472962</v>
      </c>
      <c r="E13705" s="33">
        <v>26337</v>
      </c>
      <c r="F13705">
        <v>601</v>
      </c>
      <c r="G13705" s="33">
        <v>3834</v>
      </c>
      <c r="H13705" s="33">
        <v>169</v>
      </c>
    </row>
    <row r="13706" spans="1:8" x14ac:dyDescent="0.55000000000000004">
      <c r="A13706" s="34">
        <v>44199</v>
      </c>
      <c r="B13706" s="1" t="s">
        <v>37</v>
      </c>
      <c r="C13706">
        <v>10236</v>
      </c>
      <c r="D13706">
        <v>142967</v>
      </c>
      <c r="E13706" s="33">
        <v>8844</v>
      </c>
      <c r="F13706">
        <v>221</v>
      </c>
      <c r="G13706" s="33">
        <v>1171</v>
      </c>
      <c r="H13706" s="33">
        <v>51</v>
      </c>
    </row>
    <row r="13707" spans="1:8" x14ac:dyDescent="0.55000000000000004">
      <c r="A13707" s="34">
        <v>44199</v>
      </c>
      <c r="B13707" s="1" t="s">
        <v>38</v>
      </c>
      <c r="C13707">
        <v>2108</v>
      </c>
      <c r="D13707">
        <v>47698</v>
      </c>
      <c r="E13707" s="33">
        <v>1696</v>
      </c>
      <c r="F13707">
        <v>25</v>
      </c>
      <c r="G13707" s="33">
        <v>387</v>
      </c>
      <c r="H13707" s="33">
        <v>11</v>
      </c>
    </row>
    <row r="13708" spans="1:8" x14ac:dyDescent="0.55000000000000004">
      <c r="A13708" s="34">
        <v>44199</v>
      </c>
      <c r="B13708" s="1" t="s">
        <v>39</v>
      </c>
      <c r="C13708">
        <v>652</v>
      </c>
      <c r="D13708">
        <v>16669</v>
      </c>
      <c r="E13708" s="33">
        <v>570</v>
      </c>
      <c r="F13708">
        <v>7</v>
      </c>
      <c r="G13708" s="33">
        <v>64</v>
      </c>
      <c r="H13708" s="33">
        <v>4</v>
      </c>
    </row>
    <row r="13709" spans="1:8" x14ac:dyDescent="0.55000000000000004">
      <c r="A13709" s="34">
        <v>44199</v>
      </c>
      <c r="B13709" s="1" t="s">
        <v>40</v>
      </c>
      <c r="C13709">
        <v>123</v>
      </c>
      <c r="D13709">
        <v>24313</v>
      </c>
      <c r="E13709" s="33">
        <v>72</v>
      </c>
      <c r="F13709">
        <v>0</v>
      </c>
      <c r="G13709" s="33">
        <v>49</v>
      </c>
      <c r="H13709" s="33">
        <v>1</v>
      </c>
    </row>
    <row r="13710" spans="1:8" x14ac:dyDescent="0.55000000000000004">
      <c r="A13710" s="34">
        <v>44199</v>
      </c>
      <c r="B13710" s="1" t="s">
        <v>41</v>
      </c>
      <c r="C13710">
        <v>214</v>
      </c>
      <c r="D13710">
        <v>9344</v>
      </c>
      <c r="E13710" s="33">
        <v>187</v>
      </c>
      <c r="F13710">
        <v>0</v>
      </c>
      <c r="G13710" s="33">
        <v>27</v>
      </c>
      <c r="H13710" s="33">
        <v>2</v>
      </c>
    </row>
    <row r="13711" spans="1:8" x14ac:dyDescent="0.55000000000000004">
      <c r="A13711" s="34">
        <v>44199</v>
      </c>
      <c r="B13711" s="1" t="s">
        <v>42</v>
      </c>
      <c r="C13711">
        <v>1440</v>
      </c>
      <c r="D13711">
        <v>31723</v>
      </c>
      <c r="E13711" s="33">
        <v>762</v>
      </c>
      <c r="F13711">
        <v>13</v>
      </c>
      <c r="G13711" s="33">
        <v>384</v>
      </c>
      <c r="H13711" s="33">
        <v>8</v>
      </c>
    </row>
    <row r="13712" spans="1:8" x14ac:dyDescent="0.55000000000000004">
      <c r="A13712" s="34">
        <v>44199</v>
      </c>
      <c r="B13712" s="1" t="s">
        <v>43</v>
      </c>
      <c r="C13712">
        <v>3466</v>
      </c>
      <c r="D13712">
        <v>75233</v>
      </c>
      <c r="E13712" s="33">
        <v>2364</v>
      </c>
      <c r="F13712">
        <v>41</v>
      </c>
      <c r="G13712" s="33">
        <v>699</v>
      </c>
      <c r="H13712" s="33">
        <v>18</v>
      </c>
    </row>
    <row r="13713" spans="1:8" x14ac:dyDescent="0.55000000000000004">
      <c r="A13713" s="34">
        <v>44199</v>
      </c>
      <c r="B13713" s="1" t="s">
        <v>44</v>
      </c>
      <c r="C13713">
        <v>597</v>
      </c>
      <c r="D13713">
        <v>26760</v>
      </c>
      <c r="E13713" s="33">
        <v>476</v>
      </c>
      <c r="F13713">
        <v>3</v>
      </c>
      <c r="G13713" s="33">
        <v>114</v>
      </c>
      <c r="H13713" s="33">
        <v>3</v>
      </c>
    </row>
    <row r="13714" spans="1:8" x14ac:dyDescent="0.55000000000000004">
      <c r="A13714" s="34">
        <v>44199</v>
      </c>
      <c r="B13714" s="1" t="s">
        <v>45</v>
      </c>
      <c r="C13714">
        <v>199</v>
      </c>
      <c r="D13714">
        <v>15373</v>
      </c>
      <c r="E13714" s="33">
        <v>184</v>
      </c>
      <c r="F13714">
        <v>9</v>
      </c>
      <c r="G13714" s="33">
        <v>6</v>
      </c>
      <c r="H13714" s="33">
        <v>0</v>
      </c>
    </row>
    <row r="13715" spans="1:8" x14ac:dyDescent="0.55000000000000004">
      <c r="A13715" s="34">
        <v>44199</v>
      </c>
      <c r="B13715" s="1" t="s">
        <v>46</v>
      </c>
      <c r="C13715">
        <v>311</v>
      </c>
      <c r="D13715">
        <v>24487</v>
      </c>
      <c r="E13715" s="33">
        <v>225</v>
      </c>
      <c r="F13715">
        <v>3</v>
      </c>
      <c r="G13715" s="33">
        <v>83</v>
      </c>
      <c r="H13715" s="33">
        <v>1</v>
      </c>
    </row>
    <row r="13716" spans="1:8" x14ac:dyDescent="0.55000000000000004">
      <c r="A13716" s="34">
        <v>44199</v>
      </c>
      <c r="B13716" s="1" t="s">
        <v>47</v>
      </c>
      <c r="C13716">
        <v>484</v>
      </c>
      <c r="D13716">
        <v>13766</v>
      </c>
      <c r="E13716" s="33">
        <v>379</v>
      </c>
      <c r="F13716">
        <v>13</v>
      </c>
      <c r="G13716" s="33">
        <v>92</v>
      </c>
      <c r="H13716" s="33">
        <v>3</v>
      </c>
    </row>
    <row r="13717" spans="1:8" x14ac:dyDescent="0.55000000000000004">
      <c r="A13717" s="34">
        <v>44199</v>
      </c>
      <c r="B13717" s="1" t="s">
        <v>48</v>
      </c>
      <c r="C13717">
        <v>687</v>
      </c>
      <c r="D13717">
        <v>5995</v>
      </c>
      <c r="E13717" s="33">
        <v>582</v>
      </c>
      <c r="F13717">
        <v>9</v>
      </c>
      <c r="G13717" s="33">
        <v>96</v>
      </c>
      <c r="H13717" s="33">
        <v>6</v>
      </c>
    </row>
    <row r="13718" spans="1:8" x14ac:dyDescent="0.55000000000000004">
      <c r="A13718" s="34">
        <v>44199</v>
      </c>
      <c r="B13718" s="1" t="s">
        <v>49</v>
      </c>
      <c r="C13718">
        <v>8774</v>
      </c>
      <c r="D13718">
        <v>268262</v>
      </c>
      <c r="E13718" s="33">
        <v>7272</v>
      </c>
      <c r="F13718">
        <v>119</v>
      </c>
      <c r="G13718" s="33">
        <v>1573</v>
      </c>
      <c r="H13718" s="33">
        <v>16</v>
      </c>
    </row>
    <row r="13719" spans="1:8" x14ac:dyDescent="0.55000000000000004">
      <c r="A13719" s="34">
        <v>44199</v>
      </c>
      <c r="B13719" s="1" t="s">
        <v>50</v>
      </c>
      <c r="C13719">
        <v>477</v>
      </c>
      <c r="D13719">
        <v>15063</v>
      </c>
      <c r="E13719" s="33">
        <v>428</v>
      </c>
      <c r="F13719">
        <v>3</v>
      </c>
      <c r="G13719" s="33">
        <v>52</v>
      </c>
      <c r="H13719" s="33">
        <v>1</v>
      </c>
    </row>
    <row r="13720" spans="1:8" x14ac:dyDescent="0.55000000000000004">
      <c r="A13720" s="34">
        <v>44199</v>
      </c>
      <c r="B13720" s="1" t="s">
        <v>51</v>
      </c>
      <c r="C13720">
        <v>703</v>
      </c>
      <c r="D13720">
        <v>40149</v>
      </c>
      <c r="E13720" s="33">
        <v>311</v>
      </c>
      <c r="F13720">
        <v>5</v>
      </c>
      <c r="G13720" s="33">
        <v>234</v>
      </c>
      <c r="H13720" s="33">
        <v>2</v>
      </c>
    </row>
    <row r="13721" spans="1:8" x14ac:dyDescent="0.55000000000000004">
      <c r="A13721" s="34">
        <v>44199</v>
      </c>
      <c r="B13721" s="1" t="s">
        <v>52</v>
      </c>
      <c r="C13721">
        <v>1947</v>
      </c>
      <c r="D13721">
        <v>37210</v>
      </c>
      <c r="E13721" s="33">
        <v>1539</v>
      </c>
      <c r="F13721">
        <v>21</v>
      </c>
      <c r="G13721" s="33">
        <v>205</v>
      </c>
      <c r="H13721" s="33">
        <v>8</v>
      </c>
    </row>
    <row r="13722" spans="1:8" x14ac:dyDescent="0.55000000000000004">
      <c r="A13722" s="34">
        <v>44199</v>
      </c>
      <c r="B13722" s="1" t="s">
        <v>53</v>
      </c>
      <c r="C13722">
        <v>720</v>
      </c>
      <c r="D13722">
        <v>43455</v>
      </c>
      <c r="E13722" s="33">
        <v>588</v>
      </c>
      <c r="F13722">
        <v>6</v>
      </c>
      <c r="G13722" s="33">
        <v>126</v>
      </c>
      <c r="H13722" s="33">
        <v>4</v>
      </c>
    </row>
    <row r="13723" spans="1:8" x14ac:dyDescent="0.55000000000000004">
      <c r="A13723" s="34">
        <v>44199</v>
      </c>
      <c r="B13723" s="1" t="s">
        <v>54</v>
      </c>
      <c r="C13723">
        <v>759</v>
      </c>
      <c r="D13723">
        <v>12454</v>
      </c>
      <c r="E13723" s="33">
        <v>668</v>
      </c>
      <c r="F13723">
        <v>5</v>
      </c>
      <c r="G13723" s="33">
        <v>91</v>
      </c>
      <c r="H13723" s="33">
        <v>0</v>
      </c>
    </row>
    <row r="13724" spans="1:8" x14ac:dyDescent="0.55000000000000004">
      <c r="A13724" s="34">
        <v>44199</v>
      </c>
      <c r="B13724" s="1" t="s">
        <v>55</v>
      </c>
      <c r="C13724">
        <v>1033</v>
      </c>
      <c r="D13724">
        <v>40094</v>
      </c>
      <c r="E13724" s="33">
        <v>905</v>
      </c>
      <c r="F13724">
        <v>14</v>
      </c>
      <c r="G13724" s="33">
        <v>128</v>
      </c>
      <c r="H13724" s="33">
        <v>2</v>
      </c>
    </row>
    <row r="13725" spans="1:8" x14ac:dyDescent="0.55000000000000004">
      <c r="A13725" s="34">
        <v>44199</v>
      </c>
      <c r="B13725" s="1" t="s">
        <v>56</v>
      </c>
      <c r="C13725">
        <v>5451</v>
      </c>
      <c r="D13725">
        <v>90347</v>
      </c>
      <c r="E13725" s="33">
        <v>5002</v>
      </c>
      <c r="F13725">
        <v>81</v>
      </c>
      <c r="G13725" s="33">
        <v>373</v>
      </c>
      <c r="H13725" s="33">
        <v>3</v>
      </c>
    </row>
    <row r="13726" spans="1:8" x14ac:dyDescent="0.55000000000000004">
      <c r="A13726" s="34">
        <v>44200</v>
      </c>
      <c r="B13726" s="1" t="s">
        <v>7</v>
      </c>
      <c r="C13726">
        <v>13778</v>
      </c>
      <c r="D13726">
        <v>243136</v>
      </c>
      <c r="E13726" s="33">
        <v>11598</v>
      </c>
      <c r="F13726">
        <v>476</v>
      </c>
      <c r="G13726" s="33">
        <v>1692</v>
      </c>
      <c r="H13726" s="33">
        <v>21</v>
      </c>
    </row>
    <row r="13727" spans="1:8" x14ac:dyDescent="0.55000000000000004">
      <c r="A13727" s="34">
        <v>44200</v>
      </c>
      <c r="B13727" s="1" t="s">
        <v>11</v>
      </c>
      <c r="C13727">
        <v>516</v>
      </c>
      <c r="D13727">
        <v>10327</v>
      </c>
      <c r="E13727" s="33">
        <v>410</v>
      </c>
      <c r="F13727">
        <v>8</v>
      </c>
      <c r="G13727" s="33">
        <v>98</v>
      </c>
      <c r="H13727" s="33">
        <v>2</v>
      </c>
    </row>
    <row r="13728" spans="1:8" x14ac:dyDescent="0.55000000000000004">
      <c r="A13728" s="34">
        <v>44200</v>
      </c>
      <c r="B13728" s="1" t="s">
        <v>12</v>
      </c>
      <c r="C13728">
        <v>394</v>
      </c>
      <c r="D13728">
        <v>14508</v>
      </c>
      <c r="E13728" s="33">
        <v>314</v>
      </c>
      <c r="F13728">
        <v>24</v>
      </c>
      <c r="G13728" s="33">
        <v>56</v>
      </c>
      <c r="H13728" s="33">
        <v>4</v>
      </c>
    </row>
    <row r="13729" spans="1:8" x14ac:dyDescent="0.55000000000000004">
      <c r="A13729" s="34">
        <v>44200</v>
      </c>
      <c r="B13729" s="1" t="s">
        <v>13</v>
      </c>
      <c r="C13729">
        <v>2252</v>
      </c>
      <c r="D13729">
        <v>25035</v>
      </c>
      <c r="E13729" s="33">
        <v>1831</v>
      </c>
      <c r="F13729">
        <v>16</v>
      </c>
      <c r="G13729" s="33">
        <v>405</v>
      </c>
      <c r="H13729" s="33">
        <v>5</v>
      </c>
    </row>
    <row r="13730" spans="1:8" x14ac:dyDescent="0.55000000000000004">
      <c r="A13730" s="34">
        <v>44200</v>
      </c>
      <c r="B13730" s="1" t="s">
        <v>14</v>
      </c>
      <c r="C13730">
        <v>149</v>
      </c>
      <c r="D13730">
        <v>4848</v>
      </c>
      <c r="E13730" s="33">
        <v>116</v>
      </c>
      <c r="F13730">
        <v>1</v>
      </c>
      <c r="G13730" s="33">
        <v>32</v>
      </c>
      <c r="H13730" s="33">
        <v>0</v>
      </c>
    </row>
    <row r="13731" spans="1:8" x14ac:dyDescent="0.55000000000000004">
      <c r="A13731" s="34">
        <v>44200</v>
      </c>
      <c r="B13731" s="1" t="s">
        <v>15</v>
      </c>
      <c r="C13731">
        <v>402</v>
      </c>
      <c r="D13731">
        <v>10378</v>
      </c>
      <c r="E13731" s="33">
        <v>321</v>
      </c>
      <c r="F13731">
        <v>9</v>
      </c>
      <c r="G13731" s="33">
        <v>72</v>
      </c>
      <c r="H13731" s="33">
        <v>5</v>
      </c>
    </row>
    <row r="13732" spans="1:8" x14ac:dyDescent="0.55000000000000004">
      <c r="A13732" s="34">
        <v>44200</v>
      </c>
      <c r="B13732" s="1" t="s">
        <v>16</v>
      </c>
      <c r="C13732">
        <v>1008</v>
      </c>
      <c r="D13732">
        <v>59334</v>
      </c>
      <c r="E13732" s="33">
        <v>759</v>
      </c>
      <c r="F13732">
        <v>22</v>
      </c>
      <c r="G13732" s="33">
        <v>227</v>
      </c>
      <c r="H13732" s="33">
        <v>9</v>
      </c>
    </row>
    <row r="13733" spans="1:8" x14ac:dyDescent="0.55000000000000004">
      <c r="A13733" s="34">
        <v>44200</v>
      </c>
      <c r="B13733" s="1" t="s">
        <v>17</v>
      </c>
      <c r="C13733">
        <v>2592</v>
      </c>
      <c r="D13733">
        <v>18978</v>
      </c>
      <c r="E13733" s="33">
        <v>2223</v>
      </c>
      <c r="F13733">
        <v>38</v>
      </c>
      <c r="G13733" s="33">
        <v>331</v>
      </c>
      <c r="H13733" s="33">
        <v>6</v>
      </c>
    </row>
    <row r="13734" spans="1:8" x14ac:dyDescent="0.55000000000000004">
      <c r="A13734" s="34">
        <v>44200</v>
      </c>
      <c r="B13734" s="1" t="s">
        <v>18</v>
      </c>
      <c r="C13734">
        <v>1731</v>
      </c>
      <c r="D13734">
        <v>74290</v>
      </c>
      <c r="E13734" s="33">
        <v>1099</v>
      </c>
      <c r="F13734">
        <v>6</v>
      </c>
      <c r="G13734" s="33">
        <v>632</v>
      </c>
      <c r="H13734" s="33">
        <v>9</v>
      </c>
    </row>
    <row r="13735" spans="1:8" x14ac:dyDescent="0.55000000000000004">
      <c r="A13735" s="34">
        <v>44200</v>
      </c>
      <c r="B13735" s="1" t="s">
        <v>19</v>
      </c>
      <c r="C13735">
        <v>2449</v>
      </c>
      <c r="D13735">
        <v>54390</v>
      </c>
      <c r="E13735" s="33">
        <v>2015</v>
      </c>
      <c r="F13735">
        <v>46</v>
      </c>
      <c r="G13735" s="33">
        <v>351</v>
      </c>
      <c r="H13735" s="33">
        <v>10</v>
      </c>
    </row>
    <row r="13736" spans="1:8" x14ac:dyDescent="0.55000000000000004">
      <c r="A13736" s="34">
        <v>44200</v>
      </c>
      <c r="B13736" s="1" t="s">
        <v>20</v>
      </c>
      <c r="C13736">
        <v>15180</v>
      </c>
      <c r="D13736">
        <v>326926</v>
      </c>
      <c r="E13736" s="33">
        <v>11726</v>
      </c>
      <c r="F13736">
        <v>219</v>
      </c>
      <c r="G13736" s="33">
        <v>3235</v>
      </c>
      <c r="H13736" s="33">
        <v>68</v>
      </c>
    </row>
    <row r="13737" spans="1:8" x14ac:dyDescent="0.55000000000000004">
      <c r="A13737" s="34">
        <v>44200</v>
      </c>
      <c r="B13737" s="1" t="s">
        <v>21</v>
      </c>
      <c r="C13737">
        <v>11877</v>
      </c>
      <c r="D13737">
        <v>234043</v>
      </c>
      <c r="E13737" s="33">
        <v>9122</v>
      </c>
      <c r="F13737">
        <v>124</v>
      </c>
      <c r="G13737" s="33">
        <v>2631</v>
      </c>
      <c r="H13737" s="33">
        <v>20</v>
      </c>
    </row>
    <row r="13738" spans="1:8" x14ac:dyDescent="0.55000000000000004">
      <c r="A13738" s="34">
        <v>44200</v>
      </c>
      <c r="B13738" s="1" t="s">
        <v>22</v>
      </c>
      <c r="C13738">
        <v>63474</v>
      </c>
      <c r="D13738">
        <v>1019583</v>
      </c>
      <c r="E13738" s="33">
        <v>52036</v>
      </c>
      <c r="F13738">
        <v>634</v>
      </c>
      <c r="G13738" s="33">
        <v>10804</v>
      </c>
      <c r="H13738" s="33">
        <v>108</v>
      </c>
    </row>
    <row r="13739" spans="1:8" x14ac:dyDescent="0.55000000000000004">
      <c r="A13739" s="34">
        <v>44200</v>
      </c>
      <c r="B13739" s="1" t="s">
        <v>23</v>
      </c>
      <c r="C13739">
        <v>22892</v>
      </c>
      <c r="D13739">
        <v>358543</v>
      </c>
      <c r="E13739" s="33">
        <v>19160</v>
      </c>
      <c r="F13739">
        <v>285</v>
      </c>
      <c r="G13739" s="33">
        <v>3447</v>
      </c>
      <c r="H13739" s="33">
        <v>79</v>
      </c>
    </row>
    <row r="13740" spans="1:8" x14ac:dyDescent="0.55000000000000004">
      <c r="A13740" s="34">
        <v>44200</v>
      </c>
      <c r="B13740" s="1" t="s">
        <v>24</v>
      </c>
      <c r="C13740">
        <v>572</v>
      </c>
      <c r="D13740">
        <v>28706</v>
      </c>
      <c r="E13740" s="33">
        <v>450</v>
      </c>
      <c r="F13740">
        <v>3</v>
      </c>
      <c r="G13740" s="33">
        <v>122</v>
      </c>
      <c r="H13740" s="33">
        <v>1</v>
      </c>
    </row>
    <row r="13741" spans="1:8" x14ac:dyDescent="0.55000000000000004">
      <c r="A13741" s="34">
        <v>44200</v>
      </c>
      <c r="B13741" s="1" t="s">
        <v>25</v>
      </c>
      <c r="C13741">
        <v>577</v>
      </c>
      <c r="D13741">
        <v>22384</v>
      </c>
      <c r="E13741" s="33">
        <v>496</v>
      </c>
      <c r="F13741">
        <v>26</v>
      </c>
      <c r="G13741" s="33">
        <v>55</v>
      </c>
      <c r="H13741" s="33">
        <v>2</v>
      </c>
    </row>
    <row r="13742" spans="1:8" x14ac:dyDescent="0.55000000000000004">
      <c r="A13742" s="34">
        <v>44200</v>
      </c>
      <c r="B13742" s="1" t="s">
        <v>26</v>
      </c>
      <c r="C13742">
        <v>1119</v>
      </c>
      <c r="D13742">
        <v>30248</v>
      </c>
      <c r="E13742" s="33">
        <v>935</v>
      </c>
      <c r="F13742">
        <v>51</v>
      </c>
      <c r="G13742" s="33">
        <v>146</v>
      </c>
      <c r="H13742" s="33">
        <v>8</v>
      </c>
    </row>
    <row r="13743" spans="1:8" x14ac:dyDescent="0.55000000000000004">
      <c r="A13743" s="34">
        <v>44200</v>
      </c>
      <c r="B13743" s="1" t="s">
        <v>27</v>
      </c>
      <c r="C13743">
        <v>360</v>
      </c>
      <c r="D13743">
        <v>19666</v>
      </c>
      <c r="E13743" s="33">
        <v>331</v>
      </c>
      <c r="F13743">
        <v>12</v>
      </c>
      <c r="G13743" s="33">
        <v>16</v>
      </c>
      <c r="H13743" s="33">
        <v>0</v>
      </c>
    </row>
    <row r="13744" spans="1:8" x14ac:dyDescent="0.55000000000000004">
      <c r="A13744" s="34">
        <v>44200</v>
      </c>
      <c r="B13744" s="1" t="s">
        <v>28</v>
      </c>
      <c r="C13744">
        <v>588</v>
      </c>
      <c r="D13744">
        <v>14618</v>
      </c>
      <c r="E13744" s="33">
        <v>503</v>
      </c>
      <c r="F13744">
        <v>11</v>
      </c>
      <c r="G13744" s="33">
        <v>74</v>
      </c>
      <c r="H13744" s="33">
        <v>2</v>
      </c>
    </row>
    <row r="13745" spans="1:8" x14ac:dyDescent="0.55000000000000004">
      <c r="A13745" s="34">
        <v>44200</v>
      </c>
      <c r="B13745" s="1" t="s">
        <v>29</v>
      </c>
      <c r="C13745">
        <v>1260</v>
      </c>
      <c r="D13745">
        <v>52092</v>
      </c>
      <c r="E13745" s="33">
        <v>1077</v>
      </c>
      <c r="F13745">
        <v>16</v>
      </c>
      <c r="G13745" s="33">
        <v>179</v>
      </c>
      <c r="H13745" s="33">
        <v>3</v>
      </c>
    </row>
    <row r="13746" spans="1:8" x14ac:dyDescent="0.55000000000000004">
      <c r="A13746" s="34">
        <v>44200</v>
      </c>
      <c r="B13746" s="1" t="s">
        <v>30</v>
      </c>
      <c r="C13746">
        <v>2494</v>
      </c>
      <c r="D13746">
        <v>66276</v>
      </c>
      <c r="E13746" s="33">
        <v>1893</v>
      </c>
      <c r="F13746">
        <v>39</v>
      </c>
      <c r="G13746" s="33">
        <v>562</v>
      </c>
      <c r="H13746" s="33">
        <v>12</v>
      </c>
    </row>
    <row r="13747" spans="1:8" x14ac:dyDescent="0.55000000000000004">
      <c r="A13747" s="34">
        <v>44200</v>
      </c>
      <c r="B13747" s="1" t="s">
        <v>31</v>
      </c>
      <c r="C13747">
        <v>2812</v>
      </c>
      <c r="D13747">
        <v>99712</v>
      </c>
      <c r="E13747" s="33">
        <v>2242</v>
      </c>
      <c r="F13747">
        <v>41</v>
      </c>
      <c r="G13747" s="33">
        <v>529</v>
      </c>
      <c r="H13747" s="33">
        <v>5</v>
      </c>
    </row>
    <row r="13748" spans="1:8" x14ac:dyDescent="0.55000000000000004">
      <c r="A13748" s="34">
        <v>44200</v>
      </c>
      <c r="B13748" s="1" t="s">
        <v>32</v>
      </c>
      <c r="C13748">
        <v>17090</v>
      </c>
      <c r="D13748">
        <v>199918</v>
      </c>
      <c r="E13748" s="33">
        <v>14385</v>
      </c>
      <c r="F13748">
        <v>227</v>
      </c>
      <c r="G13748" s="33">
        <v>2478</v>
      </c>
      <c r="H13748" s="33">
        <v>38</v>
      </c>
    </row>
    <row r="13749" spans="1:8" x14ac:dyDescent="0.55000000000000004">
      <c r="A13749" s="34">
        <v>44200</v>
      </c>
      <c r="B13749" s="1" t="s">
        <v>33</v>
      </c>
      <c r="C13749">
        <v>1339</v>
      </c>
      <c r="D13749">
        <v>30675</v>
      </c>
      <c r="E13749" s="33">
        <v>1149</v>
      </c>
      <c r="F13749">
        <v>20</v>
      </c>
      <c r="G13749" s="33">
        <v>170</v>
      </c>
      <c r="H13749" s="33">
        <v>6</v>
      </c>
    </row>
    <row r="13750" spans="1:8" x14ac:dyDescent="0.55000000000000004">
      <c r="A13750" s="34">
        <v>44200</v>
      </c>
      <c r="B13750" s="1" t="s">
        <v>34</v>
      </c>
      <c r="C13750">
        <v>1297</v>
      </c>
      <c r="D13750">
        <v>39017</v>
      </c>
      <c r="E13750" s="33">
        <v>1003</v>
      </c>
      <c r="F13750">
        <v>13</v>
      </c>
      <c r="G13750" s="33">
        <v>281</v>
      </c>
      <c r="H13750" s="33">
        <v>8</v>
      </c>
    </row>
    <row r="13751" spans="1:8" x14ac:dyDescent="0.55000000000000004">
      <c r="A13751" s="34">
        <v>44200</v>
      </c>
      <c r="B13751" s="1" t="s">
        <v>35</v>
      </c>
      <c r="C13751">
        <v>4989</v>
      </c>
      <c r="D13751">
        <v>96126</v>
      </c>
      <c r="E13751" s="33">
        <v>3799</v>
      </c>
      <c r="F13751">
        <v>57</v>
      </c>
      <c r="G13751" s="33">
        <v>1175</v>
      </c>
      <c r="H13751" s="33">
        <v>20</v>
      </c>
    </row>
    <row r="13752" spans="1:8" x14ac:dyDescent="0.55000000000000004">
      <c r="A13752" s="34">
        <v>44200</v>
      </c>
      <c r="B13752" s="1" t="s">
        <v>36</v>
      </c>
      <c r="C13752">
        <v>31058</v>
      </c>
      <c r="D13752">
        <v>475433</v>
      </c>
      <c r="E13752" s="33">
        <v>26470</v>
      </c>
      <c r="F13752">
        <v>612</v>
      </c>
      <c r="G13752" s="33">
        <v>3976</v>
      </c>
      <c r="H13752" s="33">
        <v>171</v>
      </c>
    </row>
    <row r="13753" spans="1:8" x14ac:dyDescent="0.55000000000000004">
      <c r="A13753" s="34">
        <v>44200</v>
      </c>
      <c r="B13753" s="1" t="s">
        <v>37</v>
      </c>
      <c r="C13753">
        <v>10333</v>
      </c>
      <c r="D13753">
        <v>144137</v>
      </c>
      <c r="E13753" s="33">
        <v>8999</v>
      </c>
      <c r="F13753">
        <v>229</v>
      </c>
      <c r="G13753" s="33">
        <v>1105</v>
      </c>
      <c r="H13753" s="33">
        <v>51</v>
      </c>
    </row>
    <row r="13754" spans="1:8" x14ac:dyDescent="0.55000000000000004">
      <c r="A13754" s="34">
        <v>44200</v>
      </c>
      <c r="B13754" s="1" t="s">
        <v>38</v>
      </c>
      <c r="C13754">
        <v>2130</v>
      </c>
      <c r="D13754">
        <v>51105</v>
      </c>
      <c r="E13754" s="33">
        <v>1760</v>
      </c>
      <c r="F13754">
        <v>25</v>
      </c>
      <c r="G13754" s="33">
        <v>345</v>
      </c>
      <c r="H13754" s="33">
        <v>11</v>
      </c>
    </row>
    <row r="13755" spans="1:8" x14ac:dyDescent="0.55000000000000004">
      <c r="A13755" s="34">
        <v>44200</v>
      </c>
      <c r="B13755" s="1" t="s">
        <v>39</v>
      </c>
      <c r="C13755">
        <v>661</v>
      </c>
      <c r="D13755">
        <v>16728</v>
      </c>
      <c r="E13755" s="33">
        <v>572</v>
      </c>
      <c r="F13755">
        <v>7</v>
      </c>
      <c r="G13755" s="33">
        <v>71</v>
      </c>
      <c r="H13755" s="33">
        <v>3</v>
      </c>
    </row>
    <row r="13756" spans="1:8" x14ac:dyDescent="0.55000000000000004">
      <c r="A13756" s="34">
        <v>44200</v>
      </c>
      <c r="B13756" s="1" t="s">
        <v>40</v>
      </c>
      <c r="C13756">
        <v>127</v>
      </c>
      <c r="D13756">
        <v>25067</v>
      </c>
      <c r="E13756" s="33">
        <v>72</v>
      </c>
      <c r="F13756">
        <v>0</v>
      </c>
      <c r="G13756" s="33">
        <v>53</v>
      </c>
      <c r="H13756" s="33">
        <v>2</v>
      </c>
    </row>
    <row r="13757" spans="1:8" x14ac:dyDescent="0.55000000000000004">
      <c r="A13757" s="34">
        <v>44200</v>
      </c>
      <c r="B13757" s="1" t="s">
        <v>41</v>
      </c>
      <c r="C13757">
        <v>214</v>
      </c>
      <c r="D13757">
        <v>9344</v>
      </c>
      <c r="E13757" s="33">
        <v>189</v>
      </c>
      <c r="F13757">
        <v>0</v>
      </c>
      <c r="G13757" s="33">
        <v>25</v>
      </c>
      <c r="H13757" s="33">
        <v>1</v>
      </c>
    </row>
    <row r="13758" spans="1:8" x14ac:dyDescent="0.55000000000000004">
      <c r="A13758" s="34">
        <v>44200</v>
      </c>
      <c r="B13758" s="1" t="s">
        <v>42</v>
      </c>
      <c r="C13758">
        <v>1473</v>
      </c>
      <c r="D13758">
        <v>31723</v>
      </c>
      <c r="E13758" s="33">
        <v>762</v>
      </c>
      <c r="F13758">
        <v>13</v>
      </c>
      <c r="G13758" s="33">
        <v>384</v>
      </c>
      <c r="H13758" s="33">
        <v>8</v>
      </c>
    </row>
    <row r="13759" spans="1:8" x14ac:dyDescent="0.55000000000000004">
      <c r="A13759" s="34">
        <v>44200</v>
      </c>
      <c r="B13759" s="1" t="s">
        <v>43</v>
      </c>
      <c r="C13759">
        <v>3538</v>
      </c>
      <c r="D13759">
        <v>75233</v>
      </c>
      <c r="E13759" s="33">
        <v>2421</v>
      </c>
      <c r="F13759">
        <v>43</v>
      </c>
      <c r="G13759" s="33">
        <v>714</v>
      </c>
      <c r="H13759" s="33">
        <v>13</v>
      </c>
    </row>
    <row r="13760" spans="1:8" x14ac:dyDescent="0.55000000000000004">
      <c r="A13760" s="34">
        <v>44200</v>
      </c>
      <c r="B13760" s="1" t="s">
        <v>44</v>
      </c>
      <c r="C13760">
        <v>609</v>
      </c>
      <c r="D13760">
        <v>29766</v>
      </c>
      <c r="E13760" s="33">
        <v>480</v>
      </c>
      <c r="F13760">
        <v>3</v>
      </c>
      <c r="G13760" s="33">
        <v>122</v>
      </c>
      <c r="H13760" s="33">
        <v>3</v>
      </c>
    </row>
    <row r="13761" spans="1:8" x14ac:dyDescent="0.55000000000000004">
      <c r="A13761" s="34">
        <v>44200</v>
      </c>
      <c r="B13761" s="1" t="s">
        <v>45</v>
      </c>
      <c r="C13761">
        <v>201</v>
      </c>
      <c r="D13761">
        <v>15440</v>
      </c>
      <c r="E13761" s="33">
        <v>184</v>
      </c>
      <c r="F13761">
        <v>9</v>
      </c>
      <c r="G13761" s="33">
        <v>8</v>
      </c>
      <c r="H13761" s="33">
        <v>0</v>
      </c>
    </row>
    <row r="13762" spans="1:8" x14ac:dyDescent="0.55000000000000004">
      <c r="A13762" s="34">
        <v>44200</v>
      </c>
      <c r="B13762" s="1" t="s">
        <v>46</v>
      </c>
      <c r="C13762">
        <v>315</v>
      </c>
      <c r="D13762">
        <v>24652</v>
      </c>
      <c r="E13762" s="33">
        <v>229</v>
      </c>
      <c r="F13762">
        <v>3</v>
      </c>
      <c r="G13762" s="33">
        <v>83</v>
      </c>
      <c r="H13762" s="33">
        <v>1</v>
      </c>
    </row>
    <row r="13763" spans="1:8" x14ac:dyDescent="0.55000000000000004">
      <c r="A13763" s="34">
        <v>44200</v>
      </c>
      <c r="B13763" s="1" t="s">
        <v>47</v>
      </c>
      <c r="C13763">
        <v>493</v>
      </c>
      <c r="D13763">
        <v>13805</v>
      </c>
      <c r="E13763" s="33">
        <v>390</v>
      </c>
      <c r="F13763">
        <v>13</v>
      </c>
      <c r="G13763" s="33">
        <v>90</v>
      </c>
      <c r="H13763" s="33">
        <v>3</v>
      </c>
    </row>
    <row r="13764" spans="1:8" x14ac:dyDescent="0.55000000000000004">
      <c r="A13764" s="34">
        <v>44200</v>
      </c>
      <c r="B13764" s="1" t="s">
        <v>48</v>
      </c>
      <c r="C13764">
        <v>689</v>
      </c>
      <c r="D13764">
        <v>6021</v>
      </c>
      <c r="E13764" s="33">
        <v>591</v>
      </c>
      <c r="F13764">
        <v>9</v>
      </c>
      <c r="G13764" s="33">
        <v>89</v>
      </c>
      <c r="H13764" s="33">
        <v>5</v>
      </c>
    </row>
    <row r="13765" spans="1:8" x14ac:dyDescent="0.55000000000000004">
      <c r="A13765" s="34">
        <v>44200</v>
      </c>
      <c r="B13765" s="1" t="s">
        <v>49</v>
      </c>
      <c r="C13765">
        <v>9477</v>
      </c>
      <c r="D13765">
        <v>270382</v>
      </c>
      <c r="E13765" s="33">
        <v>7633</v>
      </c>
      <c r="F13765">
        <v>122</v>
      </c>
      <c r="G13765" s="33">
        <v>1722</v>
      </c>
      <c r="H13765" s="33">
        <v>17</v>
      </c>
    </row>
    <row r="13766" spans="1:8" x14ac:dyDescent="0.55000000000000004">
      <c r="A13766" s="34">
        <v>44200</v>
      </c>
      <c r="B13766" s="1" t="s">
        <v>50</v>
      </c>
      <c r="C13766">
        <v>500</v>
      </c>
      <c r="D13766">
        <v>15346</v>
      </c>
      <c r="E13766" s="33">
        <v>432</v>
      </c>
      <c r="F13766">
        <v>3</v>
      </c>
      <c r="G13766" s="33">
        <v>70</v>
      </c>
      <c r="H13766" s="33">
        <v>1</v>
      </c>
    </row>
    <row r="13767" spans="1:8" x14ac:dyDescent="0.55000000000000004">
      <c r="A13767" s="34">
        <v>44200</v>
      </c>
      <c r="B13767" s="1" t="s">
        <v>51</v>
      </c>
      <c r="C13767">
        <v>703</v>
      </c>
      <c r="D13767">
        <v>40578</v>
      </c>
      <c r="E13767" s="33">
        <v>444</v>
      </c>
      <c r="F13767">
        <v>5</v>
      </c>
      <c r="G13767" s="33">
        <v>233</v>
      </c>
      <c r="H13767" s="33">
        <v>9</v>
      </c>
    </row>
    <row r="13768" spans="1:8" x14ac:dyDescent="0.55000000000000004">
      <c r="A13768" s="34">
        <v>44200</v>
      </c>
      <c r="B13768" s="1" t="s">
        <v>52</v>
      </c>
      <c r="C13768">
        <v>1981</v>
      </c>
      <c r="D13768">
        <v>37649</v>
      </c>
      <c r="E13768" s="33">
        <v>1580</v>
      </c>
      <c r="F13768">
        <v>22</v>
      </c>
      <c r="G13768" s="33">
        <v>200</v>
      </c>
      <c r="H13768" s="33">
        <v>10</v>
      </c>
    </row>
    <row r="13769" spans="1:8" x14ac:dyDescent="0.55000000000000004">
      <c r="A13769" s="34">
        <v>44200</v>
      </c>
      <c r="B13769" s="1" t="s">
        <v>53</v>
      </c>
      <c r="C13769">
        <v>730</v>
      </c>
      <c r="D13769">
        <v>43508</v>
      </c>
      <c r="E13769" s="33">
        <v>597</v>
      </c>
      <c r="F13769">
        <v>6</v>
      </c>
      <c r="G13769" s="33">
        <v>127</v>
      </c>
      <c r="H13769" s="33">
        <v>4</v>
      </c>
    </row>
    <row r="13770" spans="1:8" x14ac:dyDescent="0.55000000000000004">
      <c r="A13770" s="34">
        <v>44200</v>
      </c>
      <c r="B13770" s="1" t="s">
        <v>54</v>
      </c>
      <c r="C13770">
        <v>878</v>
      </c>
      <c r="D13770">
        <v>13419</v>
      </c>
      <c r="E13770" s="33">
        <v>692</v>
      </c>
      <c r="F13770">
        <v>9</v>
      </c>
      <c r="G13770" s="33">
        <v>186</v>
      </c>
      <c r="H13770" s="33">
        <v>2</v>
      </c>
    </row>
    <row r="13771" spans="1:8" x14ac:dyDescent="0.55000000000000004">
      <c r="A13771" s="34">
        <v>44200</v>
      </c>
      <c r="B13771" s="1" t="s">
        <v>55</v>
      </c>
      <c r="C13771">
        <v>1060</v>
      </c>
      <c r="D13771">
        <v>40734</v>
      </c>
      <c r="E13771" s="33">
        <v>914</v>
      </c>
      <c r="F13771">
        <v>14</v>
      </c>
      <c r="G13771" s="33">
        <v>146</v>
      </c>
      <c r="H13771" s="33">
        <v>2</v>
      </c>
    </row>
    <row r="13772" spans="1:8" x14ac:dyDescent="0.55000000000000004">
      <c r="A13772" s="34">
        <v>44200</v>
      </c>
      <c r="B13772" s="1" t="s">
        <v>56</v>
      </c>
      <c r="C13772">
        <v>5487</v>
      </c>
      <c r="D13772">
        <v>91439</v>
      </c>
      <c r="E13772" s="33">
        <v>5053</v>
      </c>
      <c r="F13772">
        <v>83</v>
      </c>
      <c r="G13772" s="33">
        <v>356</v>
      </c>
      <c r="H13772" s="33">
        <v>3</v>
      </c>
    </row>
    <row r="13773" spans="1:8" x14ac:dyDescent="0.55000000000000004">
      <c r="A13773" s="34">
        <v>44201</v>
      </c>
      <c r="B13773" s="1" t="s">
        <v>7</v>
      </c>
      <c r="C13773">
        <v>13857</v>
      </c>
      <c r="D13773">
        <v>245412</v>
      </c>
      <c r="E13773" s="33">
        <v>11771</v>
      </c>
      <c r="F13773">
        <v>479</v>
      </c>
      <c r="G13773" s="33">
        <v>1704</v>
      </c>
      <c r="H13773" s="33">
        <v>23</v>
      </c>
    </row>
    <row r="13774" spans="1:8" x14ac:dyDescent="0.55000000000000004">
      <c r="A13774" s="34">
        <v>44201</v>
      </c>
      <c r="B13774" s="1" t="s">
        <v>11</v>
      </c>
      <c r="C13774">
        <v>523</v>
      </c>
      <c r="D13774">
        <v>10630</v>
      </c>
      <c r="E13774" s="33">
        <v>423</v>
      </c>
      <c r="F13774">
        <v>8</v>
      </c>
      <c r="G13774" s="33">
        <v>92</v>
      </c>
      <c r="H13774" s="33">
        <v>2</v>
      </c>
    </row>
    <row r="13775" spans="1:8" x14ac:dyDescent="0.55000000000000004">
      <c r="A13775" s="34">
        <v>44201</v>
      </c>
      <c r="B13775" s="1" t="s">
        <v>12</v>
      </c>
      <c r="C13775">
        <v>400</v>
      </c>
      <c r="D13775">
        <v>14691</v>
      </c>
      <c r="E13775" s="33">
        <v>321</v>
      </c>
      <c r="F13775">
        <v>24</v>
      </c>
      <c r="G13775" s="33">
        <v>55</v>
      </c>
      <c r="H13775" s="33">
        <v>4</v>
      </c>
    </row>
    <row r="13776" spans="1:8" x14ac:dyDescent="0.55000000000000004">
      <c r="A13776" s="34">
        <v>44201</v>
      </c>
      <c r="B13776" s="1" t="s">
        <v>13</v>
      </c>
      <c r="C13776">
        <v>2268</v>
      </c>
      <c r="D13776">
        <v>25211</v>
      </c>
      <c r="E13776" s="33">
        <v>1966</v>
      </c>
      <c r="F13776">
        <v>16</v>
      </c>
      <c r="G13776" s="33">
        <v>286</v>
      </c>
      <c r="H13776" s="33">
        <v>5</v>
      </c>
    </row>
    <row r="13777" spans="1:8" x14ac:dyDescent="0.55000000000000004">
      <c r="A13777" s="34">
        <v>44201</v>
      </c>
      <c r="B13777" s="1" t="s">
        <v>14</v>
      </c>
      <c r="C13777">
        <v>157</v>
      </c>
      <c r="D13777">
        <v>4867</v>
      </c>
      <c r="E13777" s="33">
        <v>119</v>
      </c>
      <c r="F13777">
        <v>1</v>
      </c>
      <c r="G13777" s="33">
        <v>37</v>
      </c>
      <c r="H13777" s="33">
        <v>0</v>
      </c>
    </row>
    <row r="13778" spans="1:8" x14ac:dyDescent="0.55000000000000004">
      <c r="A13778" s="34">
        <v>44201</v>
      </c>
      <c r="B13778" s="1" t="s">
        <v>15</v>
      </c>
      <c r="C13778">
        <v>407</v>
      </c>
      <c r="D13778">
        <v>10445</v>
      </c>
      <c r="E13778" s="33">
        <v>332</v>
      </c>
      <c r="F13778">
        <v>9</v>
      </c>
      <c r="G13778" s="33">
        <v>66</v>
      </c>
      <c r="H13778" s="33">
        <v>5</v>
      </c>
    </row>
    <row r="13779" spans="1:8" x14ac:dyDescent="0.55000000000000004">
      <c r="A13779" s="34">
        <v>44201</v>
      </c>
      <c r="B13779" s="1" t="s">
        <v>16</v>
      </c>
      <c r="C13779">
        <v>1033</v>
      </c>
      <c r="D13779">
        <v>59974</v>
      </c>
      <c r="E13779" s="33">
        <v>770</v>
      </c>
      <c r="F13779">
        <v>24</v>
      </c>
      <c r="G13779" s="33">
        <v>239</v>
      </c>
      <c r="H13779" s="33">
        <v>8</v>
      </c>
    </row>
    <row r="13780" spans="1:8" x14ac:dyDescent="0.55000000000000004">
      <c r="A13780" s="34">
        <v>44201</v>
      </c>
      <c r="B13780" s="1" t="s">
        <v>17</v>
      </c>
      <c r="C13780">
        <v>2659</v>
      </c>
      <c r="D13780">
        <v>19019</v>
      </c>
      <c r="E13780" s="33">
        <v>2253</v>
      </c>
      <c r="F13780">
        <v>38</v>
      </c>
      <c r="G13780" s="33">
        <v>368</v>
      </c>
      <c r="H13780" s="33">
        <v>9</v>
      </c>
    </row>
    <row r="13781" spans="1:8" x14ac:dyDescent="0.55000000000000004">
      <c r="A13781" s="34">
        <v>44201</v>
      </c>
      <c r="B13781" s="1" t="s">
        <v>18</v>
      </c>
      <c r="C13781">
        <v>1842</v>
      </c>
      <c r="D13781">
        <v>74750</v>
      </c>
      <c r="E13781" s="33">
        <v>1173</v>
      </c>
      <c r="F13781">
        <v>7</v>
      </c>
      <c r="G13781" s="33">
        <v>669</v>
      </c>
      <c r="H13781" s="33">
        <v>9</v>
      </c>
    </row>
    <row r="13782" spans="1:8" x14ac:dyDescent="0.55000000000000004">
      <c r="A13782" s="34">
        <v>44201</v>
      </c>
      <c r="B13782" s="1" t="s">
        <v>19</v>
      </c>
      <c r="C13782">
        <v>2493</v>
      </c>
      <c r="D13782">
        <v>55899</v>
      </c>
      <c r="E13782" s="33">
        <v>2094</v>
      </c>
      <c r="F13782">
        <v>47</v>
      </c>
      <c r="G13782" s="33">
        <v>352</v>
      </c>
      <c r="H13782" s="33">
        <v>10</v>
      </c>
    </row>
    <row r="13783" spans="1:8" x14ac:dyDescent="0.55000000000000004">
      <c r="A13783" s="34">
        <v>44201</v>
      </c>
      <c r="B13783" s="1" t="s">
        <v>20</v>
      </c>
      <c r="C13783">
        <v>15545</v>
      </c>
      <c r="D13783">
        <v>333411</v>
      </c>
      <c r="E13783" s="33">
        <v>11853</v>
      </c>
      <c r="F13783">
        <v>225</v>
      </c>
      <c r="G13783" s="33">
        <v>3467</v>
      </c>
      <c r="H13783" s="33">
        <v>70</v>
      </c>
    </row>
    <row r="13784" spans="1:8" x14ac:dyDescent="0.55000000000000004">
      <c r="A13784" s="34">
        <v>44201</v>
      </c>
      <c r="B13784" s="1" t="s">
        <v>21</v>
      </c>
      <c r="C13784">
        <v>11877</v>
      </c>
      <c r="D13784">
        <v>234043</v>
      </c>
      <c r="E13784" s="33">
        <v>9122</v>
      </c>
      <c r="F13784">
        <v>124</v>
      </c>
      <c r="G13784" s="33">
        <v>2631</v>
      </c>
      <c r="H13784" s="33">
        <v>20</v>
      </c>
    </row>
    <row r="13785" spans="1:8" x14ac:dyDescent="0.55000000000000004">
      <c r="A13785" s="34">
        <v>44201</v>
      </c>
      <c r="B13785" s="1" t="s">
        <v>22</v>
      </c>
      <c r="C13785">
        <v>64752</v>
      </c>
      <c r="D13785">
        <v>1031765</v>
      </c>
      <c r="E13785" s="33">
        <v>52646</v>
      </c>
      <c r="F13785">
        <v>648</v>
      </c>
      <c r="G13785" s="33">
        <v>11458</v>
      </c>
      <c r="H13785" s="33">
        <v>111</v>
      </c>
    </row>
    <row r="13786" spans="1:8" x14ac:dyDescent="0.55000000000000004">
      <c r="A13786" s="34">
        <v>44201</v>
      </c>
      <c r="B13786" s="1" t="s">
        <v>23</v>
      </c>
      <c r="C13786">
        <v>23514</v>
      </c>
      <c r="D13786">
        <v>363054</v>
      </c>
      <c r="E13786" s="33">
        <v>19811</v>
      </c>
      <c r="F13786">
        <v>290</v>
      </c>
      <c r="G13786" s="33">
        <v>3413</v>
      </c>
      <c r="H13786" s="33">
        <v>86</v>
      </c>
    </row>
    <row r="13787" spans="1:8" x14ac:dyDescent="0.55000000000000004">
      <c r="A13787" s="34">
        <v>44201</v>
      </c>
      <c r="B13787" s="1" t="s">
        <v>24</v>
      </c>
      <c r="C13787">
        <v>582</v>
      </c>
      <c r="D13787">
        <v>28879</v>
      </c>
      <c r="E13787" s="33">
        <v>476</v>
      </c>
      <c r="F13787">
        <v>3</v>
      </c>
      <c r="G13787" s="33">
        <v>106</v>
      </c>
      <c r="H13787" s="33">
        <v>1</v>
      </c>
    </row>
    <row r="13788" spans="1:8" x14ac:dyDescent="0.55000000000000004">
      <c r="A13788" s="34">
        <v>44201</v>
      </c>
      <c r="B13788" s="1" t="s">
        <v>25</v>
      </c>
      <c r="C13788">
        <v>587</v>
      </c>
      <c r="D13788">
        <v>22961</v>
      </c>
      <c r="E13788" s="33">
        <v>510</v>
      </c>
      <c r="F13788">
        <v>26</v>
      </c>
      <c r="G13788" s="33">
        <v>51</v>
      </c>
      <c r="H13788" s="33">
        <v>2</v>
      </c>
    </row>
    <row r="13789" spans="1:8" x14ac:dyDescent="0.55000000000000004">
      <c r="A13789" s="34">
        <v>44201</v>
      </c>
      <c r="B13789" s="1" t="s">
        <v>26</v>
      </c>
      <c r="C13789">
        <v>1139</v>
      </c>
      <c r="D13789">
        <v>30584</v>
      </c>
      <c r="E13789" s="33">
        <v>943</v>
      </c>
      <c r="F13789">
        <v>51</v>
      </c>
      <c r="G13789" s="33">
        <v>158</v>
      </c>
      <c r="H13789" s="33">
        <v>8</v>
      </c>
    </row>
    <row r="13790" spans="1:8" x14ac:dyDescent="0.55000000000000004">
      <c r="A13790" s="34">
        <v>44201</v>
      </c>
      <c r="B13790" s="1" t="s">
        <v>27</v>
      </c>
      <c r="C13790">
        <v>362</v>
      </c>
      <c r="D13790">
        <v>20116</v>
      </c>
      <c r="E13790" s="33">
        <v>331</v>
      </c>
      <c r="F13790">
        <v>12</v>
      </c>
      <c r="G13790" s="33">
        <v>18</v>
      </c>
      <c r="H13790" s="33">
        <v>0</v>
      </c>
    </row>
    <row r="13791" spans="1:8" x14ac:dyDescent="0.55000000000000004">
      <c r="A13791" s="34">
        <v>44201</v>
      </c>
      <c r="B13791" s="1" t="s">
        <v>28</v>
      </c>
      <c r="C13791">
        <v>605</v>
      </c>
      <c r="D13791">
        <v>14642</v>
      </c>
      <c r="E13791" s="33">
        <v>509</v>
      </c>
      <c r="F13791">
        <v>11</v>
      </c>
      <c r="G13791" s="33">
        <v>85</v>
      </c>
      <c r="H13791" s="33">
        <v>2</v>
      </c>
    </row>
    <row r="13792" spans="1:8" x14ac:dyDescent="0.55000000000000004">
      <c r="A13792" s="34">
        <v>44201</v>
      </c>
      <c r="B13792" s="1" t="s">
        <v>29</v>
      </c>
      <c r="C13792">
        <v>1304</v>
      </c>
      <c r="D13792">
        <v>53218</v>
      </c>
      <c r="E13792" s="33">
        <v>1099</v>
      </c>
      <c r="F13792">
        <v>18</v>
      </c>
      <c r="G13792" s="33">
        <v>184</v>
      </c>
      <c r="H13792" s="33">
        <v>3</v>
      </c>
    </row>
    <row r="13793" spans="1:8" x14ac:dyDescent="0.55000000000000004">
      <c r="A13793" s="34">
        <v>44201</v>
      </c>
      <c r="B13793" s="1" t="s">
        <v>30</v>
      </c>
      <c r="C13793">
        <v>2592</v>
      </c>
      <c r="D13793">
        <v>68394</v>
      </c>
      <c r="E13793" s="33">
        <v>1948</v>
      </c>
      <c r="F13793">
        <v>41</v>
      </c>
      <c r="G13793" s="33">
        <v>603</v>
      </c>
      <c r="H13793" s="33">
        <v>12</v>
      </c>
    </row>
    <row r="13794" spans="1:8" x14ac:dyDescent="0.55000000000000004">
      <c r="A13794" s="34">
        <v>44201</v>
      </c>
      <c r="B13794" s="1" t="s">
        <v>31</v>
      </c>
      <c r="C13794">
        <v>2855</v>
      </c>
      <c r="D13794">
        <v>101620</v>
      </c>
      <c r="E13794" s="33">
        <v>2278</v>
      </c>
      <c r="F13794">
        <v>42</v>
      </c>
      <c r="G13794" s="33">
        <v>535</v>
      </c>
      <c r="H13794" s="33">
        <v>6</v>
      </c>
    </row>
    <row r="13795" spans="1:8" x14ac:dyDescent="0.55000000000000004">
      <c r="A13795" s="34">
        <v>44201</v>
      </c>
      <c r="B13795" s="1" t="s">
        <v>32</v>
      </c>
      <c r="C13795">
        <v>17242</v>
      </c>
      <c r="D13795">
        <v>231862</v>
      </c>
      <c r="E13795" s="33">
        <v>14541</v>
      </c>
      <c r="F13795">
        <v>232</v>
      </c>
      <c r="G13795" s="33">
        <v>2469</v>
      </c>
      <c r="H13795" s="33">
        <v>39</v>
      </c>
    </row>
    <row r="13796" spans="1:8" x14ac:dyDescent="0.55000000000000004">
      <c r="A13796" s="34">
        <v>44201</v>
      </c>
      <c r="B13796" s="1" t="s">
        <v>33</v>
      </c>
      <c r="C13796">
        <v>1369</v>
      </c>
      <c r="D13796">
        <v>30675</v>
      </c>
      <c r="E13796" s="33">
        <v>1172</v>
      </c>
      <c r="F13796">
        <v>20</v>
      </c>
      <c r="G13796" s="33">
        <v>177</v>
      </c>
      <c r="H13796" s="33">
        <v>5</v>
      </c>
    </row>
    <row r="13797" spans="1:8" x14ac:dyDescent="0.55000000000000004">
      <c r="A13797" s="34">
        <v>44201</v>
      </c>
      <c r="B13797" s="1" t="s">
        <v>34</v>
      </c>
      <c r="C13797">
        <v>1321</v>
      </c>
      <c r="D13797">
        <v>39393</v>
      </c>
      <c r="E13797" s="33">
        <v>1041</v>
      </c>
      <c r="F13797">
        <v>13</v>
      </c>
      <c r="G13797" s="33">
        <v>267</v>
      </c>
      <c r="H13797" s="33">
        <v>9</v>
      </c>
    </row>
    <row r="13798" spans="1:8" x14ac:dyDescent="0.55000000000000004">
      <c r="A13798" s="34">
        <v>44201</v>
      </c>
      <c r="B13798" s="1" t="s">
        <v>35</v>
      </c>
      <c r="C13798">
        <v>5154</v>
      </c>
      <c r="D13798">
        <v>97288</v>
      </c>
      <c r="E13798" s="33">
        <v>3989</v>
      </c>
      <c r="F13798">
        <v>62</v>
      </c>
      <c r="G13798" s="33">
        <v>1151</v>
      </c>
      <c r="H13798" s="33">
        <v>21</v>
      </c>
    </row>
    <row r="13799" spans="1:8" x14ac:dyDescent="0.55000000000000004">
      <c r="A13799" s="34">
        <v>44201</v>
      </c>
      <c r="B13799" s="1" t="s">
        <v>36</v>
      </c>
      <c r="C13799">
        <v>31452</v>
      </c>
      <c r="D13799">
        <v>482366</v>
      </c>
      <c r="E13799" s="33">
        <v>26666</v>
      </c>
      <c r="F13799">
        <v>619</v>
      </c>
      <c r="G13799" s="33">
        <v>4167</v>
      </c>
      <c r="H13799" s="33">
        <v>161</v>
      </c>
    </row>
    <row r="13800" spans="1:8" x14ac:dyDescent="0.55000000000000004">
      <c r="A13800" s="34">
        <v>44201</v>
      </c>
      <c r="B13800" s="1" t="s">
        <v>37</v>
      </c>
      <c r="C13800">
        <v>10449</v>
      </c>
      <c r="D13800">
        <v>146101</v>
      </c>
      <c r="E13800" s="33">
        <v>9183</v>
      </c>
      <c r="F13800">
        <v>233</v>
      </c>
      <c r="G13800" s="33">
        <v>1033</v>
      </c>
      <c r="H13800" s="33">
        <v>49</v>
      </c>
    </row>
    <row r="13801" spans="1:8" x14ac:dyDescent="0.55000000000000004">
      <c r="A13801" s="34">
        <v>44201</v>
      </c>
      <c r="B13801" s="1" t="s">
        <v>38</v>
      </c>
      <c r="C13801">
        <v>2160</v>
      </c>
      <c r="D13801">
        <v>52055</v>
      </c>
      <c r="E13801" s="33">
        <v>1777</v>
      </c>
      <c r="F13801">
        <v>26</v>
      </c>
      <c r="G13801" s="33">
        <v>357</v>
      </c>
      <c r="H13801" s="33">
        <v>10</v>
      </c>
    </row>
    <row r="13802" spans="1:8" x14ac:dyDescent="0.55000000000000004">
      <c r="A13802" s="34">
        <v>44201</v>
      </c>
      <c r="B13802" s="1" t="s">
        <v>39</v>
      </c>
      <c r="C13802">
        <v>678</v>
      </c>
      <c r="D13802">
        <v>16873</v>
      </c>
      <c r="E13802" s="33">
        <v>577</v>
      </c>
      <c r="F13802">
        <v>7</v>
      </c>
      <c r="G13802" s="33">
        <v>83</v>
      </c>
      <c r="H13802" s="33">
        <v>4</v>
      </c>
    </row>
    <row r="13803" spans="1:8" x14ac:dyDescent="0.55000000000000004">
      <c r="A13803" s="34">
        <v>44201</v>
      </c>
      <c r="B13803" s="1" t="s">
        <v>40</v>
      </c>
      <c r="C13803">
        <v>129</v>
      </c>
      <c r="D13803">
        <v>25689</v>
      </c>
      <c r="E13803" s="33">
        <v>74</v>
      </c>
      <c r="F13803">
        <v>0</v>
      </c>
      <c r="G13803" s="33">
        <v>53</v>
      </c>
      <c r="H13803" s="33">
        <v>2</v>
      </c>
    </row>
    <row r="13804" spans="1:8" x14ac:dyDescent="0.55000000000000004">
      <c r="A13804" s="34">
        <v>44201</v>
      </c>
      <c r="B13804" s="1" t="s">
        <v>41</v>
      </c>
      <c r="C13804">
        <v>215</v>
      </c>
      <c r="D13804">
        <v>9344</v>
      </c>
      <c r="E13804" s="33">
        <v>193</v>
      </c>
      <c r="F13804">
        <v>0</v>
      </c>
      <c r="G13804" s="33">
        <v>22</v>
      </c>
      <c r="H13804" s="33">
        <v>1</v>
      </c>
    </row>
    <row r="13805" spans="1:8" x14ac:dyDescent="0.55000000000000004">
      <c r="A13805" s="34">
        <v>44201</v>
      </c>
      <c r="B13805" s="1" t="s">
        <v>42</v>
      </c>
      <c r="C13805">
        <v>1524</v>
      </c>
      <c r="D13805">
        <v>31723</v>
      </c>
      <c r="E13805" s="33">
        <v>1032</v>
      </c>
      <c r="F13805">
        <v>15</v>
      </c>
      <c r="G13805" s="33">
        <v>292</v>
      </c>
      <c r="H13805" s="33">
        <v>8</v>
      </c>
    </row>
    <row r="13806" spans="1:8" x14ac:dyDescent="0.55000000000000004">
      <c r="A13806" s="34">
        <v>44201</v>
      </c>
      <c r="B13806" s="1" t="s">
        <v>43</v>
      </c>
      <c r="C13806">
        <v>3587</v>
      </c>
      <c r="D13806">
        <v>75233</v>
      </c>
      <c r="E13806" s="33">
        <v>2562</v>
      </c>
      <c r="F13806">
        <v>45</v>
      </c>
      <c r="G13806" s="33">
        <v>702</v>
      </c>
      <c r="H13806" s="33">
        <v>14</v>
      </c>
    </row>
    <row r="13807" spans="1:8" x14ac:dyDescent="0.55000000000000004">
      <c r="A13807" s="34">
        <v>44201</v>
      </c>
      <c r="B13807" s="1" t="s">
        <v>44</v>
      </c>
      <c r="C13807">
        <v>632</v>
      </c>
      <c r="D13807">
        <v>29766</v>
      </c>
      <c r="E13807" s="33">
        <v>496</v>
      </c>
      <c r="F13807">
        <v>3</v>
      </c>
      <c r="G13807" s="33">
        <v>129</v>
      </c>
      <c r="H13807" s="33">
        <v>3</v>
      </c>
    </row>
    <row r="13808" spans="1:8" x14ac:dyDescent="0.55000000000000004">
      <c r="A13808" s="34">
        <v>44201</v>
      </c>
      <c r="B13808" s="1" t="s">
        <v>45</v>
      </c>
      <c r="C13808">
        <v>206</v>
      </c>
      <c r="D13808">
        <v>15659</v>
      </c>
      <c r="E13808" s="33">
        <v>185</v>
      </c>
      <c r="F13808">
        <v>9</v>
      </c>
      <c r="G13808" s="33">
        <v>12</v>
      </c>
      <c r="H13808" s="33">
        <v>0</v>
      </c>
    </row>
    <row r="13809" spans="1:8" x14ac:dyDescent="0.55000000000000004">
      <c r="A13809" s="34">
        <v>44201</v>
      </c>
      <c r="B13809" s="1" t="s">
        <v>46</v>
      </c>
      <c r="C13809">
        <v>323</v>
      </c>
      <c r="D13809">
        <v>25344</v>
      </c>
      <c r="E13809" s="33">
        <v>232</v>
      </c>
      <c r="F13809">
        <v>3</v>
      </c>
      <c r="G13809" s="33">
        <v>88</v>
      </c>
      <c r="H13809" s="33">
        <v>1</v>
      </c>
    </row>
    <row r="13810" spans="1:8" x14ac:dyDescent="0.55000000000000004">
      <c r="A13810" s="34">
        <v>44201</v>
      </c>
      <c r="B13810" s="1" t="s">
        <v>47</v>
      </c>
      <c r="C13810">
        <v>518</v>
      </c>
      <c r="D13810">
        <v>13869</v>
      </c>
      <c r="E13810" s="33">
        <v>394</v>
      </c>
      <c r="F13810">
        <v>13</v>
      </c>
      <c r="G13810" s="33">
        <v>111</v>
      </c>
      <c r="H13810" s="33">
        <v>4</v>
      </c>
    </row>
    <row r="13811" spans="1:8" x14ac:dyDescent="0.55000000000000004">
      <c r="A13811" s="34">
        <v>44201</v>
      </c>
      <c r="B13811" s="1" t="s">
        <v>48</v>
      </c>
      <c r="C13811">
        <v>696</v>
      </c>
      <c r="D13811">
        <v>6027</v>
      </c>
      <c r="E13811" s="33">
        <v>604</v>
      </c>
      <c r="F13811">
        <v>10</v>
      </c>
      <c r="G13811" s="33">
        <v>82</v>
      </c>
      <c r="H13811" s="33">
        <v>5</v>
      </c>
    </row>
    <row r="13812" spans="1:8" x14ac:dyDescent="0.55000000000000004">
      <c r="A13812" s="34">
        <v>44201</v>
      </c>
      <c r="B13812" s="1" t="s">
        <v>49</v>
      </c>
      <c r="C13812">
        <v>9664</v>
      </c>
      <c r="D13812">
        <v>274151</v>
      </c>
      <c r="E13812" s="33">
        <v>7780</v>
      </c>
      <c r="F13812">
        <v>122</v>
      </c>
      <c r="G13812" s="33">
        <v>1762</v>
      </c>
      <c r="H13812" s="33">
        <v>19</v>
      </c>
    </row>
    <row r="13813" spans="1:8" x14ac:dyDescent="0.55000000000000004">
      <c r="A13813" s="34">
        <v>44201</v>
      </c>
      <c r="B13813" s="1" t="s">
        <v>50</v>
      </c>
      <c r="C13813">
        <v>510</v>
      </c>
      <c r="D13813">
        <v>15527</v>
      </c>
      <c r="E13813" s="33">
        <v>440</v>
      </c>
      <c r="F13813">
        <v>3</v>
      </c>
      <c r="G13813" s="33">
        <v>73</v>
      </c>
      <c r="H13813" s="33">
        <v>1</v>
      </c>
    </row>
    <row r="13814" spans="1:8" x14ac:dyDescent="0.55000000000000004">
      <c r="A13814" s="34">
        <v>44201</v>
      </c>
      <c r="B13814" s="1" t="s">
        <v>51</v>
      </c>
      <c r="C13814">
        <v>757</v>
      </c>
      <c r="D13814">
        <v>41316</v>
      </c>
      <c r="E13814" s="33">
        <v>467</v>
      </c>
      <c r="F13814">
        <v>5</v>
      </c>
      <c r="G13814" s="33">
        <v>241</v>
      </c>
      <c r="H13814" s="33">
        <v>9</v>
      </c>
    </row>
    <row r="13815" spans="1:8" x14ac:dyDescent="0.55000000000000004">
      <c r="A13815" s="34">
        <v>44201</v>
      </c>
      <c r="B13815" s="1" t="s">
        <v>52</v>
      </c>
      <c r="C13815">
        <v>1981</v>
      </c>
      <c r="D13815">
        <v>37649</v>
      </c>
      <c r="E13815" s="33">
        <v>1580</v>
      </c>
      <c r="F13815">
        <v>22</v>
      </c>
      <c r="G13815" s="33">
        <v>200</v>
      </c>
      <c r="H13815" s="33">
        <v>10</v>
      </c>
    </row>
    <row r="13816" spans="1:8" x14ac:dyDescent="0.55000000000000004">
      <c r="A13816" s="34">
        <v>44201</v>
      </c>
      <c r="B13816" s="1" t="s">
        <v>53</v>
      </c>
      <c r="C13816">
        <v>746</v>
      </c>
      <c r="D13816">
        <v>45203</v>
      </c>
      <c r="E13816" s="33">
        <v>604</v>
      </c>
      <c r="F13816">
        <v>6</v>
      </c>
      <c r="G13816" s="33">
        <v>136</v>
      </c>
      <c r="H13816" s="33">
        <v>4</v>
      </c>
    </row>
    <row r="13817" spans="1:8" x14ac:dyDescent="0.55000000000000004">
      <c r="A13817" s="34">
        <v>44201</v>
      </c>
      <c r="B13817" s="1" t="s">
        <v>54</v>
      </c>
      <c r="C13817">
        <v>916</v>
      </c>
      <c r="D13817">
        <v>13756</v>
      </c>
      <c r="E13817" s="33">
        <v>700</v>
      </c>
      <c r="F13817">
        <v>9</v>
      </c>
      <c r="G13817" s="33">
        <v>216</v>
      </c>
      <c r="H13817" s="33">
        <v>2</v>
      </c>
    </row>
    <row r="13818" spans="1:8" x14ac:dyDescent="0.55000000000000004">
      <c r="A13818" s="34">
        <v>44201</v>
      </c>
      <c r="B13818" s="1" t="s">
        <v>55</v>
      </c>
      <c r="C13818">
        <v>1072</v>
      </c>
      <c r="D13818">
        <v>41163</v>
      </c>
      <c r="E13818" s="33">
        <v>922</v>
      </c>
      <c r="F13818">
        <v>14</v>
      </c>
      <c r="G13818" s="33">
        <v>150</v>
      </c>
      <c r="H13818" s="33">
        <v>2</v>
      </c>
    </row>
    <row r="13819" spans="1:8" x14ac:dyDescent="0.55000000000000004">
      <c r="A13819" s="34">
        <v>44201</v>
      </c>
      <c r="B13819" s="1" t="s">
        <v>56</v>
      </c>
      <c r="C13819">
        <v>5540</v>
      </c>
      <c r="D13819">
        <v>92095</v>
      </c>
      <c r="E13819" s="33">
        <v>5104</v>
      </c>
      <c r="F13819">
        <v>83</v>
      </c>
      <c r="G13819" s="33">
        <v>358</v>
      </c>
      <c r="H13819" s="33">
        <v>5</v>
      </c>
    </row>
    <row r="13820" spans="1:8" x14ac:dyDescent="0.55000000000000004">
      <c r="A13820" s="34">
        <v>44202</v>
      </c>
      <c r="B13820" s="1" t="s">
        <v>7</v>
      </c>
      <c r="C13820">
        <v>13972</v>
      </c>
      <c r="D13820">
        <v>248977</v>
      </c>
      <c r="E13820" s="33">
        <v>12023</v>
      </c>
      <c r="F13820">
        <v>484</v>
      </c>
      <c r="G13820" s="33">
        <v>1607</v>
      </c>
      <c r="H13820" s="33">
        <v>24</v>
      </c>
    </row>
    <row r="13821" spans="1:8" x14ac:dyDescent="0.55000000000000004">
      <c r="A13821" s="34">
        <v>44202</v>
      </c>
      <c r="B13821" s="1" t="s">
        <v>11</v>
      </c>
      <c r="C13821">
        <v>537</v>
      </c>
      <c r="D13821">
        <v>10782</v>
      </c>
      <c r="E13821" s="33">
        <v>432</v>
      </c>
      <c r="F13821">
        <v>8</v>
      </c>
      <c r="G13821" s="33">
        <v>97</v>
      </c>
      <c r="H13821" s="33">
        <v>2</v>
      </c>
    </row>
    <row r="13822" spans="1:8" x14ac:dyDescent="0.55000000000000004">
      <c r="A13822" s="34">
        <v>44202</v>
      </c>
      <c r="B13822" s="1" t="s">
        <v>12</v>
      </c>
      <c r="C13822">
        <v>402</v>
      </c>
      <c r="D13822">
        <v>14933</v>
      </c>
      <c r="E13822" s="33">
        <v>328</v>
      </c>
      <c r="F13822">
        <v>24</v>
      </c>
      <c r="G13822" s="33">
        <v>50</v>
      </c>
      <c r="H13822" s="33">
        <v>4</v>
      </c>
    </row>
    <row r="13823" spans="1:8" x14ac:dyDescent="0.55000000000000004">
      <c r="A13823" s="34">
        <v>44202</v>
      </c>
      <c r="B13823" s="1" t="s">
        <v>13</v>
      </c>
      <c r="C13823">
        <v>2313</v>
      </c>
      <c r="D13823">
        <v>25382</v>
      </c>
      <c r="E13823" s="33">
        <v>1997</v>
      </c>
      <c r="F13823">
        <v>16</v>
      </c>
      <c r="G13823" s="33">
        <v>300</v>
      </c>
      <c r="H13823" s="33">
        <v>7</v>
      </c>
    </row>
    <row r="13824" spans="1:8" x14ac:dyDescent="0.55000000000000004">
      <c r="A13824" s="34">
        <v>44202</v>
      </c>
      <c r="B13824" s="1" t="s">
        <v>14</v>
      </c>
      <c r="C13824">
        <v>159</v>
      </c>
      <c r="D13824">
        <v>4876</v>
      </c>
      <c r="E13824" s="33">
        <v>122</v>
      </c>
      <c r="F13824">
        <v>1</v>
      </c>
      <c r="G13824" s="33">
        <v>36</v>
      </c>
      <c r="H13824" s="33">
        <v>0</v>
      </c>
    </row>
    <row r="13825" spans="1:8" x14ac:dyDescent="0.55000000000000004">
      <c r="A13825" s="34">
        <v>44202</v>
      </c>
      <c r="B13825" s="1" t="s">
        <v>15</v>
      </c>
      <c r="C13825">
        <v>417</v>
      </c>
      <c r="D13825">
        <v>10710</v>
      </c>
      <c r="E13825" s="33">
        <v>340</v>
      </c>
      <c r="F13825">
        <v>9</v>
      </c>
      <c r="G13825" s="33">
        <v>68</v>
      </c>
      <c r="H13825" s="33">
        <v>5</v>
      </c>
    </row>
    <row r="13826" spans="1:8" x14ac:dyDescent="0.55000000000000004">
      <c r="A13826" s="34">
        <v>44202</v>
      </c>
      <c r="B13826" s="1" t="s">
        <v>16</v>
      </c>
      <c r="C13826">
        <v>1073</v>
      </c>
      <c r="D13826">
        <v>60960</v>
      </c>
      <c r="E13826" s="33">
        <v>783</v>
      </c>
      <c r="F13826">
        <v>26</v>
      </c>
      <c r="G13826" s="33">
        <v>264</v>
      </c>
      <c r="H13826" s="33">
        <v>8</v>
      </c>
    </row>
    <row r="13827" spans="1:8" x14ac:dyDescent="0.55000000000000004">
      <c r="A13827" s="34">
        <v>44202</v>
      </c>
      <c r="B13827" s="1" t="s">
        <v>17</v>
      </c>
      <c r="C13827">
        <v>2730</v>
      </c>
      <c r="D13827">
        <v>19218</v>
      </c>
      <c r="E13827" s="33">
        <v>2287</v>
      </c>
      <c r="F13827">
        <v>39</v>
      </c>
      <c r="G13827" s="33">
        <v>404</v>
      </c>
      <c r="H13827" s="33">
        <v>8</v>
      </c>
    </row>
    <row r="13828" spans="1:8" x14ac:dyDescent="0.55000000000000004">
      <c r="A13828" s="34">
        <v>44202</v>
      </c>
      <c r="B13828" s="1" t="s">
        <v>18</v>
      </c>
      <c r="C13828">
        <v>1974</v>
      </c>
      <c r="D13828">
        <v>77151</v>
      </c>
      <c r="E13828" s="33">
        <v>1200</v>
      </c>
      <c r="F13828">
        <v>7</v>
      </c>
      <c r="G13828" s="33">
        <v>774</v>
      </c>
      <c r="H13828" s="33">
        <v>10</v>
      </c>
    </row>
    <row r="13829" spans="1:8" x14ac:dyDescent="0.55000000000000004">
      <c r="A13829" s="34">
        <v>44202</v>
      </c>
      <c r="B13829" s="1" t="s">
        <v>19</v>
      </c>
      <c r="C13829">
        <v>2552</v>
      </c>
      <c r="D13829">
        <v>56541</v>
      </c>
      <c r="E13829" s="33">
        <v>2151</v>
      </c>
      <c r="F13829">
        <v>48</v>
      </c>
      <c r="G13829" s="33">
        <v>353</v>
      </c>
      <c r="H13829" s="33">
        <v>11</v>
      </c>
    </row>
    <row r="13830" spans="1:8" x14ac:dyDescent="0.55000000000000004">
      <c r="A13830" s="34">
        <v>44202</v>
      </c>
      <c r="B13830" s="1" t="s">
        <v>20</v>
      </c>
      <c r="C13830">
        <v>15939</v>
      </c>
      <c r="D13830">
        <v>339325</v>
      </c>
      <c r="E13830" s="33">
        <v>12003</v>
      </c>
      <c r="F13830">
        <v>229</v>
      </c>
      <c r="G13830" s="33">
        <v>3707</v>
      </c>
      <c r="H13830" s="33">
        <v>63</v>
      </c>
    </row>
    <row r="13831" spans="1:8" x14ac:dyDescent="0.55000000000000004">
      <c r="A13831" s="34">
        <v>44202</v>
      </c>
      <c r="B13831" s="1" t="s">
        <v>21</v>
      </c>
      <c r="C13831">
        <v>12449</v>
      </c>
      <c r="D13831">
        <v>238660</v>
      </c>
      <c r="E13831" s="33">
        <v>9452</v>
      </c>
      <c r="F13831">
        <v>128</v>
      </c>
      <c r="G13831" s="33">
        <v>2869</v>
      </c>
      <c r="H13831" s="33">
        <v>23</v>
      </c>
    </row>
    <row r="13832" spans="1:8" x14ac:dyDescent="0.55000000000000004">
      <c r="A13832" s="34">
        <v>44202</v>
      </c>
      <c r="B13832" s="1" t="s">
        <v>22</v>
      </c>
      <c r="C13832">
        <v>66343</v>
      </c>
      <c r="D13832">
        <v>1045327</v>
      </c>
      <c r="E13832" s="33">
        <v>53256</v>
      </c>
      <c r="F13832">
        <v>656</v>
      </c>
      <c r="G13832" s="33">
        <v>12431</v>
      </c>
      <c r="H13832" s="33">
        <v>113</v>
      </c>
    </row>
    <row r="13833" spans="1:8" x14ac:dyDescent="0.55000000000000004">
      <c r="A13833" s="34">
        <v>44202</v>
      </c>
      <c r="B13833" s="1" t="s">
        <v>23</v>
      </c>
      <c r="C13833">
        <v>24101</v>
      </c>
      <c r="D13833">
        <v>370679</v>
      </c>
      <c r="E13833" s="33">
        <v>20247</v>
      </c>
      <c r="F13833">
        <v>296</v>
      </c>
      <c r="G13833" s="33">
        <v>3558</v>
      </c>
      <c r="H13833" s="33">
        <v>91</v>
      </c>
    </row>
    <row r="13834" spans="1:8" x14ac:dyDescent="0.55000000000000004">
      <c r="A13834" s="34">
        <v>44202</v>
      </c>
      <c r="B13834" s="1" t="s">
        <v>24</v>
      </c>
      <c r="C13834">
        <v>602</v>
      </c>
      <c r="D13834">
        <v>29052</v>
      </c>
      <c r="E13834" s="33">
        <v>480</v>
      </c>
      <c r="F13834">
        <v>3</v>
      </c>
      <c r="G13834" s="33">
        <v>122</v>
      </c>
      <c r="H13834" s="33">
        <v>1</v>
      </c>
    </row>
    <row r="13835" spans="1:8" x14ac:dyDescent="0.55000000000000004">
      <c r="A13835" s="34">
        <v>44202</v>
      </c>
      <c r="B13835" s="1" t="s">
        <v>25</v>
      </c>
      <c r="C13835">
        <v>605</v>
      </c>
      <c r="D13835">
        <v>23199</v>
      </c>
      <c r="E13835" s="33">
        <v>519</v>
      </c>
      <c r="F13835">
        <v>26</v>
      </c>
      <c r="G13835" s="33">
        <v>60</v>
      </c>
      <c r="H13835" s="33">
        <v>2</v>
      </c>
    </row>
    <row r="13836" spans="1:8" x14ac:dyDescent="0.55000000000000004">
      <c r="A13836" s="34">
        <v>44202</v>
      </c>
      <c r="B13836" s="1" t="s">
        <v>26</v>
      </c>
      <c r="C13836">
        <v>1151</v>
      </c>
      <c r="D13836">
        <v>31276</v>
      </c>
      <c r="E13836" s="33">
        <v>962</v>
      </c>
      <c r="F13836">
        <v>51</v>
      </c>
      <c r="G13836" s="33">
        <v>148</v>
      </c>
      <c r="H13836" s="33">
        <v>6</v>
      </c>
    </row>
    <row r="13837" spans="1:8" x14ac:dyDescent="0.55000000000000004">
      <c r="A13837" s="34">
        <v>44202</v>
      </c>
      <c r="B13837" s="1" t="s">
        <v>27</v>
      </c>
      <c r="C13837">
        <v>376</v>
      </c>
      <c r="D13837">
        <v>20310</v>
      </c>
      <c r="E13837" s="33">
        <v>333</v>
      </c>
      <c r="F13837">
        <v>12</v>
      </c>
      <c r="G13837" s="33">
        <v>30</v>
      </c>
      <c r="H13837" s="33">
        <v>1</v>
      </c>
    </row>
    <row r="13838" spans="1:8" x14ac:dyDescent="0.55000000000000004">
      <c r="A13838" s="34">
        <v>44202</v>
      </c>
      <c r="B13838" s="1" t="s">
        <v>28</v>
      </c>
      <c r="C13838">
        <v>622</v>
      </c>
      <c r="D13838">
        <v>14675</v>
      </c>
      <c r="E13838" s="33">
        <v>523</v>
      </c>
      <c r="F13838">
        <v>11</v>
      </c>
      <c r="G13838" s="33">
        <v>88</v>
      </c>
      <c r="H13838" s="33">
        <v>2</v>
      </c>
    </row>
    <row r="13839" spans="1:8" x14ac:dyDescent="0.55000000000000004">
      <c r="A13839" s="34">
        <v>44202</v>
      </c>
      <c r="B13839" s="1" t="s">
        <v>29</v>
      </c>
      <c r="C13839">
        <v>1354</v>
      </c>
      <c r="D13839">
        <v>54168</v>
      </c>
      <c r="E13839" s="33">
        <v>1112</v>
      </c>
      <c r="F13839">
        <v>18</v>
      </c>
      <c r="G13839" s="33">
        <v>219</v>
      </c>
      <c r="H13839" s="33">
        <v>3</v>
      </c>
    </row>
    <row r="13840" spans="1:8" x14ac:dyDescent="0.55000000000000004">
      <c r="A13840" s="34">
        <v>44202</v>
      </c>
      <c r="B13840" s="1" t="s">
        <v>30</v>
      </c>
      <c r="C13840">
        <v>2694</v>
      </c>
      <c r="D13840">
        <v>71564</v>
      </c>
      <c r="E13840" s="33">
        <v>2024</v>
      </c>
      <c r="F13840">
        <v>42</v>
      </c>
      <c r="G13840" s="33">
        <v>628</v>
      </c>
      <c r="H13840" s="33">
        <v>13</v>
      </c>
    </row>
    <row r="13841" spans="1:8" x14ac:dyDescent="0.55000000000000004">
      <c r="A13841" s="34">
        <v>44202</v>
      </c>
      <c r="B13841" s="1" t="s">
        <v>31</v>
      </c>
      <c r="C13841">
        <v>2926</v>
      </c>
      <c r="D13841">
        <v>103350</v>
      </c>
      <c r="E13841" s="33">
        <v>2330</v>
      </c>
      <c r="F13841">
        <v>44</v>
      </c>
      <c r="G13841" s="33">
        <v>552</v>
      </c>
      <c r="H13841" s="33">
        <v>7</v>
      </c>
    </row>
    <row r="13842" spans="1:8" x14ac:dyDescent="0.55000000000000004">
      <c r="A13842" s="34">
        <v>44202</v>
      </c>
      <c r="B13842" s="1" t="s">
        <v>32</v>
      </c>
      <c r="C13842">
        <v>17515</v>
      </c>
      <c r="D13842">
        <v>231862</v>
      </c>
      <c r="E13842" s="33">
        <v>14766</v>
      </c>
      <c r="F13842">
        <v>239</v>
      </c>
      <c r="G13842" s="33">
        <v>2510</v>
      </c>
      <c r="H13842" s="33">
        <v>38</v>
      </c>
    </row>
    <row r="13843" spans="1:8" x14ac:dyDescent="0.55000000000000004">
      <c r="A13843" s="34">
        <v>44202</v>
      </c>
      <c r="B13843" s="1" t="s">
        <v>33</v>
      </c>
      <c r="C13843">
        <v>1402</v>
      </c>
      <c r="D13843">
        <v>30675</v>
      </c>
      <c r="E13843" s="33">
        <v>1189</v>
      </c>
      <c r="F13843">
        <v>20</v>
      </c>
      <c r="G13843" s="33">
        <v>193</v>
      </c>
      <c r="H13843" s="33">
        <v>5</v>
      </c>
    </row>
    <row r="13844" spans="1:8" x14ac:dyDescent="0.55000000000000004">
      <c r="A13844" s="34">
        <v>44202</v>
      </c>
      <c r="B13844" s="1" t="s">
        <v>34</v>
      </c>
      <c r="C13844">
        <v>1371</v>
      </c>
      <c r="D13844">
        <v>39877</v>
      </c>
      <c r="E13844" s="33">
        <v>1050</v>
      </c>
      <c r="F13844">
        <v>14</v>
      </c>
      <c r="G13844" s="33">
        <v>307</v>
      </c>
      <c r="H13844" s="33">
        <v>8</v>
      </c>
    </row>
    <row r="13845" spans="1:8" x14ac:dyDescent="0.55000000000000004">
      <c r="A13845" s="34">
        <v>44202</v>
      </c>
      <c r="B13845" s="1" t="s">
        <v>35</v>
      </c>
      <c r="C13845">
        <v>5256</v>
      </c>
      <c r="D13845">
        <v>98825</v>
      </c>
      <c r="E13845" s="33">
        <v>4103</v>
      </c>
      <c r="F13845">
        <v>64</v>
      </c>
      <c r="G13845" s="33">
        <v>1136</v>
      </c>
      <c r="H13845" s="33">
        <v>16</v>
      </c>
    </row>
    <row r="13846" spans="1:8" x14ac:dyDescent="0.55000000000000004">
      <c r="A13846" s="34">
        <v>44202</v>
      </c>
      <c r="B13846" s="1" t="s">
        <v>36</v>
      </c>
      <c r="C13846">
        <v>32012</v>
      </c>
      <c r="D13846">
        <v>491431</v>
      </c>
      <c r="E13846" s="33">
        <v>26950</v>
      </c>
      <c r="F13846">
        <v>629</v>
      </c>
      <c r="G13846" s="33">
        <v>4433</v>
      </c>
      <c r="H13846" s="33">
        <v>166</v>
      </c>
    </row>
    <row r="13847" spans="1:8" x14ac:dyDescent="0.55000000000000004">
      <c r="A13847" s="34">
        <v>44202</v>
      </c>
      <c r="B13847" s="1" t="s">
        <v>37</v>
      </c>
      <c r="C13847">
        <v>10670</v>
      </c>
      <c r="D13847">
        <v>147765</v>
      </c>
      <c r="E13847" s="33">
        <v>9386</v>
      </c>
      <c r="F13847">
        <v>243</v>
      </c>
      <c r="G13847" s="33">
        <v>1041</v>
      </c>
      <c r="H13847" s="33">
        <v>54</v>
      </c>
    </row>
    <row r="13848" spans="1:8" x14ac:dyDescent="0.55000000000000004">
      <c r="A13848" s="34">
        <v>44202</v>
      </c>
      <c r="B13848" s="1" t="s">
        <v>38</v>
      </c>
      <c r="C13848">
        <v>2184</v>
      </c>
      <c r="D13848">
        <v>52687</v>
      </c>
      <c r="E13848" s="33">
        <v>1807</v>
      </c>
      <c r="F13848">
        <v>26</v>
      </c>
      <c r="G13848" s="33">
        <v>351</v>
      </c>
      <c r="H13848" s="33">
        <v>10</v>
      </c>
    </row>
    <row r="13849" spans="1:8" x14ac:dyDescent="0.55000000000000004">
      <c r="A13849" s="34">
        <v>44202</v>
      </c>
      <c r="B13849" s="1" t="s">
        <v>39</v>
      </c>
      <c r="C13849">
        <v>696</v>
      </c>
      <c r="D13849">
        <v>17035</v>
      </c>
      <c r="E13849" s="33">
        <v>585</v>
      </c>
      <c r="F13849">
        <v>8</v>
      </c>
      <c r="G13849" s="33">
        <v>92</v>
      </c>
      <c r="H13849" s="33">
        <v>1</v>
      </c>
    </row>
    <row r="13850" spans="1:8" x14ac:dyDescent="0.55000000000000004">
      <c r="A13850" s="34">
        <v>44202</v>
      </c>
      <c r="B13850" s="1" t="s">
        <v>40</v>
      </c>
      <c r="C13850">
        <v>149</v>
      </c>
      <c r="D13850">
        <v>26013</v>
      </c>
      <c r="E13850" s="33">
        <v>74</v>
      </c>
      <c r="F13850">
        <v>0</v>
      </c>
      <c r="G13850" s="33">
        <v>73</v>
      </c>
      <c r="H13850" s="33">
        <v>2</v>
      </c>
    </row>
    <row r="13851" spans="1:8" x14ac:dyDescent="0.55000000000000004">
      <c r="A13851" s="34">
        <v>44202</v>
      </c>
      <c r="B13851" s="1" t="s">
        <v>41</v>
      </c>
      <c r="C13851">
        <v>216</v>
      </c>
      <c r="D13851">
        <v>9344</v>
      </c>
      <c r="E13851" s="33">
        <v>196</v>
      </c>
      <c r="F13851">
        <v>0</v>
      </c>
      <c r="G13851" s="33">
        <v>20</v>
      </c>
      <c r="H13851" s="33">
        <v>1</v>
      </c>
    </row>
    <row r="13852" spans="1:8" x14ac:dyDescent="0.55000000000000004">
      <c r="A13852" s="34">
        <v>44202</v>
      </c>
      <c r="B13852" s="1" t="s">
        <v>42</v>
      </c>
      <c r="C13852">
        <v>1583</v>
      </c>
      <c r="D13852">
        <v>31723</v>
      </c>
      <c r="E13852" s="33">
        <v>1032</v>
      </c>
      <c r="F13852">
        <v>15</v>
      </c>
      <c r="G13852" s="33">
        <v>292</v>
      </c>
      <c r="H13852" s="33">
        <v>8</v>
      </c>
    </row>
    <row r="13853" spans="1:8" x14ac:dyDescent="0.55000000000000004">
      <c r="A13853" s="34">
        <v>44202</v>
      </c>
      <c r="B13853" s="1" t="s">
        <v>43</v>
      </c>
      <c r="C13853">
        <v>3662</v>
      </c>
      <c r="D13853">
        <v>75233</v>
      </c>
      <c r="E13853" s="33">
        <v>2635</v>
      </c>
      <c r="F13853">
        <v>49</v>
      </c>
      <c r="G13853" s="33">
        <v>677</v>
      </c>
      <c r="H13853" s="33">
        <v>12</v>
      </c>
    </row>
    <row r="13854" spans="1:8" x14ac:dyDescent="0.55000000000000004">
      <c r="A13854" s="34">
        <v>44202</v>
      </c>
      <c r="B13854" s="1" t="s">
        <v>44</v>
      </c>
      <c r="C13854">
        <v>640</v>
      </c>
      <c r="D13854">
        <v>32146</v>
      </c>
      <c r="E13854" s="33">
        <v>516</v>
      </c>
      <c r="F13854">
        <v>3</v>
      </c>
      <c r="G13854" s="33">
        <v>117</v>
      </c>
      <c r="H13854" s="33">
        <v>3</v>
      </c>
    </row>
    <row r="13855" spans="1:8" x14ac:dyDescent="0.55000000000000004">
      <c r="A13855" s="34">
        <v>44202</v>
      </c>
      <c r="B13855" s="1" t="s">
        <v>45</v>
      </c>
      <c r="C13855">
        <v>216</v>
      </c>
      <c r="D13855">
        <v>15862</v>
      </c>
      <c r="E13855" s="33">
        <v>185</v>
      </c>
      <c r="F13855">
        <v>9</v>
      </c>
      <c r="G13855" s="33">
        <v>22</v>
      </c>
      <c r="H13855" s="33">
        <v>0</v>
      </c>
    </row>
    <row r="13856" spans="1:8" x14ac:dyDescent="0.55000000000000004">
      <c r="A13856" s="34">
        <v>44202</v>
      </c>
      <c r="B13856" s="1" t="s">
        <v>46</v>
      </c>
      <c r="C13856">
        <v>337</v>
      </c>
      <c r="D13856">
        <v>26310</v>
      </c>
      <c r="E13856" s="33">
        <v>244</v>
      </c>
      <c r="F13856">
        <v>3</v>
      </c>
      <c r="G13856" s="33">
        <v>90</v>
      </c>
      <c r="H13856" s="33">
        <v>1</v>
      </c>
    </row>
    <row r="13857" spans="1:8" x14ac:dyDescent="0.55000000000000004">
      <c r="A13857" s="34">
        <v>44202</v>
      </c>
      <c r="B13857" s="1" t="s">
        <v>47</v>
      </c>
      <c r="C13857">
        <v>541</v>
      </c>
      <c r="D13857">
        <v>14011</v>
      </c>
      <c r="E13857" s="33">
        <v>403</v>
      </c>
      <c r="F13857">
        <v>13</v>
      </c>
      <c r="G13857" s="33">
        <v>125</v>
      </c>
      <c r="H13857" s="33">
        <v>4</v>
      </c>
    </row>
    <row r="13858" spans="1:8" x14ac:dyDescent="0.55000000000000004">
      <c r="A13858" s="34">
        <v>44202</v>
      </c>
      <c r="B13858" s="1" t="s">
        <v>48</v>
      </c>
      <c r="C13858">
        <v>700</v>
      </c>
      <c r="D13858">
        <v>6048</v>
      </c>
      <c r="E13858" s="33">
        <v>615</v>
      </c>
      <c r="F13858">
        <v>10</v>
      </c>
      <c r="G13858" s="33">
        <v>75</v>
      </c>
      <c r="H13858" s="33">
        <v>5</v>
      </c>
    </row>
    <row r="13859" spans="1:8" x14ac:dyDescent="0.55000000000000004">
      <c r="A13859" s="34">
        <v>44202</v>
      </c>
      <c r="B13859" s="1" t="s">
        <v>49</v>
      </c>
      <c r="C13859">
        <v>9980</v>
      </c>
      <c r="D13859">
        <v>278115</v>
      </c>
      <c r="E13859" s="33">
        <v>7882</v>
      </c>
      <c r="F13859">
        <v>123</v>
      </c>
      <c r="G13859" s="33">
        <v>1975</v>
      </c>
      <c r="H13859" s="33">
        <v>22</v>
      </c>
    </row>
    <row r="13860" spans="1:8" x14ac:dyDescent="0.55000000000000004">
      <c r="A13860" s="34">
        <v>44202</v>
      </c>
      <c r="B13860" s="1" t="s">
        <v>50</v>
      </c>
      <c r="C13860">
        <v>521</v>
      </c>
      <c r="D13860">
        <v>15796</v>
      </c>
      <c r="E13860" s="33">
        <v>448</v>
      </c>
      <c r="F13860">
        <v>3</v>
      </c>
      <c r="G13860" s="33">
        <v>78</v>
      </c>
      <c r="H13860" s="33">
        <v>1</v>
      </c>
    </row>
    <row r="13861" spans="1:8" x14ac:dyDescent="0.55000000000000004">
      <c r="A13861" s="34">
        <v>44202</v>
      </c>
      <c r="B13861" s="1" t="s">
        <v>51</v>
      </c>
      <c r="C13861">
        <v>812</v>
      </c>
      <c r="D13861">
        <v>42170</v>
      </c>
      <c r="E13861" s="33">
        <v>488</v>
      </c>
      <c r="F13861">
        <v>6</v>
      </c>
      <c r="G13861" s="33">
        <v>249</v>
      </c>
      <c r="H13861" s="33">
        <v>9</v>
      </c>
    </row>
    <row r="13862" spans="1:8" x14ac:dyDescent="0.55000000000000004">
      <c r="A13862" s="34">
        <v>44202</v>
      </c>
      <c r="B13862" s="1" t="s">
        <v>52</v>
      </c>
      <c r="C13862">
        <v>2036</v>
      </c>
      <c r="D13862">
        <v>38126</v>
      </c>
      <c r="E13862" s="33">
        <v>1620</v>
      </c>
      <c r="F13862">
        <v>22</v>
      </c>
      <c r="G13862" s="33">
        <v>208</v>
      </c>
      <c r="H13862" s="33">
        <v>12</v>
      </c>
    </row>
    <row r="13863" spans="1:8" x14ac:dyDescent="0.55000000000000004">
      <c r="A13863" s="34">
        <v>44202</v>
      </c>
      <c r="B13863" s="1" t="s">
        <v>53</v>
      </c>
      <c r="C13863">
        <v>772</v>
      </c>
      <c r="D13863">
        <v>46653</v>
      </c>
      <c r="E13863" s="33">
        <v>611</v>
      </c>
      <c r="F13863">
        <v>6</v>
      </c>
      <c r="G13863" s="33">
        <v>155</v>
      </c>
      <c r="H13863" s="33">
        <v>4</v>
      </c>
    </row>
    <row r="13864" spans="1:8" x14ac:dyDescent="0.55000000000000004">
      <c r="A13864" s="34">
        <v>44202</v>
      </c>
      <c r="B13864" s="1" t="s">
        <v>54</v>
      </c>
      <c r="C13864">
        <v>996</v>
      </c>
      <c r="D13864">
        <v>14118</v>
      </c>
      <c r="E13864" s="33">
        <v>710</v>
      </c>
      <c r="F13864">
        <v>9</v>
      </c>
      <c r="G13864" s="33">
        <v>286</v>
      </c>
      <c r="H13864" s="33">
        <v>2</v>
      </c>
    </row>
    <row r="13865" spans="1:8" x14ac:dyDescent="0.55000000000000004">
      <c r="A13865" s="34">
        <v>44202</v>
      </c>
      <c r="B13865" s="1" t="s">
        <v>55</v>
      </c>
      <c r="C13865">
        <v>1094</v>
      </c>
      <c r="D13865">
        <v>41836</v>
      </c>
      <c r="E13865" s="33">
        <v>931</v>
      </c>
      <c r="F13865">
        <v>14</v>
      </c>
      <c r="G13865" s="33">
        <v>163</v>
      </c>
      <c r="H13865" s="33">
        <v>2</v>
      </c>
    </row>
    <row r="13866" spans="1:8" x14ac:dyDescent="0.55000000000000004">
      <c r="A13866" s="34">
        <v>44202</v>
      </c>
      <c r="B13866" s="1" t="s">
        <v>56</v>
      </c>
      <c r="C13866">
        <v>5611</v>
      </c>
      <c r="D13866">
        <v>92903</v>
      </c>
      <c r="E13866" s="33">
        <v>5142</v>
      </c>
      <c r="F13866">
        <v>84</v>
      </c>
      <c r="G13866" s="33">
        <v>390</v>
      </c>
      <c r="H13866" s="33">
        <v>6</v>
      </c>
    </row>
    <row r="13867" spans="1:8" x14ac:dyDescent="0.55000000000000004">
      <c r="A13867" s="34">
        <v>44203</v>
      </c>
      <c r="B13867" s="1" t="s">
        <v>7</v>
      </c>
      <c r="C13867">
        <v>14133</v>
      </c>
      <c r="D13867">
        <v>252837</v>
      </c>
      <c r="E13867" s="33">
        <v>12228</v>
      </c>
      <c r="F13867">
        <v>486</v>
      </c>
      <c r="G13867" s="33">
        <v>1465</v>
      </c>
      <c r="H13867" s="33">
        <v>22</v>
      </c>
    </row>
    <row r="13868" spans="1:8" x14ac:dyDescent="0.55000000000000004">
      <c r="A13868" s="34">
        <v>44203</v>
      </c>
      <c r="B13868" s="1" t="s">
        <v>11</v>
      </c>
      <c r="C13868">
        <v>545</v>
      </c>
      <c r="D13868">
        <v>10878</v>
      </c>
      <c r="E13868" s="33">
        <v>436</v>
      </c>
      <c r="F13868">
        <v>8</v>
      </c>
      <c r="G13868" s="33">
        <v>101</v>
      </c>
      <c r="H13868" s="33">
        <v>2</v>
      </c>
    </row>
    <row r="13869" spans="1:8" x14ac:dyDescent="0.55000000000000004">
      <c r="A13869" s="34">
        <v>44203</v>
      </c>
      <c r="B13869" s="1" t="s">
        <v>12</v>
      </c>
      <c r="C13869">
        <v>405</v>
      </c>
      <c r="D13869">
        <v>15190</v>
      </c>
      <c r="E13869" s="33">
        <v>331</v>
      </c>
      <c r="F13869">
        <v>24</v>
      </c>
      <c r="G13869" s="33">
        <v>50</v>
      </c>
      <c r="H13869" s="33">
        <v>4</v>
      </c>
    </row>
    <row r="13870" spans="1:8" x14ac:dyDescent="0.55000000000000004">
      <c r="A13870" s="34">
        <v>44203</v>
      </c>
      <c r="B13870" s="1" t="s">
        <v>13</v>
      </c>
      <c r="C13870">
        <v>2373</v>
      </c>
      <c r="D13870">
        <v>25563</v>
      </c>
      <c r="E13870" s="33">
        <v>2022</v>
      </c>
      <c r="F13870">
        <v>16</v>
      </c>
      <c r="G13870" s="33">
        <v>335</v>
      </c>
      <c r="H13870" s="33">
        <v>7</v>
      </c>
    </row>
    <row r="13871" spans="1:8" x14ac:dyDescent="0.55000000000000004">
      <c r="A13871" s="34">
        <v>44203</v>
      </c>
      <c r="B13871" s="1" t="s">
        <v>14</v>
      </c>
      <c r="C13871">
        <v>161</v>
      </c>
      <c r="D13871">
        <v>4891</v>
      </c>
      <c r="E13871" s="33">
        <v>128</v>
      </c>
      <c r="F13871">
        <v>1</v>
      </c>
      <c r="G13871" s="33">
        <v>32</v>
      </c>
      <c r="H13871" s="33">
        <v>0</v>
      </c>
    </row>
    <row r="13872" spans="1:8" x14ac:dyDescent="0.55000000000000004">
      <c r="A13872" s="34">
        <v>44203</v>
      </c>
      <c r="B13872" s="1" t="s">
        <v>15</v>
      </c>
      <c r="C13872">
        <v>418</v>
      </c>
      <c r="D13872">
        <v>10866</v>
      </c>
      <c r="E13872" s="33">
        <v>345</v>
      </c>
      <c r="F13872">
        <v>9</v>
      </c>
      <c r="G13872" s="33">
        <v>64</v>
      </c>
      <c r="H13872" s="33">
        <v>4</v>
      </c>
    </row>
    <row r="13873" spans="1:8" x14ac:dyDescent="0.55000000000000004">
      <c r="A13873" s="34">
        <v>44203</v>
      </c>
      <c r="B13873" s="1" t="s">
        <v>16</v>
      </c>
      <c r="C13873">
        <v>1102</v>
      </c>
      <c r="D13873">
        <v>62028</v>
      </c>
      <c r="E13873" s="33">
        <v>794</v>
      </c>
      <c r="F13873">
        <v>27</v>
      </c>
      <c r="G13873" s="33">
        <v>281</v>
      </c>
      <c r="H13873" s="33">
        <v>8</v>
      </c>
    </row>
    <row r="13874" spans="1:8" x14ac:dyDescent="0.55000000000000004">
      <c r="A13874" s="34">
        <v>44203</v>
      </c>
      <c r="B13874" s="1" t="s">
        <v>17</v>
      </c>
      <c r="C13874">
        <v>2820</v>
      </c>
      <c r="D13874">
        <v>19356</v>
      </c>
      <c r="E13874" s="33">
        <v>2324</v>
      </c>
      <c r="F13874">
        <v>39</v>
      </c>
      <c r="G13874" s="33">
        <v>457</v>
      </c>
      <c r="H13874" s="33">
        <v>9</v>
      </c>
    </row>
    <row r="13875" spans="1:8" x14ac:dyDescent="0.55000000000000004">
      <c r="A13875" s="34">
        <v>44203</v>
      </c>
      <c r="B13875" s="1" t="s">
        <v>18</v>
      </c>
      <c r="C13875">
        <v>2104</v>
      </c>
      <c r="D13875">
        <v>78537</v>
      </c>
      <c r="E13875" s="33">
        <v>1225</v>
      </c>
      <c r="F13875">
        <v>7</v>
      </c>
      <c r="G13875" s="33">
        <v>879</v>
      </c>
      <c r="H13875" s="33">
        <v>12</v>
      </c>
    </row>
    <row r="13876" spans="1:8" x14ac:dyDescent="0.55000000000000004">
      <c r="A13876" s="34">
        <v>44203</v>
      </c>
      <c r="B13876" s="1" t="s">
        <v>19</v>
      </c>
      <c r="C13876">
        <v>2635</v>
      </c>
      <c r="D13876">
        <v>57440</v>
      </c>
      <c r="E13876" s="33">
        <v>2161</v>
      </c>
      <c r="F13876">
        <v>49</v>
      </c>
      <c r="G13876" s="33">
        <v>425</v>
      </c>
      <c r="H13876" s="33">
        <v>13</v>
      </c>
    </row>
    <row r="13877" spans="1:8" x14ac:dyDescent="0.55000000000000004">
      <c r="A13877" s="34">
        <v>44203</v>
      </c>
      <c r="B13877" s="1" t="s">
        <v>20</v>
      </c>
      <c r="C13877">
        <v>16399</v>
      </c>
      <c r="D13877">
        <v>344905</v>
      </c>
      <c r="E13877" s="33">
        <v>12041</v>
      </c>
      <c r="F13877">
        <v>237</v>
      </c>
      <c r="G13877" s="33">
        <v>4121</v>
      </c>
      <c r="H13877" s="33">
        <v>64</v>
      </c>
    </row>
    <row r="13878" spans="1:8" x14ac:dyDescent="0.55000000000000004">
      <c r="A13878" s="34">
        <v>44203</v>
      </c>
      <c r="B13878" s="1" t="s">
        <v>21</v>
      </c>
      <c r="C13878">
        <v>12898</v>
      </c>
      <c r="D13878">
        <v>241157</v>
      </c>
      <c r="E13878" s="33">
        <v>9649</v>
      </c>
      <c r="F13878">
        <v>131</v>
      </c>
      <c r="G13878" s="33">
        <v>3118</v>
      </c>
      <c r="H13878" s="33">
        <v>25</v>
      </c>
    </row>
    <row r="13879" spans="1:8" x14ac:dyDescent="0.55000000000000004">
      <c r="A13879" s="34">
        <v>44203</v>
      </c>
      <c r="B13879" s="1" t="s">
        <v>22</v>
      </c>
      <c r="C13879">
        <v>68790</v>
      </c>
      <c r="D13879">
        <v>1059706</v>
      </c>
      <c r="E13879" s="33">
        <v>53952</v>
      </c>
      <c r="F13879">
        <v>667</v>
      </c>
      <c r="G13879" s="33">
        <v>14171</v>
      </c>
      <c r="H13879" s="33">
        <v>121</v>
      </c>
    </row>
    <row r="13880" spans="1:8" x14ac:dyDescent="0.55000000000000004">
      <c r="A13880" s="34">
        <v>44203</v>
      </c>
      <c r="B13880" s="1" t="s">
        <v>23</v>
      </c>
      <c r="C13880">
        <v>24780</v>
      </c>
      <c r="D13880">
        <v>376099</v>
      </c>
      <c r="E13880" s="33">
        <v>20667</v>
      </c>
      <c r="F13880">
        <v>300</v>
      </c>
      <c r="G13880" s="33">
        <v>3813</v>
      </c>
      <c r="H13880" s="33">
        <v>92</v>
      </c>
    </row>
    <row r="13881" spans="1:8" x14ac:dyDescent="0.55000000000000004">
      <c r="A13881" s="34">
        <v>44203</v>
      </c>
      <c r="B13881" s="1" t="s">
        <v>24</v>
      </c>
      <c r="C13881">
        <v>611</v>
      </c>
      <c r="D13881">
        <v>29311</v>
      </c>
      <c r="E13881" s="33">
        <v>486</v>
      </c>
      <c r="F13881">
        <v>3</v>
      </c>
      <c r="G13881" s="33">
        <v>125</v>
      </c>
      <c r="H13881" s="33">
        <v>1</v>
      </c>
    </row>
    <row r="13882" spans="1:8" x14ac:dyDescent="0.55000000000000004">
      <c r="A13882" s="34">
        <v>44203</v>
      </c>
      <c r="B13882" s="1" t="s">
        <v>25</v>
      </c>
      <c r="C13882">
        <v>635</v>
      </c>
      <c r="D13882">
        <v>23562</v>
      </c>
      <c r="E13882" s="33">
        <v>520</v>
      </c>
      <c r="F13882">
        <v>26</v>
      </c>
      <c r="G13882" s="33">
        <v>89</v>
      </c>
      <c r="H13882" s="33">
        <v>2</v>
      </c>
    </row>
    <row r="13883" spans="1:8" x14ac:dyDescent="0.55000000000000004">
      <c r="A13883" s="34">
        <v>44203</v>
      </c>
      <c r="B13883" s="1" t="s">
        <v>26</v>
      </c>
      <c r="C13883">
        <v>1176</v>
      </c>
      <c r="D13883">
        <v>31784</v>
      </c>
      <c r="E13883" s="33">
        <v>971</v>
      </c>
      <c r="F13883">
        <v>52</v>
      </c>
      <c r="G13883" s="33">
        <v>165</v>
      </c>
      <c r="H13883" s="33">
        <v>9</v>
      </c>
    </row>
    <row r="13884" spans="1:8" x14ac:dyDescent="0.55000000000000004">
      <c r="A13884" s="34">
        <v>44203</v>
      </c>
      <c r="B13884" s="1" t="s">
        <v>27</v>
      </c>
      <c r="C13884">
        <v>380</v>
      </c>
      <c r="D13884">
        <v>20534</v>
      </c>
      <c r="E13884" s="33">
        <v>334</v>
      </c>
      <c r="F13884">
        <v>12</v>
      </c>
      <c r="G13884" s="33">
        <v>33</v>
      </c>
      <c r="H13884" s="33">
        <v>1</v>
      </c>
    </row>
    <row r="13885" spans="1:8" x14ac:dyDescent="0.55000000000000004">
      <c r="A13885" s="34">
        <v>44203</v>
      </c>
      <c r="B13885" s="1" t="s">
        <v>28</v>
      </c>
      <c r="C13885">
        <v>622</v>
      </c>
      <c r="D13885">
        <v>14675</v>
      </c>
      <c r="E13885" s="33">
        <v>523</v>
      </c>
      <c r="F13885">
        <v>11</v>
      </c>
      <c r="G13885" s="33">
        <v>88</v>
      </c>
      <c r="H13885" s="33">
        <v>2</v>
      </c>
    </row>
    <row r="13886" spans="1:8" x14ac:dyDescent="0.55000000000000004">
      <c r="A13886" s="34">
        <v>44203</v>
      </c>
      <c r="B13886" s="1" t="s">
        <v>29</v>
      </c>
      <c r="C13886">
        <v>1433</v>
      </c>
      <c r="D13886">
        <v>54882</v>
      </c>
      <c r="E13886" s="33">
        <v>1114</v>
      </c>
      <c r="F13886">
        <v>18</v>
      </c>
      <c r="G13886" s="33">
        <v>257</v>
      </c>
      <c r="H13886" s="33">
        <v>7</v>
      </c>
    </row>
    <row r="13887" spans="1:8" x14ac:dyDescent="0.55000000000000004">
      <c r="A13887" s="34">
        <v>44203</v>
      </c>
      <c r="B13887" s="1" t="s">
        <v>30</v>
      </c>
      <c r="C13887">
        <v>2785</v>
      </c>
      <c r="D13887">
        <v>73349</v>
      </c>
      <c r="E13887" s="33">
        <v>2108</v>
      </c>
      <c r="F13887">
        <v>43</v>
      </c>
      <c r="G13887" s="33">
        <v>634</v>
      </c>
      <c r="H13887" s="33">
        <v>13</v>
      </c>
    </row>
    <row r="13888" spans="1:8" x14ac:dyDescent="0.55000000000000004">
      <c r="A13888" s="34">
        <v>44203</v>
      </c>
      <c r="B13888" s="1" t="s">
        <v>31</v>
      </c>
      <c r="C13888">
        <v>3004</v>
      </c>
      <c r="D13888">
        <v>105103</v>
      </c>
      <c r="E13888" s="33">
        <v>2385</v>
      </c>
      <c r="F13888">
        <v>46</v>
      </c>
      <c r="G13888" s="33">
        <v>573</v>
      </c>
      <c r="H13888" s="33">
        <v>7</v>
      </c>
    </row>
    <row r="13889" spans="1:8" x14ac:dyDescent="0.55000000000000004">
      <c r="A13889" s="34">
        <v>44203</v>
      </c>
      <c r="B13889" s="1" t="s">
        <v>32</v>
      </c>
      <c r="C13889">
        <v>17879</v>
      </c>
      <c r="D13889">
        <v>231862</v>
      </c>
      <c r="E13889" s="33">
        <v>15030</v>
      </c>
      <c r="F13889">
        <v>248</v>
      </c>
      <c r="G13889" s="33">
        <v>2601</v>
      </c>
      <c r="H13889" s="33">
        <v>40</v>
      </c>
    </row>
    <row r="13890" spans="1:8" x14ac:dyDescent="0.55000000000000004">
      <c r="A13890" s="34">
        <v>44203</v>
      </c>
      <c r="B13890" s="1" t="s">
        <v>33</v>
      </c>
      <c r="C13890">
        <v>1429</v>
      </c>
      <c r="D13890">
        <v>30675</v>
      </c>
      <c r="E13890" s="33">
        <v>1203</v>
      </c>
      <c r="F13890">
        <v>20</v>
      </c>
      <c r="G13890" s="33">
        <v>206</v>
      </c>
      <c r="H13890" s="33">
        <v>4</v>
      </c>
    </row>
    <row r="13891" spans="1:8" x14ac:dyDescent="0.55000000000000004">
      <c r="A13891" s="34">
        <v>44203</v>
      </c>
      <c r="B13891" s="1" t="s">
        <v>34</v>
      </c>
      <c r="C13891">
        <v>1424</v>
      </c>
      <c r="D13891">
        <v>40945</v>
      </c>
      <c r="E13891" s="33">
        <v>1071</v>
      </c>
      <c r="F13891">
        <v>14</v>
      </c>
      <c r="G13891" s="33">
        <v>339</v>
      </c>
      <c r="H13891" s="33">
        <v>9</v>
      </c>
    </row>
    <row r="13892" spans="1:8" x14ac:dyDescent="0.55000000000000004">
      <c r="A13892" s="34">
        <v>44203</v>
      </c>
      <c r="B13892" s="1" t="s">
        <v>35</v>
      </c>
      <c r="C13892">
        <v>5375</v>
      </c>
      <c r="D13892">
        <v>100127</v>
      </c>
      <c r="E13892" s="33">
        <v>4194</v>
      </c>
      <c r="F13892">
        <v>66</v>
      </c>
      <c r="G13892" s="33">
        <v>1164</v>
      </c>
      <c r="H13892" s="33">
        <v>18</v>
      </c>
    </row>
    <row r="13893" spans="1:8" x14ac:dyDescent="0.55000000000000004">
      <c r="A13893" s="34">
        <v>44203</v>
      </c>
      <c r="B13893" s="1" t="s">
        <v>36</v>
      </c>
      <c r="C13893">
        <v>32619</v>
      </c>
      <c r="D13893">
        <v>500835</v>
      </c>
      <c r="E13893" s="33">
        <v>27515</v>
      </c>
      <c r="F13893">
        <v>637</v>
      </c>
      <c r="G13893" s="33">
        <v>4467</v>
      </c>
      <c r="H13893" s="33">
        <v>168</v>
      </c>
    </row>
    <row r="13894" spans="1:8" x14ac:dyDescent="0.55000000000000004">
      <c r="A13894" s="34">
        <v>44203</v>
      </c>
      <c r="B13894" s="1" t="s">
        <v>37</v>
      </c>
      <c r="C13894">
        <v>10916</v>
      </c>
      <c r="D13894">
        <v>150200</v>
      </c>
      <c r="E13894" s="33">
        <v>9565</v>
      </c>
      <c r="F13894">
        <v>252</v>
      </c>
      <c r="G13894" s="33">
        <v>1099</v>
      </c>
      <c r="H13894" s="33">
        <v>54</v>
      </c>
    </row>
    <row r="13895" spans="1:8" x14ac:dyDescent="0.55000000000000004">
      <c r="A13895" s="34">
        <v>44203</v>
      </c>
      <c r="B13895" s="1" t="s">
        <v>38</v>
      </c>
      <c r="C13895">
        <v>2211</v>
      </c>
      <c r="D13895">
        <v>53187</v>
      </c>
      <c r="E13895" s="33">
        <v>1841</v>
      </c>
      <c r="F13895">
        <v>26</v>
      </c>
      <c r="G13895" s="33">
        <v>344</v>
      </c>
      <c r="H13895" s="33">
        <v>10</v>
      </c>
    </row>
    <row r="13896" spans="1:8" x14ac:dyDescent="0.55000000000000004">
      <c r="A13896" s="34">
        <v>44203</v>
      </c>
      <c r="B13896" s="1" t="s">
        <v>39</v>
      </c>
      <c r="C13896">
        <v>717</v>
      </c>
      <c r="D13896">
        <v>17189</v>
      </c>
      <c r="E13896" s="33">
        <v>592</v>
      </c>
      <c r="F13896">
        <v>8</v>
      </c>
      <c r="G13896" s="33">
        <v>106</v>
      </c>
      <c r="H13896" s="33">
        <v>5</v>
      </c>
    </row>
    <row r="13897" spans="1:8" x14ac:dyDescent="0.55000000000000004">
      <c r="A13897" s="34">
        <v>44203</v>
      </c>
      <c r="B13897" s="1" t="s">
        <v>40</v>
      </c>
      <c r="C13897">
        <v>156</v>
      </c>
      <c r="D13897">
        <v>26853</v>
      </c>
      <c r="E13897" s="33">
        <v>79</v>
      </c>
      <c r="F13897">
        <v>0</v>
      </c>
      <c r="G13897" s="33">
        <v>75</v>
      </c>
      <c r="H13897" s="33">
        <v>3</v>
      </c>
    </row>
    <row r="13898" spans="1:8" x14ac:dyDescent="0.55000000000000004">
      <c r="A13898" s="34">
        <v>44203</v>
      </c>
      <c r="B13898" s="1" t="s">
        <v>41</v>
      </c>
      <c r="C13898">
        <v>218</v>
      </c>
      <c r="D13898">
        <v>9344</v>
      </c>
      <c r="E13898" s="33">
        <v>202</v>
      </c>
      <c r="F13898">
        <v>0</v>
      </c>
      <c r="G13898" s="33">
        <v>16</v>
      </c>
      <c r="H13898" s="33">
        <v>1</v>
      </c>
    </row>
    <row r="13899" spans="1:8" x14ac:dyDescent="0.55000000000000004">
      <c r="A13899" s="34">
        <v>44203</v>
      </c>
      <c r="B13899" s="1" t="s">
        <v>42</v>
      </c>
      <c r="C13899">
        <v>1649</v>
      </c>
      <c r="D13899">
        <v>35839</v>
      </c>
      <c r="E13899" s="33">
        <v>1032</v>
      </c>
      <c r="F13899">
        <v>15</v>
      </c>
      <c r="G13899" s="33">
        <v>292</v>
      </c>
      <c r="H13899" s="33">
        <v>8</v>
      </c>
    </row>
    <row r="13900" spans="1:8" x14ac:dyDescent="0.55000000000000004">
      <c r="A13900" s="34">
        <v>44203</v>
      </c>
      <c r="B13900" s="1" t="s">
        <v>43</v>
      </c>
      <c r="C13900">
        <v>3740</v>
      </c>
      <c r="D13900">
        <v>86026</v>
      </c>
      <c r="E13900" s="33">
        <v>2734</v>
      </c>
      <c r="F13900">
        <v>51</v>
      </c>
      <c r="G13900" s="33">
        <v>703</v>
      </c>
      <c r="H13900" s="33">
        <v>14</v>
      </c>
    </row>
    <row r="13901" spans="1:8" x14ac:dyDescent="0.55000000000000004">
      <c r="A13901" s="34">
        <v>44203</v>
      </c>
      <c r="B13901" s="1" t="s">
        <v>44</v>
      </c>
      <c r="C13901">
        <v>656</v>
      </c>
      <c r="D13901">
        <v>32146</v>
      </c>
      <c r="E13901" s="33">
        <v>525</v>
      </c>
      <c r="F13901">
        <v>3</v>
      </c>
      <c r="G13901" s="33">
        <v>124</v>
      </c>
      <c r="H13901" s="33">
        <v>2</v>
      </c>
    </row>
    <row r="13902" spans="1:8" x14ac:dyDescent="0.55000000000000004">
      <c r="A13902" s="34">
        <v>44203</v>
      </c>
      <c r="B13902" s="1" t="s">
        <v>45</v>
      </c>
      <c r="C13902">
        <v>216</v>
      </c>
      <c r="D13902">
        <v>16022</v>
      </c>
      <c r="E13902" s="33">
        <v>187</v>
      </c>
      <c r="F13902">
        <v>9</v>
      </c>
      <c r="G13902" s="33">
        <v>20</v>
      </c>
      <c r="H13902" s="33">
        <v>0</v>
      </c>
    </row>
    <row r="13903" spans="1:8" x14ac:dyDescent="0.55000000000000004">
      <c r="A13903" s="34">
        <v>44203</v>
      </c>
      <c r="B13903" s="1" t="s">
        <v>46</v>
      </c>
      <c r="C13903">
        <v>369</v>
      </c>
      <c r="D13903">
        <v>27158</v>
      </c>
      <c r="E13903" s="33">
        <v>250</v>
      </c>
      <c r="F13903">
        <v>3</v>
      </c>
      <c r="G13903" s="33">
        <v>116</v>
      </c>
      <c r="H13903" s="33">
        <v>1</v>
      </c>
    </row>
    <row r="13904" spans="1:8" x14ac:dyDescent="0.55000000000000004">
      <c r="A13904" s="34">
        <v>44203</v>
      </c>
      <c r="B13904" s="1" t="s">
        <v>47</v>
      </c>
      <c r="C13904">
        <v>569</v>
      </c>
      <c r="D13904">
        <v>14138</v>
      </c>
      <c r="E13904" s="33">
        <v>412</v>
      </c>
      <c r="F13904">
        <v>13</v>
      </c>
      <c r="G13904" s="33">
        <v>144</v>
      </c>
      <c r="H13904" s="33">
        <v>3</v>
      </c>
    </row>
    <row r="13905" spans="1:8" x14ac:dyDescent="0.55000000000000004">
      <c r="A13905" s="34">
        <v>44203</v>
      </c>
      <c r="B13905" s="1" t="s">
        <v>48</v>
      </c>
      <c r="C13905">
        <v>712</v>
      </c>
      <c r="D13905">
        <v>6063</v>
      </c>
      <c r="E13905" s="33">
        <v>622</v>
      </c>
      <c r="F13905">
        <v>10</v>
      </c>
      <c r="G13905" s="33">
        <v>80</v>
      </c>
      <c r="H13905" s="33">
        <v>5</v>
      </c>
    </row>
    <row r="13906" spans="1:8" x14ac:dyDescent="0.55000000000000004">
      <c r="A13906" s="34">
        <v>44203</v>
      </c>
      <c r="B13906" s="1" t="s">
        <v>49</v>
      </c>
      <c r="C13906">
        <v>9980</v>
      </c>
      <c r="D13906">
        <v>282169</v>
      </c>
      <c r="E13906" s="33">
        <v>7882</v>
      </c>
      <c r="F13906">
        <v>123</v>
      </c>
      <c r="G13906" s="33">
        <v>1975</v>
      </c>
      <c r="H13906" s="33">
        <v>20</v>
      </c>
    </row>
    <row r="13907" spans="1:8" x14ac:dyDescent="0.55000000000000004">
      <c r="A13907" s="34">
        <v>44203</v>
      </c>
      <c r="B13907" s="1" t="s">
        <v>50</v>
      </c>
      <c r="C13907">
        <v>542</v>
      </c>
      <c r="D13907">
        <v>15996</v>
      </c>
      <c r="E13907" s="33">
        <v>450</v>
      </c>
      <c r="F13907">
        <v>3</v>
      </c>
      <c r="G13907" s="33">
        <v>97</v>
      </c>
      <c r="H13907" s="33">
        <v>1</v>
      </c>
    </row>
    <row r="13908" spans="1:8" x14ac:dyDescent="0.55000000000000004">
      <c r="A13908" s="34">
        <v>44203</v>
      </c>
      <c r="B13908" s="1" t="s">
        <v>51</v>
      </c>
      <c r="C13908">
        <v>855</v>
      </c>
      <c r="D13908">
        <v>43052</v>
      </c>
      <c r="E13908" s="33">
        <v>500</v>
      </c>
      <c r="F13908">
        <v>7</v>
      </c>
      <c r="G13908" s="33">
        <v>259</v>
      </c>
      <c r="H13908" s="33">
        <v>10</v>
      </c>
    </row>
    <row r="13909" spans="1:8" x14ac:dyDescent="0.55000000000000004">
      <c r="A13909" s="34">
        <v>44203</v>
      </c>
      <c r="B13909" s="1" t="s">
        <v>52</v>
      </c>
      <c r="C13909">
        <v>2096</v>
      </c>
      <c r="D13909">
        <v>38525</v>
      </c>
      <c r="E13909" s="33">
        <v>1650</v>
      </c>
      <c r="F13909">
        <v>23</v>
      </c>
      <c r="G13909" s="33">
        <v>212</v>
      </c>
      <c r="H13909" s="33">
        <v>12</v>
      </c>
    </row>
    <row r="13910" spans="1:8" x14ac:dyDescent="0.55000000000000004">
      <c r="A13910" s="34">
        <v>44203</v>
      </c>
      <c r="B13910" s="1" t="s">
        <v>53</v>
      </c>
      <c r="C13910">
        <v>791</v>
      </c>
      <c r="D13910">
        <v>47535</v>
      </c>
      <c r="E13910" s="33">
        <v>634</v>
      </c>
      <c r="F13910">
        <v>6</v>
      </c>
      <c r="G13910" s="33">
        <v>151</v>
      </c>
      <c r="H13910" s="33">
        <v>4</v>
      </c>
    </row>
    <row r="13911" spans="1:8" x14ac:dyDescent="0.55000000000000004">
      <c r="A13911" s="34">
        <v>44203</v>
      </c>
      <c r="B13911" s="1" t="s">
        <v>54</v>
      </c>
      <c r="C13911">
        <v>996</v>
      </c>
      <c r="D13911">
        <v>14580</v>
      </c>
      <c r="E13911" s="33">
        <v>710</v>
      </c>
      <c r="F13911">
        <v>9</v>
      </c>
      <c r="G13911" s="33">
        <v>286</v>
      </c>
      <c r="H13911" s="33">
        <v>2</v>
      </c>
    </row>
    <row r="13912" spans="1:8" x14ac:dyDescent="0.55000000000000004">
      <c r="A13912" s="34">
        <v>44203</v>
      </c>
      <c r="B13912" s="1" t="s">
        <v>55</v>
      </c>
      <c r="C13912">
        <v>1157</v>
      </c>
      <c r="D13912">
        <v>42440</v>
      </c>
      <c r="E13912" s="33">
        <v>969</v>
      </c>
      <c r="F13912">
        <v>14</v>
      </c>
      <c r="G13912" s="33">
        <v>188</v>
      </c>
      <c r="H13912" s="33">
        <v>1</v>
      </c>
    </row>
    <row r="13913" spans="1:8" x14ac:dyDescent="0.55000000000000004">
      <c r="A13913" s="34">
        <v>44203</v>
      </c>
      <c r="B13913" s="1" t="s">
        <v>56</v>
      </c>
      <c r="C13913">
        <v>5677</v>
      </c>
      <c r="D13913">
        <v>93560</v>
      </c>
      <c r="E13913" s="33">
        <v>5158</v>
      </c>
      <c r="F13913">
        <v>84</v>
      </c>
      <c r="G13913" s="33">
        <v>440</v>
      </c>
      <c r="H13913" s="33">
        <v>6</v>
      </c>
    </row>
    <row r="13914" spans="1:8" x14ac:dyDescent="0.55000000000000004">
      <c r="A13914" s="34">
        <v>44204</v>
      </c>
      <c r="B13914" s="1" t="s">
        <v>7</v>
      </c>
      <c r="C13914">
        <v>14314</v>
      </c>
      <c r="D13914">
        <v>255733</v>
      </c>
      <c r="E13914" s="33">
        <v>12458</v>
      </c>
      <c r="F13914">
        <v>496</v>
      </c>
      <c r="G13914" s="33">
        <v>1419</v>
      </c>
      <c r="H13914" s="33">
        <v>18</v>
      </c>
    </row>
    <row r="13915" spans="1:8" x14ac:dyDescent="0.55000000000000004">
      <c r="A13915" s="34">
        <v>44204</v>
      </c>
      <c r="B13915" s="1" t="s">
        <v>11</v>
      </c>
      <c r="C13915">
        <v>554</v>
      </c>
      <c r="D13915">
        <v>11027</v>
      </c>
      <c r="E13915" s="33">
        <v>451</v>
      </c>
      <c r="F13915">
        <v>8</v>
      </c>
      <c r="G13915" s="33">
        <v>95</v>
      </c>
      <c r="H13915" s="33">
        <v>2</v>
      </c>
    </row>
    <row r="13916" spans="1:8" x14ac:dyDescent="0.55000000000000004">
      <c r="A13916" s="34">
        <v>44204</v>
      </c>
      <c r="B13916" s="1" t="s">
        <v>12</v>
      </c>
      <c r="C13916">
        <v>410</v>
      </c>
      <c r="D13916">
        <v>15296</v>
      </c>
      <c r="E13916" s="33">
        <v>338</v>
      </c>
      <c r="F13916">
        <v>25</v>
      </c>
      <c r="G13916" s="33">
        <v>47</v>
      </c>
      <c r="H13916" s="33">
        <v>3</v>
      </c>
    </row>
    <row r="13917" spans="1:8" x14ac:dyDescent="0.55000000000000004">
      <c r="A13917" s="34">
        <v>44204</v>
      </c>
      <c r="B13917" s="1" t="s">
        <v>13</v>
      </c>
      <c r="C13917">
        <v>2456</v>
      </c>
      <c r="D13917">
        <v>25820</v>
      </c>
      <c r="E13917" s="33">
        <v>2072</v>
      </c>
      <c r="F13917">
        <v>16</v>
      </c>
      <c r="G13917" s="33">
        <v>368</v>
      </c>
      <c r="H13917" s="33">
        <v>8</v>
      </c>
    </row>
    <row r="13918" spans="1:8" x14ac:dyDescent="0.55000000000000004">
      <c r="A13918" s="34">
        <v>44204</v>
      </c>
      <c r="B13918" s="1" t="s">
        <v>14</v>
      </c>
      <c r="C13918">
        <v>165</v>
      </c>
      <c r="D13918">
        <v>4891</v>
      </c>
      <c r="E13918" s="33">
        <v>129</v>
      </c>
      <c r="F13918">
        <v>1</v>
      </c>
      <c r="G13918" s="33">
        <v>35</v>
      </c>
      <c r="H13918" s="33">
        <v>0</v>
      </c>
    </row>
    <row r="13919" spans="1:8" x14ac:dyDescent="0.55000000000000004">
      <c r="A13919" s="34">
        <v>44204</v>
      </c>
      <c r="B13919" s="1" t="s">
        <v>15</v>
      </c>
      <c r="C13919">
        <v>422</v>
      </c>
      <c r="D13919">
        <v>11028</v>
      </c>
      <c r="E13919" s="33">
        <v>355</v>
      </c>
      <c r="F13919">
        <v>9</v>
      </c>
      <c r="G13919" s="33">
        <v>58</v>
      </c>
      <c r="H13919" s="33">
        <v>4</v>
      </c>
    </row>
    <row r="13920" spans="1:8" x14ac:dyDescent="0.55000000000000004">
      <c r="A13920" s="34">
        <v>44204</v>
      </c>
      <c r="B13920" s="1" t="s">
        <v>16</v>
      </c>
      <c r="C13920">
        <v>1140</v>
      </c>
      <c r="D13920">
        <v>63058</v>
      </c>
      <c r="E13920" s="33">
        <v>810</v>
      </c>
      <c r="F13920">
        <v>28</v>
      </c>
      <c r="G13920" s="33">
        <v>302</v>
      </c>
      <c r="H13920" s="33">
        <v>8</v>
      </c>
    </row>
    <row r="13921" spans="1:8" x14ac:dyDescent="0.55000000000000004">
      <c r="A13921" s="34">
        <v>44204</v>
      </c>
      <c r="B13921" s="1" t="s">
        <v>17</v>
      </c>
      <c r="C13921">
        <v>2947</v>
      </c>
      <c r="D13921">
        <v>19492</v>
      </c>
      <c r="E13921" s="33">
        <v>2343</v>
      </c>
      <c r="F13921">
        <v>39</v>
      </c>
      <c r="G13921" s="33">
        <v>565</v>
      </c>
      <c r="H13921" s="33">
        <v>9</v>
      </c>
    </row>
    <row r="13922" spans="1:8" x14ac:dyDescent="0.55000000000000004">
      <c r="A13922" s="34">
        <v>44204</v>
      </c>
      <c r="B13922" s="1" t="s">
        <v>18</v>
      </c>
      <c r="C13922">
        <v>2254</v>
      </c>
      <c r="D13922">
        <v>79469</v>
      </c>
      <c r="E13922" s="33">
        <v>1267</v>
      </c>
      <c r="F13922">
        <v>9</v>
      </c>
      <c r="G13922" s="33">
        <v>987</v>
      </c>
      <c r="H13922" s="33">
        <v>11</v>
      </c>
    </row>
    <row r="13923" spans="1:8" x14ac:dyDescent="0.55000000000000004">
      <c r="A13923" s="34">
        <v>44204</v>
      </c>
      <c r="B13923" s="1" t="s">
        <v>19</v>
      </c>
      <c r="C13923">
        <v>2735</v>
      </c>
      <c r="D13923">
        <v>58301</v>
      </c>
      <c r="E13923" s="33">
        <v>2192</v>
      </c>
      <c r="F13923">
        <v>49</v>
      </c>
      <c r="G13923" s="33">
        <v>494</v>
      </c>
      <c r="H13923" s="33">
        <v>14</v>
      </c>
    </row>
    <row r="13924" spans="1:8" x14ac:dyDescent="0.55000000000000004">
      <c r="A13924" s="34">
        <v>44204</v>
      </c>
      <c r="B13924" s="1" t="s">
        <v>20</v>
      </c>
      <c r="C13924">
        <v>16895</v>
      </c>
      <c r="D13924">
        <v>349900</v>
      </c>
      <c r="E13924" s="33">
        <v>12227</v>
      </c>
      <c r="F13924">
        <v>242</v>
      </c>
      <c r="G13924" s="33">
        <v>4426</v>
      </c>
      <c r="H13924" s="33">
        <v>66</v>
      </c>
    </row>
    <row r="13925" spans="1:8" x14ac:dyDescent="0.55000000000000004">
      <c r="A13925" s="34">
        <v>44204</v>
      </c>
      <c r="B13925" s="1" t="s">
        <v>21</v>
      </c>
      <c r="C13925">
        <v>13353</v>
      </c>
      <c r="D13925">
        <v>242976</v>
      </c>
      <c r="E13925" s="33">
        <v>9735</v>
      </c>
      <c r="F13925">
        <v>131</v>
      </c>
      <c r="G13925" s="33">
        <v>3487</v>
      </c>
      <c r="H13925" s="33">
        <v>28</v>
      </c>
    </row>
    <row r="13926" spans="1:8" x14ac:dyDescent="0.55000000000000004">
      <c r="A13926" s="34">
        <v>44204</v>
      </c>
      <c r="B13926" s="1" t="s">
        <v>22</v>
      </c>
      <c r="C13926">
        <v>71182</v>
      </c>
      <c r="D13926">
        <v>1072713</v>
      </c>
      <c r="E13926" s="33">
        <v>54774</v>
      </c>
      <c r="F13926">
        <v>674</v>
      </c>
      <c r="G13926" s="33">
        <v>15734</v>
      </c>
      <c r="H13926" s="33">
        <v>129</v>
      </c>
    </row>
    <row r="13927" spans="1:8" x14ac:dyDescent="0.55000000000000004">
      <c r="A13927" s="34">
        <v>44204</v>
      </c>
      <c r="B13927" s="1" t="s">
        <v>23</v>
      </c>
      <c r="C13927">
        <v>25618</v>
      </c>
      <c r="D13927">
        <v>381811</v>
      </c>
      <c r="E13927" s="33">
        <v>21154</v>
      </c>
      <c r="F13927">
        <v>304</v>
      </c>
      <c r="G13927" s="33">
        <v>4160</v>
      </c>
      <c r="H13927" s="33">
        <v>86</v>
      </c>
    </row>
    <row r="13928" spans="1:8" x14ac:dyDescent="0.55000000000000004">
      <c r="A13928" s="34">
        <v>44204</v>
      </c>
      <c r="B13928" s="1" t="s">
        <v>24</v>
      </c>
      <c r="C13928">
        <v>627</v>
      </c>
      <c r="D13928">
        <v>29546</v>
      </c>
      <c r="E13928" s="33">
        <v>497</v>
      </c>
      <c r="F13928">
        <v>3</v>
      </c>
      <c r="G13928" s="33">
        <v>130</v>
      </c>
      <c r="H13928" s="33">
        <v>0</v>
      </c>
    </row>
    <row r="13929" spans="1:8" x14ac:dyDescent="0.55000000000000004">
      <c r="A13929" s="34">
        <v>44204</v>
      </c>
      <c r="B13929" s="1" t="s">
        <v>25</v>
      </c>
      <c r="C13929">
        <v>656</v>
      </c>
      <c r="D13929">
        <v>23807</v>
      </c>
      <c r="E13929" s="33">
        <v>524</v>
      </c>
      <c r="F13929">
        <v>26</v>
      </c>
      <c r="G13929" s="33">
        <v>106</v>
      </c>
      <c r="H13929" s="33">
        <v>2</v>
      </c>
    </row>
    <row r="13930" spans="1:8" x14ac:dyDescent="0.55000000000000004">
      <c r="A13930" s="34">
        <v>44204</v>
      </c>
      <c r="B13930" s="1" t="s">
        <v>26</v>
      </c>
      <c r="C13930">
        <v>1193</v>
      </c>
      <c r="D13930">
        <v>32334</v>
      </c>
      <c r="E13930" s="33">
        <v>981</v>
      </c>
      <c r="F13930">
        <v>52</v>
      </c>
      <c r="G13930" s="33">
        <v>176</v>
      </c>
      <c r="H13930" s="33">
        <v>9</v>
      </c>
    </row>
    <row r="13931" spans="1:8" x14ac:dyDescent="0.55000000000000004">
      <c r="A13931" s="34">
        <v>44204</v>
      </c>
      <c r="B13931" s="1" t="s">
        <v>27</v>
      </c>
      <c r="C13931">
        <v>387</v>
      </c>
      <c r="D13931">
        <v>20752</v>
      </c>
      <c r="E13931" s="33">
        <v>334</v>
      </c>
      <c r="F13931">
        <v>12</v>
      </c>
      <c r="G13931" s="33">
        <v>40</v>
      </c>
      <c r="H13931" s="33">
        <v>1</v>
      </c>
    </row>
    <row r="13932" spans="1:8" x14ac:dyDescent="0.55000000000000004">
      <c r="A13932" s="34">
        <v>44204</v>
      </c>
      <c r="B13932" s="1" t="s">
        <v>28</v>
      </c>
      <c r="C13932">
        <v>676</v>
      </c>
      <c r="D13932">
        <v>14741</v>
      </c>
      <c r="E13932" s="33">
        <v>546</v>
      </c>
      <c r="F13932">
        <v>11</v>
      </c>
      <c r="G13932" s="33">
        <v>119</v>
      </c>
      <c r="H13932" s="33">
        <v>2</v>
      </c>
    </row>
    <row r="13933" spans="1:8" x14ac:dyDescent="0.55000000000000004">
      <c r="A13933" s="34">
        <v>44204</v>
      </c>
      <c r="B13933" s="1" t="s">
        <v>29</v>
      </c>
      <c r="C13933">
        <v>1500</v>
      </c>
      <c r="D13933">
        <v>55758</v>
      </c>
      <c r="E13933" s="33">
        <v>1137</v>
      </c>
      <c r="F13933">
        <v>18</v>
      </c>
      <c r="G13933" s="33">
        <v>305</v>
      </c>
      <c r="H13933" s="33">
        <v>6</v>
      </c>
    </row>
    <row r="13934" spans="1:8" x14ac:dyDescent="0.55000000000000004">
      <c r="A13934" s="34">
        <v>44204</v>
      </c>
      <c r="B13934" s="1" t="s">
        <v>30</v>
      </c>
      <c r="C13934">
        <v>2868</v>
      </c>
      <c r="D13934">
        <v>75002</v>
      </c>
      <c r="E13934" s="33">
        <v>2162</v>
      </c>
      <c r="F13934">
        <v>44</v>
      </c>
      <c r="G13934" s="33">
        <v>662</v>
      </c>
      <c r="H13934" s="33">
        <v>12</v>
      </c>
    </row>
    <row r="13935" spans="1:8" x14ac:dyDescent="0.55000000000000004">
      <c r="A13935" s="34">
        <v>44204</v>
      </c>
      <c r="B13935" s="1" t="s">
        <v>31</v>
      </c>
      <c r="C13935">
        <v>3094</v>
      </c>
      <c r="D13935">
        <v>106902</v>
      </c>
      <c r="E13935" s="33">
        <v>2430</v>
      </c>
      <c r="F13935">
        <v>48</v>
      </c>
      <c r="G13935" s="33">
        <v>616</v>
      </c>
      <c r="H13935" s="33">
        <v>7</v>
      </c>
    </row>
    <row r="13936" spans="1:8" x14ac:dyDescent="0.55000000000000004">
      <c r="A13936" s="34">
        <v>44204</v>
      </c>
      <c r="B13936" s="1" t="s">
        <v>32</v>
      </c>
      <c r="C13936">
        <v>18310</v>
      </c>
      <c r="D13936">
        <v>231862</v>
      </c>
      <c r="E13936" s="33">
        <v>15251</v>
      </c>
      <c r="F13936">
        <v>256</v>
      </c>
      <c r="G13936" s="33">
        <v>2803</v>
      </c>
      <c r="H13936" s="33">
        <v>41</v>
      </c>
    </row>
    <row r="13937" spans="1:8" x14ac:dyDescent="0.55000000000000004">
      <c r="A13937" s="34">
        <v>44204</v>
      </c>
      <c r="B13937" s="1" t="s">
        <v>33</v>
      </c>
      <c r="C13937">
        <v>1471</v>
      </c>
      <c r="D13937">
        <v>32398</v>
      </c>
      <c r="E13937" s="33">
        <v>1223</v>
      </c>
      <c r="F13937">
        <v>21</v>
      </c>
      <c r="G13937" s="33">
        <v>227</v>
      </c>
      <c r="H13937" s="33">
        <v>4</v>
      </c>
    </row>
    <row r="13938" spans="1:8" x14ac:dyDescent="0.55000000000000004">
      <c r="A13938" s="34">
        <v>44204</v>
      </c>
      <c r="B13938" s="1" t="s">
        <v>34</v>
      </c>
      <c r="C13938">
        <v>1464</v>
      </c>
      <c r="D13938">
        <v>41193</v>
      </c>
      <c r="E13938" s="33">
        <v>1090</v>
      </c>
      <c r="F13938">
        <v>15</v>
      </c>
      <c r="G13938" s="33">
        <v>359</v>
      </c>
      <c r="H13938" s="33">
        <v>11</v>
      </c>
    </row>
    <row r="13939" spans="1:8" x14ac:dyDescent="0.55000000000000004">
      <c r="A13939" s="34">
        <v>44204</v>
      </c>
      <c r="B13939" s="1" t="s">
        <v>35</v>
      </c>
      <c r="C13939">
        <v>5518</v>
      </c>
      <c r="D13939">
        <v>101733</v>
      </c>
      <c r="E13939" s="33">
        <v>4368</v>
      </c>
      <c r="F13939">
        <v>69</v>
      </c>
      <c r="G13939" s="33">
        <v>1128</v>
      </c>
      <c r="H13939" s="33">
        <v>15</v>
      </c>
    </row>
    <row r="13940" spans="1:8" x14ac:dyDescent="0.55000000000000004">
      <c r="A13940" s="34">
        <v>44204</v>
      </c>
      <c r="B13940" s="1" t="s">
        <v>36</v>
      </c>
      <c r="C13940">
        <v>33273</v>
      </c>
      <c r="D13940">
        <v>508066</v>
      </c>
      <c r="E13940" s="33">
        <v>27788</v>
      </c>
      <c r="F13940">
        <v>656</v>
      </c>
      <c r="G13940" s="33">
        <v>4829</v>
      </c>
      <c r="H13940" s="33">
        <v>168</v>
      </c>
    </row>
    <row r="13941" spans="1:8" x14ac:dyDescent="0.55000000000000004">
      <c r="A13941" s="34">
        <v>44204</v>
      </c>
      <c r="B13941" s="1" t="s">
        <v>37</v>
      </c>
      <c r="C13941">
        <v>11198</v>
      </c>
      <c r="D13941">
        <v>153114</v>
      </c>
      <c r="E13941" s="33">
        <v>9795</v>
      </c>
      <c r="F13941">
        <v>254</v>
      </c>
      <c r="G13941" s="33">
        <v>1149</v>
      </c>
      <c r="H13941" s="33">
        <v>54</v>
      </c>
    </row>
    <row r="13942" spans="1:8" x14ac:dyDescent="0.55000000000000004">
      <c r="A13942" s="34">
        <v>44204</v>
      </c>
      <c r="B13942" s="1" t="s">
        <v>38</v>
      </c>
      <c r="C13942">
        <v>2266</v>
      </c>
      <c r="D13942">
        <v>53820</v>
      </c>
      <c r="E13942" s="33">
        <v>1869</v>
      </c>
      <c r="F13942">
        <v>26</v>
      </c>
      <c r="G13942" s="33">
        <v>371</v>
      </c>
      <c r="H13942" s="33">
        <v>10</v>
      </c>
    </row>
    <row r="13943" spans="1:8" x14ac:dyDescent="0.55000000000000004">
      <c r="A13943" s="34">
        <v>44204</v>
      </c>
      <c r="B13943" s="1" t="s">
        <v>39</v>
      </c>
      <c r="C13943">
        <v>733</v>
      </c>
      <c r="D13943">
        <v>17403</v>
      </c>
      <c r="E13943" s="33">
        <v>596</v>
      </c>
      <c r="F13943">
        <v>8</v>
      </c>
      <c r="G13943" s="33">
        <v>118</v>
      </c>
      <c r="H13943" s="33">
        <v>5</v>
      </c>
    </row>
    <row r="13944" spans="1:8" x14ac:dyDescent="0.55000000000000004">
      <c r="A13944" s="34">
        <v>44204</v>
      </c>
      <c r="B13944" s="1" t="s">
        <v>40</v>
      </c>
      <c r="C13944">
        <v>161</v>
      </c>
      <c r="D13944">
        <v>27288</v>
      </c>
      <c r="E13944" s="33">
        <v>84</v>
      </c>
      <c r="F13944">
        <v>0</v>
      </c>
      <c r="G13944" s="33">
        <v>75</v>
      </c>
      <c r="H13944" s="33">
        <v>3</v>
      </c>
    </row>
    <row r="13945" spans="1:8" x14ac:dyDescent="0.55000000000000004">
      <c r="A13945" s="34">
        <v>44204</v>
      </c>
      <c r="B13945" s="1" t="s">
        <v>41</v>
      </c>
      <c r="C13945">
        <v>221</v>
      </c>
      <c r="D13945">
        <v>9344</v>
      </c>
      <c r="E13945" s="33">
        <v>205</v>
      </c>
      <c r="F13945">
        <v>0</v>
      </c>
      <c r="G13945" s="33">
        <v>16</v>
      </c>
      <c r="H13945" s="33">
        <v>1</v>
      </c>
    </row>
    <row r="13946" spans="1:8" x14ac:dyDescent="0.55000000000000004">
      <c r="A13946" s="34">
        <v>44204</v>
      </c>
      <c r="B13946" s="1" t="s">
        <v>42</v>
      </c>
      <c r="C13946">
        <v>1695</v>
      </c>
      <c r="D13946">
        <v>35839</v>
      </c>
      <c r="E13946" s="33">
        <v>1241</v>
      </c>
      <c r="F13946">
        <v>15</v>
      </c>
      <c r="G13946" s="33">
        <v>327</v>
      </c>
      <c r="H13946" s="33">
        <v>9</v>
      </c>
    </row>
    <row r="13947" spans="1:8" x14ac:dyDescent="0.55000000000000004">
      <c r="A13947" s="34">
        <v>44204</v>
      </c>
      <c r="B13947" s="1" t="s">
        <v>43</v>
      </c>
      <c r="C13947">
        <v>3740</v>
      </c>
      <c r="D13947">
        <v>86026</v>
      </c>
      <c r="E13947" s="33">
        <v>2734</v>
      </c>
      <c r="F13947">
        <v>51</v>
      </c>
      <c r="G13947" s="33">
        <v>703</v>
      </c>
      <c r="H13947" s="33">
        <v>13</v>
      </c>
    </row>
    <row r="13948" spans="1:8" x14ac:dyDescent="0.55000000000000004">
      <c r="A13948" s="34">
        <v>44204</v>
      </c>
      <c r="B13948" s="1" t="s">
        <v>44</v>
      </c>
      <c r="C13948">
        <v>668</v>
      </c>
      <c r="D13948">
        <v>32146</v>
      </c>
      <c r="E13948" s="33">
        <v>540</v>
      </c>
      <c r="F13948">
        <v>3</v>
      </c>
      <c r="G13948" s="33">
        <v>121</v>
      </c>
      <c r="H13948" s="33">
        <v>1</v>
      </c>
    </row>
    <row r="13949" spans="1:8" x14ac:dyDescent="0.55000000000000004">
      <c r="A13949" s="34">
        <v>44204</v>
      </c>
      <c r="B13949" s="1" t="s">
        <v>45</v>
      </c>
      <c r="C13949">
        <v>221</v>
      </c>
      <c r="D13949">
        <v>16230</v>
      </c>
      <c r="E13949" s="33">
        <v>188</v>
      </c>
      <c r="F13949">
        <v>9</v>
      </c>
      <c r="G13949" s="33">
        <v>24</v>
      </c>
      <c r="H13949" s="33">
        <v>0</v>
      </c>
    </row>
    <row r="13950" spans="1:8" x14ac:dyDescent="0.55000000000000004">
      <c r="A13950" s="34">
        <v>44204</v>
      </c>
      <c r="B13950" s="1" t="s">
        <v>46</v>
      </c>
      <c r="C13950">
        <v>403</v>
      </c>
      <c r="D13950">
        <v>27822</v>
      </c>
      <c r="E13950" s="33">
        <v>254</v>
      </c>
      <c r="F13950">
        <v>3</v>
      </c>
      <c r="G13950" s="33">
        <v>146</v>
      </c>
      <c r="H13950" s="33">
        <v>1</v>
      </c>
    </row>
    <row r="13951" spans="1:8" x14ac:dyDescent="0.55000000000000004">
      <c r="A13951" s="34">
        <v>44204</v>
      </c>
      <c r="B13951" s="1" t="s">
        <v>47</v>
      </c>
      <c r="C13951">
        <v>607</v>
      </c>
      <c r="D13951">
        <v>15508</v>
      </c>
      <c r="E13951" s="33">
        <v>417</v>
      </c>
      <c r="F13951">
        <v>13</v>
      </c>
      <c r="G13951" s="33">
        <v>177</v>
      </c>
      <c r="H13951" s="33">
        <v>2</v>
      </c>
    </row>
    <row r="13952" spans="1:8" x14ac:dyDescent="0.55000000000000004">
      <c r="A13952" s="34">
        <v>44204</v>
      </c>
      <c r="B13952" s="1" t="s">
        <v>48</v>
      </c>
      <c r="C13952">
        <v>721</v>
      </c>
      <c r="D13952">
        <v>6112</v>
      </c>
      <c r="E13952" s="33">
        <v>630</v>
      </c>
      <c r="F13952">
        <v>10</v>
      </c>
      <c r="G13952" s="33">
        <v>81</v>
      </c>
      <c r="H13952" s="33">
        <v>5</v>
      </c>
    </row>
    <row r="13953" spans="1:8" x14ac:dyDescent="0.55000000000000004">
      <c r="A13953" s="34">
        <v>44204</v>
      </c>
      <c r="B13953" s="1" t="s">
        <v>49</v>
      </c>
      <c r="C13953">
        <v>10368</v>
      </c>
      <c r="D13953">
        <v>285837</v>
      </c>
      <c r="E13953" s="33">
        <v>7978</v>
      </c>
      <c r="F13953">
        <v>125</v>
      </c>
      <c r="G13953" s="33">
        <v>2264</v>
      </c>
      <c r="H13953" s="33">
        <v>19</v>
      </c>
    </row>
    <row r="13954" spans="1:8" x14ac:dyDescent="0.55000000000000004">
      <c r="A13954" s="34">
        <v>44204</v>
      </c>
      <c r="B13954" s="1" t="s">
        <v>50</v>
      </c>
      <c r="C13954">
        <v>566</v>
      </c>
      <c r="D13954">
        <v>16188</v>
      </c>
      <c r="E13954" s="33">
        <v>457</v>
      </c>
      <c r="F13954">
        <v>3</v>
      </c>
      <c r="G13954" s="33">
        <v>114</v>
      </c>
      <c r="H13954" s="33">
        <v>1</v>
      </c>
    </row>
    <row r="13955" spans="1:8" x14ac:dyDescent="0.55000000000000004">
      <c r="A13955" s="34">
        <v>44204</v>
      </c>
      <c r="B13955" s="1" t="s">
        <v>51</v>
      </c>
      <c r="C13955">
        <v>855</v>
      </c>
      <c r="D13955">
        <v>44000</v>
      </c>
      <c r="E13955" s="33">
        <v>517</v>
      </c>
      <c r="F13955">
        <v>7</v>
      </c>
      <c r="G13955" s="33">
        <v>256</v>
      </c>
      <c r="H13955" s="33">
        <v>10</v>
      </c>
    </row>
    <row r="13956" spans="1:8" x14ac:dyDescent="0.55000000000000004">
      <c r="A13956" s="34">
        <v>44204</v>
      </c>
      <c r="B13956" s="1" t="s">
        <v>52</v>
      </c>
      <c r="C13956">
        <v>2172</v>
      </c>
      <c r="D13956">
        <v>39141</v>
      </c>
      <c r="E13956" s="33">
        <v>1680</v>
      </c>
      <c r="F13956">
        <v>28</v>
      </c>
      <c r="G13956" s="33">
        <v>219</v>
      </c>
      <c r="H13956" s="33">
        <v>16</v>
      </c>
    </row>
    <row r="13957" spans="1:8" x14ac:dyDescent="0.55000000000000004">
      <c r="A13957" s="34">
        <v>44204</v>
      </c>
      <c r="B13957" s="1" t="s">
        <v>53</v>
      </c>
      <c r="C13957">
        <v>808</v>
      </c>
      <c r="D13957">
        <v>48416</v>
      </c>
      <c r="E13957" s="33">
        <v>642</v>
      </c>
      <c r="F13957">
        <v>6</v>
      </c>
      <c r="G13957" s="33">
        <v>160</v>
      </c>
      <c r="H13957" s="33">
        <v>4</v>
      </c>
    </row>
    <row r="13958" spans="1:8" x14ac:dyDescent="0.55000000000000004">
      <c r="A13958" s="34">
        <v>44204</v>
      </c>
      <c r="B13958" s="1" t="s">
        <v>54</v>
      </c>
      <c r="C13958">
        <v>1173</v>
      </c>
      <c r="D13958">
        <v>15272</v>
      </c>
      <c r="E13958" s="33">
        <v>728</v>
      </c>
      <c r="F13958">
        <v>10</v>
      </c>
      <c r="G13958" s="33">
        <v>445</v>
      </c>
      <c r="H13958" s="33">
        <v>2</v>
      </c>
    </row>
    <row r="13959" spans="1:8" x14ac:dyDescent="0.55000000000000004">
      <c r="A13959" s="34">
        <v>44204</v>
      </c>
      <c r="B13959" s="1" t="s">
        <v>55</v>
      </c>
      <c r="C13959">
        <v>1189</v>
      </c>
      <c r="D13959">
        <v>43160</v>
      </c>
      <c r="E13959" s="33">
        <v>975</v>
      </c>
      <c r="F13959">
        <v>14</v>
      </c>
      <c r="G13959" s="33">
        <v>214</v>
      </c>
      <c r="H13959" s="33">
        <v>1</v>
      </c>
    </row>
    <row r="13960" spans="1:8" x14ac:dyDescent="0.55000000000000004">
      <c r="A13960" s="34">
        <v>44204</v>
      </c>
      <c r="B13960" s="1" t="s">
        <v>56</v>
      </c>
      <c r="C13960">
        <v>5759</v>
      </c>
      <c r="D13960">
        <v>94217</v>
      </c>
      <c r="E13960" s="33">
        <v>5212</v>
      </c>
      <c r="F13960">
        <v>84</v>
      </c>
      <c r="G13960" s="33">
        <v>468</v>
      </c>
      <c r="H13960" s="33">
        <v>6</v>
      </c>
    </row>
    <row r="13961" spans="1:8" x14ac:dyDescent="0.55000000000000004">
      <c r="A13961" s="34">
        <v>44205</v>
      </c>
      <c r="B13961" s="1" t="s">
        <v>7</v>
      </c>
      <c r="C13961">
        <v>14529</v>
      </c>
      <c r="D13961">
        <v>258606</v>
      </c>
      <c r="E13961" s="33">
        <v>12573</v>
      </c>
      <c r="F13961">
        <v>500</v>
      </c>
      <c r="G13961" s="33">
        <v>1360</v>
      </c>
      <c r="H13961" s="33">
        <v>12</v>
      </c>
    </row>
    <row r="13962" spans="1:8" x14ac:dyDescent="0.55000000000000004">
      <c r="A13962" s="34">
        <v>44205</v>
      </c>
      <c r="B13962" s="1" t="s">
        <v>11</v>
      </c>
      <c r="C13962">
        <v>559</v>
      </c>
      <c r="D13962">
        <v>11084</v>
      </c>
      <c r="E13962" s="33">
        <v>464</v>
      </c>
      <c r="F13962">
        <v>8</v>
      </c>
      <c r="G13962" s="33">
        <v>87</v>
      </c>
      <c r="H13962" s="33">
        <v>2</v>
      </c>
    </row>
    <row r="13963" spans="1:8" x14ac:dyDescent="0.55000000000000004">
      <c r="A13963" s="34">
        <v>44205</v>
      </c>
      <c r="B13963" s="1" t="s">
        <v>12</v>
      </c>
      <c r="C13963">
        <v>417</v>
      </c>
      <c r="D13963">
        <v>15492</v>
      </c>
      <c r="E13963" s="33">
        <v>340</v>
      </c>
      <c r="F13963">
        <v>25</v>
      </c>
      <c r="G13963" s="33">
        <v>52</v>
      </c>
      <c r="H13963" s="33">
        <v>2</v>
      </c>
    </row>
    <row r="13964" spans="1:8" x14ac:dyDescent="0.55000000000000004">
      <c r="A13964" s="34">
        <v>44205</v>
      </c>
      <c r="B13964" s="1" t="s">
        <v>13</v>
      </c>
      <c r="C13964">
        <v>2514</v>
      </c>
      <c r="D13964">
        <v>25990</v>
      </c>
      <c r="E13964" s="33">
        <v>2104</v>
      </c>
      <c r="F13964">
        <v>17</v>
      </c>
      <c r="G13964" s="33">
        <v>393</v>
      </c>
      <c r="H13964" s="33">
        <v>8</v>
      </c>
    </row>
    <row r="13965" spans="1:8" x14ac:dyDescent="0.55000000000000004">
      <c r="A13965" s="34">
        <v>44205</v>
      </c>
      <c r="B13965" s="1" t="s">
        <v>14</v>
      </c>
      <c r="C13965">
        <v>167</v>
      </c>
      <c r="D13965">
        <v>4891</v>
      </c>
      <c r="E13965" s="33">
        <v>133</v>
      </c>
      <c r="F13965">
        <v>1</v>
      </c>
      <c r="G13965" s="33">
        <v>33</v>
      </c>
      <c r="H13965" s="33">
        <v>0</v>
      </c>
    </row>
    <row r="13966" spans="1:8" x14ac:dyDescent="0.55000000000000004">
      <c r="A13966" s="34">
        <v>44205</v>
      </c>
      <c r="B13966" s="1" t="s">
        <v>15</v>
      </c>
      <c r="C13966">
        <v>422</v>
      </c>
      <c r="D13966">
        <v>11028</v>
      </c>
      <c r="E13966" s="33">
        <v>355</v>
      </c>
      <c r="F13966">
        <v>9</v>
      </c>
      <c r="G13966" s="33">
        <v>58</v>
      </c>
      <c r="H13966" s="33">
        <v>4</v>
      </c>
    </row>
    <row r="13967" spans="1:8" x14ac:dyDescent="0.55000000000000004">
      <c r="A13967" s="34">
        <v>44205</v>
      </c>
      <c r="B13967" s="1" t="s">
        <v>16</v>
      </c>
      <c r="C13967">
        <v>1179</v>
      </c>
      <c r="D13967">
        <v>63665</v>
      </c>
      <c r="E13967" s="33">
        <v>838</v>
      </c>
      <c r="F13967">
        <v>28</v>
      </c>
      <c r="G13967" s="33">
        <v>313</v>
      </c>
      <c r="H13967" s="33">
        <v>8</v>
      </c>
    </row>
    <row r="13968" spans="1:8" x14ac:dyDescent="0.55000000000000004">
      <c r="A13968" s="34">
        <v>44205</v>
      </c>
      <c r="B13968" s="1" t="s">
        <v>17</v>
      </c>
      <c r="C13968">
        <v>3056</v>
      </c>
      <c r="D13968">
        <v>19492</v>
      </c>
      <c r="E13968" s="33">
        <v>2377</v>
      </c>
      <c r="F13968">
        <v>40</v>
      </c>
      <c r="G13968" s="33">
        <v>639</v>
      </c>
      <c r="H13968" s="33">
        <v>8</v>
      </c>
    </row>
    <row r="13969" spans="1:8" x14ac:dyDescent="0.55000000000000004">
      <c r="A13969" s="34">
        <v>44205</v>
      </c>
      <c r="B13969" s="1" t="s">
        <v>18</v>
      </c>
      <c r="C13969">
        <v>2392</v>
      </c>
      <c r="D13969">
        <v>79829</v>
      </c>
      <c r="E13969" s="33">
        <v>1289</v>
      </c>
      <c r="F13969">
        <v>9</v>
      </c>
      <c r="G13969" s="33">
        <v>1103</v>
      </c>
      <c r="H13969" s="33">
        <v>15</v>
      </c>
    </row>
    <row r="13970" spans="1:8" x14ac:dyDescent="0.55000000000000004">
      <c r="A13970" s="34">
        <v>44205</v>
      </c>
      <c r="B13970" s="1" t="s">
        <v>19</v>
      </c>
      <c r="C13970">
        <v>2798</v>
      </c>
      <c r="D13970">
        <v>58301</v>
      </c>
      <c r="E13970" s="33">
        <v>2233</v>
      </c>
      <c r="F13970">
        <v>49</v>
      </c>
      <c r="G13970" s="33">
        <v>516</v>
      </c>
      <c r="H13970" s="33">
        <v>14</v>
      </c>
    </row>
    <row r="13971" spans="1:8" x14ac:dyDescent="0.55000000000000004">
      <c r="A13971" s="34">
        <v>44205</v>
      </c>
      <c r="B13971" s="1" t="s">
        <v>20</v>
      </c>
      <c r="C13971">
        <v>17413</v>
      </c>
      <c r="D13971">
        <v>350294</v>
      </c>
      <c r="E13971" s="33">
        <v>12357</v>
      </c>
      <c r="F13971">
        <v>244</v>
      </c>
      <c r="G13971" s="33">
        <v>4812</v>
      </c>
      <c r="H13971" s="33">
        <v>66</v>
      </c>
    </row>
    <row r="13972" spans="1:8" x14ac:dyDescent="0.55000000000000004">
      <c r="A13972" s="34">
        <v>44205</v>
      </c>
      <c r="B13972" s="1" t="s">
        <v>21</v>
      </c>
      <c r="C13972">
        <v>13830</v>
      </c>
      <c r="D13972">
        <v>245161</v>
      </c>
      <c r="E13972" s="33">
        <v>9864</v>
      </c>
      <c r="F13972">
        <v>136</v>
      </c>
      <c r="G13972" s="33">
        <v>3830</v>
      </c>
      <c r="H13972" s="33">
        <v>31</v>
      </c>
    </row>
    <row r="13973" spans="1:8" x14ac:dyDescent="0.55000000000000004">
      <c r="A13973" s="34">
        <v>44205</v>
      </c>
      <c r="B13973" s="1" t="s">
        <v>22</v>
      </c>
      <c r="C13973">
        <v>73450</v>
      </c>
      <c r="D13973">
        <v>1083806</v>
      </c>
      <c r="E13973" s="33">
        <v>55542</v>
      </c>
      <c r="F13973">
        <v>682</v>
      </c>
      <c r="G13973" s="33">
        <v>17226</v>
      </c>
      <c r="H13973" s="33">
        <v>129</v>
      </c>
    </row>
    <row r="13974" spans="1:8" x14ac:dyDescent="0.55000000000000004">
      <c r="A13974" s="34">
        <v>44205</v>
      </c>
      <c r="B13974" s="1" t="s">
        <v>23</v>
      </c>
      <c r="C13974">
        <v>26617</v>
      </c>
      <c r="D13974">
        <v>381811</v>
      </c>
      <c r="E13974" s="33">
        <v>21617</v>
      </c>
      <c r="F13974">
        <v>311</v>
      </c>
      <c r="G13974" s="33">
        <v>4689</v>
      </c>
      <c r="H13974" s="33">
        <v>93</v>
      </c>
    </row>
    <row r="13975" spans="1:8" x14ac:dyDescent="0.55000000000000004">
      <c r="A13975" s="34">
        <v>44205</v>
      </c>
      <c r="B13975" s="1" t="s">
        <v>24</v>
      </c>
      <c r="C13975">
        <v>640</v>
      </c>
      <c r="D13975">
        <v>29869</v>
      </c>
      <c r="E13975" s="33">
        <v>503</v>
      </c>
      <c r="F13975">
        <v>3</v>
      </c>
      <c r="G13975" s="33">
        <v>137</v>
      </c>
      <c r="H13975" s="33">
        <v>0</v>
      </c>
    </row>
    <row r="13976" spans="1:8" x14ac:dyDescent="0.55000000000000004">
      <c r="A13976" s="34">
        <v>44205</v>
      </c>
      <c r="B13976" s="1" t="s">
        <v>25</v>
      </c>
      <c r="C13976">
        <v>687</v>
      </c>
      <c r="D13976">
        <v>23807</v>
      </c>
      <c r="E13976" s="33">
        <v>527</v>
      </c>
      <c r="F13976">
        <v>26</v>
      </c>
      <c r="G13976" s="33">
        <v>134</v>
      </c>
      <c r="H13976" s="33">
        <v>2</v>
      </c>
    </row>
    <row r="13977" spans="1:8" x14ac:dyDescent="0.55000000000000004">
      <c r="A13977" s="34">
        <v>44205</v>
      </c>
      <c r="B13977" s="1" t="s">
        <v>26</v>
      </c>
      <c r="C13977">
        <v>1208</v>
      </c>
      <c r="D13977">
        <v>32829</v>
      </c>
      <c r="E13977" s="33">
        <v>993</v>
      </c>
      <c r="F13977">
        <v>52</v>
      </c>
      <c r="G13977" s="33">
        <v>183</v>
      </c>
      <c r="H13977" s="33">
        <v>9</v>
      </c>
    </row>
    <row r="13978" spans="1:8" x14ac:dyDescent="0.55000000000000004">
      <c r="A13978" s="34">
        <v>44205</v>
      </c>
      <c r="B13978" s="1" t="s">
        <v>27</v>
      </c>
      <c r="C13978">
        <v>397</v>
      </c>
      <c r="D13978">
        <v>21076</v>
      </c>
      <c r="E13978" s="33">
        <v>338</v>
      </c>
      <c r="F13978">
        <v>12</v>
      </c>
      <c r="G13978" s="33">
        <v>46</v>
      </c>
      <c r="H13978" s="33">
        <v>1</v>
      </c>
    </row>
    <row r="13979" spans="1:8" x14ac:dyDescent="0.55000000000000004">
      <c r="A13979" s="34">
        <v>44205</v>
      </c>
      <c r="B13979" s="1" t="s">
        <v>28</v>
      </c>
      <c r="C13979">
        <v>676</v>
      </c>
      <c r="D13979">
        <v>14741</v>
      </c>
      <c r="E13979" s="33">
        <v>546</v>
      </c>
      <c r="F13979">
        <v>11</v>
      </c>
      <c r="G13979" s="33">
        <v>119</v>
      </c>
      <c r="H13979" s="33">
        <v>2</v>
      </c>
    </row>
    <row r="13980" spans="1:8" x14ac:dyDescent="0.55000000000000004">
      <c r="A13980" s="34">
        <v>44205</v>
      </c>
      <c r="B13980" s="1" t="s">
        <v>29</v>
      </c>
      <c r="C13980">
        <v>1541</v>
      </c>
      <c r="D13980">
        <v>55758</v>
      </c>
      <c r="E13980" s="33">
        <v>1159</v>
      </c>
      <c r="F13980">
        <v>18</v>
      </c>
      <c r="G13980" s="33">
        <v>349</v>
      </c>
      <c r="H13980" s="33">
        <v>7</v>
      </c>
    </row>
    <row r="13981" spans="1:8" x14ac:dyDescent="0.55000000000000004">
      <c r="A13981" s="34">
        <v>44205</v>
      </c>
      <c r="B13981" s="1" t="s">
        <v>30</v>
      </c>
      <c r="C13981">
        <v>2973</v>
      </c>
      <c r="D13981">
        <v>76359</v>
      </c>
      <c r="E13981" s="33">
        <v>2213</v>
      </c>
      <c r="F13981">
        <v>45</v>
      </c>
      <c r="G13981" s="33">
        <v>715</v>
      </c>
      <c r="H13981" s="33">
        <v>14</v>
      </c>
    </row>
    <row r="13982" spans="1:8" x14ac:dyDescent="0.55000000000000004">
      <c r="A13982" s="34">
        <v>44205</v>
      </c>
      <c r="B13982" s="1" t="s">
        <v>31</v>
      </c>
      <c r="C13982">
        <v>3201</v>
      </c>
      <c r="D13982">
        <v>106902</v>
      </c>
      <c r="E13982" s="33">
        <v>2449</v>
      </c>
      <c r="F13982">
        <v>48</v>
      </c>
      <c r="G13982" s="33">
        <v>704</v>
      </c>
      <c r="H13982" s="33">
        <v>7</v>
      </c>
    </row>
    <row r="13983" spans="1:8" x14ac:dyDescent="0.55000000000000004">
      <c r="A13983" s="34">
        <v>44205</v>
      </c>
      <c r="B13983" s="1" t="s">
        <v>32</v>
      </c>
      <c r="C13983">
        <v>18715</v>
      </c>
      <c r="D13983">
        <v>231862</v>
      </c>
      <c r="E13983" s="33">
        <v>15474</v>
      </c>
      <c r="F13983">
        <v>263</v>
      </c>
      <c r="G13983" s="33">
        <v>2978</v>
      </c>
      <c r="H13983" s="33">
        <v>47</v>
      </c>
    </row>
    <row r="13984" spans="1:8" x14ac:dyDescent="0.55000000000000004">
      <c r="A13984" s="34">
        <v>44205</v>
      </c>
      <c r="B13984" s="1" t="s">
        <v>33</v>
      </c>
      <c r="C13984">
        <v>1471</v>
      </c>
      <c r="D13984">
        <v>32398</v>
      </c>
      <c r="E13984" s="33">
        <v>1223</v>
      </c>
      <c r="F13984">
        <v>21</v>
      </c>
      <c r="G13984" s="33">
        <v>227</v>
      </c>
      <c r="H13984" s="33">
        <v>4</v>
      </c>
    </row>
    <row r="13985" spans="1:8" x14ac:dyDescent="0.55000000000000004">
      <c r="A13985" s="34">
        <v>44205</v>
      </c>
      <c r="B13985" s="1" t="s">
        <v>34</v>
      </c>
      <c r="C13985">
        <v>1521</v>
      </c>
      <c r="D13985">
        <v>41737</v>
      </c>
      <c r="E13985" s="33">
        <v>1091</v>
      </c>
      <c r="F13985">
        <v>16</v>
      </c>
      <c r="G13985" s="33">
        <v>414</v>
      </c>
      <c r="H13985" s="33">
        <v>12</v>
      </c>
    </row>
    <row r="13986" spans="1:8" x14ac:dyDescent="0.55000000000000004">
      <c r="A13986" s="34">
        <v>44205</v>
      </c>
      <c r="B13986" s="1" t="s">
        <v>35</v>
      </c>
      <c r="C13986">
        <v>5518</v>
      </c>
      <c r="D13986">
        <v>101733</v>
      </c>
      <c r="E13986" s="33">
        <v>4368</v>
      </c>
      <c r="F13986">
        <v>69</v>
      </c>
      <c r="G13986" s="33">
        <v>1128</v>
      </c>
      <c r="H13986" s="33">
        <v>15</v>
      </c>
    </row>
    <row r="13987" spans="1:8" x14ac:dyDescent="0.55000000000000004">
      <c r="A13987" s="34">
        <v>44205</v>
      </c>
      <c r="B13987" s="1" t="s">
        <v>36</v>
      </c>
      <c r="C13987">
        <v>33920</v>
      </c>
      <c r="D13987">
        <v>515668</v>
      </c>
      <c r="E13987" s="33">
        <v>28064</v>
      </c>
      <c r="F13987">
        <v>666</v>
      </c>
      <c r="G13987" s="33">
        <v>5190</v>
      </c>
      <c r="H13987" s="33">
        <v>168</v>
      </c>
    </row>
    <row r="13988" spans="1:8" x14ac:dyDescent="0.55000000000000004">
      <c r="A13988" s="34">
        <v>44205</v>
      </c>
      <c r="B13988" s="1" t="s">
        <v>37</v>
      </c>
      <c r="C13988">
        <v>11495</v>
      </c>
      <c r="D13988">
        <v>155347</v>
      </c>
      <c r="E13988" s="33">
        <v>10096</v>
      </c>
      <c r="F13988">
        <v>259</v>
      </c>
      <c r="G13988" s="33">
        <v>1140</v>
      </c>
      <c r="H13988" s="33">
        <v>61</v>
      </c>
    </row>
    <row r="13989" spans="1:8" x14ac:dyDescent="0.55000000000000004">
      <c r="A13989" s="34">
        <v>44205</v>
      </c>
      <c r="B13989" s="1" t="s">
        <v>38</v>
      </c>
      <c r="C13989">
        <v>2311</v>
      </c>
      <c r="D13989">
        <v>53820</v>
      </c>
      <c r="E13989" s="33">
        <v>1905</v>
      </c>
      <c r="F13989">
        <v>26</v>
      </c>
      <c r="G13989" s="33">
        <v>380</v>
      </c>
      <c r="H13989" s="33">
        <v>11</v>
      </c>
    </row>
    <row r="13990" spans="1:8" x14ac:dyDescent="0.55000000000000004">
      <c r="A13990" s="34">
        <v>44205</v>
      </c>
      <c r="B13990" s="1" t="s">
        <v>39</v>
      </c>
      <c r="C13990">
        <v>748</v>
      </c>
      <c r="D13990">
        <v>17542</v>
      </c>
      <c r="E13990" s="33">
        <v>607</v>
      </c>
      <c r="F13990">
        <v>8</v>
      </c>
      <c r="G13990" s="33">
        <v>122</v>
      </c>
      <c r="H13990" s="33">
        <v>5</v>
      </c>
    </row>
    <row r="13991" spans="1:8" x14ac:dyDescent="0.55000000000000004">
      <c r="A13991" s="34">
        <v>44205</v>
      </c>
      <c r="B13991" s="1" t="s">
        <v>40</v>
      </c>
      <c r="C13991">
        <v>163</v>
      </c>
      <c r="D13991">
        <v>27458</v>
      </c>
      <c r="E13991" s="33">
        <v>86</v>
      </c>
      <c r="F13991">
        <v>1</v>
      </c>
      <c r="G13991" s="33">
        <v>74</v>
      </c>
      <c r="H13991" s="33">
        <v>3</v>
      </c>
    </row>
    <row r="13992" spans="1:8" x14ac:dyDescent="0.55000000000000004">
      <c r="A13992" s="34">
        <v>44205</v>
      </c>
      <c r="B13992" s="1" t="s">
        <v>41</v>
      </c>
      <c r="C13992">
        <v>224</v>
      </c>
      <c r="D13992">
        <v>9344</v>
      </c>
      <c r="E13992" s="33">
        <v>204</v>
      </c>
      <c r="F13992">
        <v>0</v>
      </c>
      <c r="G13992" s="33">
        <v>20</v>
      </c>
      <c r="H13992" s="33">
        <v>1</v>
      </c>
    </row>
    <row r="13993" spans="1:8" x14ac:dyDescent="0.55000000000000004">
      <c r="A13993" s="34">
        <v>44205</v>
      </c>
      <c r="B13993" s="1" t="s">
        <v>42</v>
      </c>
      <c r="C13993">
        <v>1775</v>
      </c>
      <c r="D13993">
        <v>35839</v>
      </c>
      <c r="E13993" s="33">
        <v>1241</v>
      </c>
      <c r="F13993">
        <v>15</v>
      </c>
      <c r="G13993" s="33">
        <v>327</v>
      </c>
      <c r="H13993" s="33">
        <v>9</v>
      </c>
    </row>
    <row r="13994" spans="1:8" x14ac:dyDescent="0.55000000000000004">
      <c r="A13994" s="34">
        <v>44205</v>
      </c>
      <c r="B13994" s="1" t="s">
        <v>43</v>
      </c>
      <c r="C13994">
        <v>3952</v>
      </c>
      <c r="D13994">
        <v>86026</v>
      </c>
      <c r="E13994" s="33">
        <v>2880</v>
      </c>
      <c r="F13994">
        <v>55</v>
      </c>
      <c r="G13994" s="33">
        <v>736</v>
      </c>
      <c r="H13994" s="33">
        <v>13</v>
      </c>
    </row>
    <row r="13995" spans="1:8" x14ac:dyDescent="0.55000000000000004">
      <c r="A13995" s="34">
        <v>44205</v>
      </c>
      <c r="B13995" s="1" t="s">
        <v>44</v>
      </c>
      <c r="C13995">
        <v>685</v>
      </c>
      <c r="D13995">
        <v>32146</v>
      </c>
      <c r="E13995" s="33">
        <v>554</v>
      </c>
      <c r="F13995">
        <v>3</v>
      </c>
      <c r="G13995" s="33">
        <v>124</v>
      </c>
      <c r="H13995" s="33">
        <v>1</v>
      </c>
    </row>
    <row r="13996" spans="1:8" x14ac:dyDescent="0.55000000000000004">
      <c r="A13996" s="34">
        <v>44205</v>
      </c>
      <c r="B13996" s="1" t="s">
        <v>45</v>
      </c>
      <c r="C13996">
        <v>226</v>
      </c>
      <c r="D13996">
        <v>16387</v>
      </c>
      <c r="E13996" s="33">
        <v>188</v>
      </c>
      <c r="F13996">
        <v>9</v>
      </c>
      <c r="G13996" s="33">
        <v>29</v>
      </c>
      <c r="H13996" s="33">
        <v>0</v>
      </c>
    </row>
    <row r="13997" spans="1:8" x14ac:dyDescent="0.55000000000000004">
      <c r="A13997" s="34">
        <v>44205</v>
      </c>
      <c r="B13997" s="1" t="s">
        <v>46</v>
      </c>
      <c r="C13997">
        <v>414</v>
      </c>
      <c r="D13997">
        <v>28532</v>
      </c>
      <c r="E13997" s="33">
        <v>256</v>
      </c>
      <c r="F13997">
        <v>4</v>
      </c>
      <c r="G13997" s="33">
        <v>154</v>
      </c>
      <c r="H13997" s="33">
        <v>1</v>
      </c>
    </row>
    <row r="13998" spans="1:8" x14ac:dyDescent="0.55000000000000004">
      <c r="A13998" s="34">
        <v>44205</v>
      </c>
      <c r="B13998" s="1" t="s">
        <v>47</v>
      </c>
      <c r="C13998">
        <v>630</v>
      </c>
      <c r="D13998">
        <v>15627</v>
      </c>
      <c r="E13998" s="33">
        <v>431</v>
      </c>
      <c r="F13998">
        <v>13</v>
      </c>
      <c r="G13998" s="33">
        <v>186</v>
      </c>
      <c r="H13998" s="33">
        <v>2</v>
      </c>
    </row>
    <row r="13999" spans="1:8" x14ac:dyDescent="0.55000000000000004">
      <c r="A13999" s="34">
        <v>44205</v>
      </c>
      <c r="B13999" s="1" t="s">
        <v>48</v>
      </c>
      <c r="C13999">
        <v>725</v>
      </c>
      <c r="D13999">
        <v>6139</v>
      </c>
      <c r="E13999" s="33">
        <v>635</v>
      </c>
      <c r="F13999">
        <v>11</v>
      </c>
      <c r="G13999" s="33">
        <v>79</v>
      </c>
      <c r="H13999" s="33">
        <v>5</v>
      </c>
    </row>
    <row r="14000" spans="1:8" x14ac:dyDescent="0.55000000000000004">
      <c r="A14000" s="34">
        <v>44205</v>
      </c>
      <c r="B14000" s="1" t="s">
        <v>49</v>
      </c>
      <c r="C14000">
        <v>10736</v>
      </c>
      <c r="D14000">
        <v>285837</v>
      </c>
      <c r="E14000" s="33">
        <v>8113</v>
      </c>
      <c r="F14000">
        <v>128</v>
      </c>
      <c r="G14000" s="33">
        <v>2495</v>
      </c>
      <c r="H14000" s="33">
        <v>19</v>
      </c>
    </row>
    <row r="14001" spans="1:8" x14ac:dyDescent="0.55000000000000004">
      <c r="A14001" s="34">
        <v>44205</v>
      </c>
      <c r="B14001" s="1" t="s">
        <v>50</v>
      </c>
      <c r="C14001">
        <v>579</v>
      </c>
      <c r="D14001">
        <v>16379</v>
      </c>
      <c r="E14001" s="33">
        <v>460</v>
      </c>
      <c r="F14001">
        <v>3</v>
      </c>
      <c r="G14001" s="33">
        <v>124</v>
      </c>
      <c r="H14001" s="33">
        <v>1</v>
      </c>
    </row>
    <row r="14002" spans="1:8" x14ac:dyDescent="0.55000000000000004">
      <c r="A14002" s="34">
        <v>44205</v>
      </c>
      <c r="B14002" s="1" t="s">
        <v>51</v>
      </c>
      <c r="C14002">
        <v>855</v>
      </c>
      <c r="D14002">
        <v>44502</v>
      </c>
      <c r="E14002" s="33">
        <v>517</v>
      </c>
      <c r="F14002">
        <v>7</v>
      </c>
      <c r="G14002" s="33">
        <v>267</v>
      </c>
      <c r="H14002" s="33">
        <v>10</v>
      </c>
    </row>
    <row r="14003" spans="1:8" x14ac:dyDescent="0.55000000000000004">
      <c r="A14003" s="34">
        <v>44205</v>
      </c>
      <c r="B14003" s="1" t="s">
        <v>52</v>
      </c>
      <c r="C14003">
        <v>2272</v>
      </c>
      <c r="D14003">
        <v>39720</v>
      </c>
      <c r="E14003" s="33">
        <v>1719</v>
      </c>
      <c r="F14003">
        <v>29</v>
      </c>
      <c r="G14003" s="33">
        <v>221</v>
      </c>
      <c r="H14003" s="33">
        <v>18</v>
      </c>
    </row>
    <row r="14004" spans="1:8" x14ac:dyDescent="0.55000000000000004">
      <c r="A14004" s="34">
        <v>44205</v>
      </c>
      <c r="B14004" s="1" t="s">
        <v>53</v>
      </c>
      <c r="C14004">
        <v>821</v>
      </c>
      <c r="D14004">
        <v>49347</v>
      </c>
      <c r="E14004" s="33">
        <v>658</v>
      </c>
      <c r="F14004">
        <v>7</v>
      </c>
      <c r="G14004" s="33">
        <v>156</v>
      </c>
      <c r="H14004" s="33">
        <v>4</v>
      </c>
    </row>
    <row r="14005" spans="1:8" x14ac:dyDescent="0.55000000000000004">
      <c r="A14005" s="34">
        <v>44205</v>
      </c>
      <c r="B14005" s="1" t="s">
        <v>54</v>
      </c>
      <c r="C14005">
        <v>1173</v>
      </c>
      <c r="D14005">
        <v>15272</v>
      </c>
      <c r="E14005" s="33">
        <v>728</v>
      </c>
      <c r="F14005">
        <v>10</v>
      </c>
      <c r="G14005" s="33">
        <v>445</v>
      </c>
      <c r="H14005" s="33">
        <v>2</v>
      </c>
    </row>
    <row r="14006" spans="1:8" x14ac:dyDescent="0.55000000000000004">
      <c r="A14006" s="34">
        <v>44205</v>
      </c>
      <c r="B14006" s="1" t="s">
        <v>55</v>
      </c>
      <c r="C14006">
        <v>1189</v>
      </c>
      <c r="D14006">
        <v>43828</v>
      </c>
      <c r="E14006" s="33">
        <v>975</v>
      </c>
      <c r="F14006">
        <v>14</v>
      </c>
      <c r="G14006" s="33">
        <v>214</v>
      </c>
      <c r="H14006" s="33">
        <v>1</v>
      </c>
    </row>
    <row r="14007" spans="1:8" x14ac:dyDescent="0.55000000000000004">
      <c r="A14007" s="34">
        <v>44205</v>
      </c>
      <c r="B14007" s="1" t="s">
        <v>56</v>
      </c>
      <c r="C14007">
        <v>5829</v>
      </c>
      <c r="D14007">
        <v>94941</v>
      </c>
      <c r="E14007" s="33">
        <v>5240</v>
      </c>
      <c r="F14007">
        <v>84</v>
      </c>
      <c r="G14007" s="33">
        <v>510</v>
      </c>
      <c r="H14007" s="33">
        <v>5</v>
      </c>
    </row>
    <row r="14008" spans="1:8" x14ac:dyDescent="0.55000000000000004">
      <c r="A14008" s="34">
        <v>44206</v>
      </c>
      <c r="B14008" s="1" t="s">
        <v>7</v>
      </c>
      <c r="C14008">
        <v>14717</v>
      </c>
      <c r="D14008">
        <v>260605</v>
      </c>
      <c r="E14008" s="33">
        <v>12692</v>
      </c>
      <c r="F14008">
        <v>506</v>
      </c>
      <c r="G14008" s="33">
        <v>1456</v>
      </c>
      <c r="H14008" s="33">
        <v>12</v>
      </c>
    </row>
    <row r="14009" spans="1:8" x14ac:dyDescent="0.55000000000000004">
      <c r="A14009" s="34">
        <v>44206</v>
      </c>
      <c r="B14009" s="1" t="s">
        <v>11</v>
      </c>
      <c r="C14009">
        <v>561</v>
      </c>
      <c r="D14009">
        <v>11166</v>
      </c>
      <c r="E14009" s="33">
        <v>473</v>
      </c>
      <c r="F14009">
        <v>8</v>
      </c>
      <c r="G14009" s="33">
        <v>80</v>
      </c>
      <c r="H14009" s="33">
        <v>2</v>
      </c>
    </row>
    <row r="14010" spans="1:8" x14ac:dyDescent="0.55000000000000004">
      <c r="A14010" s="34">
        <v>44206</v>
      </c>
      <c r="B14010" s="1" t="s">
        <v>12</v>
      </c>
      <c r="C14010">
        <v>429</v>
      </c>
      <c r="D14010">
        <v>15628</v>
      </c>
      <c r="E14010" s="33">
        <v>342</v>
      </c>
      <c r="F14010">
        <v>25</v>
      </c>
      <c r="G14010" s="33">
        <v>62</v>
      </c>
      <c r="H14010" s="33">
        <v>2</v>
      </c>
    </row>
    <row r="14011" spans="1:8" x14ac:dyDescent="0.55000000000000004">
      <c r="A14011" s="34">
        <v>44206</v>
      </c>
      <c r="B14011" s="1" t="s">
        <v>13</v>
      </c>
      <c r="C14011">
        <v>2582</v>
      </c>
      <c r="D14011">
        <v>26359</v>
      </c>
      <c r="E14011" s="33">
        <v>2126</v>
      </c>
      <c r="F14011">
        <v>17</v>
      </c>
      <c r="G14011" s="33">
        <v>439</v>
      </c>
      <c r="H14011" s="33">
        <v>8</v>
      </c>
    </row>
    <row r="14012" spans="1:8" x14ac:dyDescent="0.55000000000000004">
      <c r="A14012" s="34">
        <v>44206</v>
      </c>
      <c r="B14012" s="1" t="s">
        <v>14</v>
      </c>
      <c r="C14012">
        <v>173</v>
      </c>
      <c r="D14012">
        <v>4891</v>
      </c>
      <c r="E14012" s="33">
        <v>135</v>
      </c>
      <c r="F14012">
        <v>1</v>
      </c>
      <c r="G14012" s="33">
        <v>37</v>
      </c>
      <c r="H14012" s="33">
        <v>0</v>
      </c>
    </row>
    <row r="14013" spans="1:8" x14ac:dyDescent="0.55000000000000004">
      <c r="A14013" s="34">
        <v>44206</v>
      </c>
      <c r="B14013" s="1" t="s">
        <v>15</v>
      </c>
      <c r="C14013">
        <v>433</v>
      </c>
      <c r="D14013">
        <v>11075</v>
      </c>
      <c r="E14013" s="33">
        <v>361</v>
      </c>
      <c r="F14013">
        <v>10</v>
      </c>
      <c r="G14013" s="33">
        <v>62</v>
      </c>
      <c r="H14013" s="33">
        <v>4</v>
      </c>
    </row>
    <row r="14014" spans="1:8" x14ac:dyDescent="0.55000000000000004">
      <c r="A14014" s="34">
        <v>44206</v>
      </c>
      <c r="B14014" s="1" t="s">
        <v>16</v>
      </c>
      <c r="C14014">
        <v>1225</v>
      </c>
      <c r="D14014">
        <v>64642</v>
      </c>
      <c r="E14014" s="33">
        <v>868</v>
      </c>
      <c r="F14014">
        <v>28</v>
      </c>
      <c r="G14014" s="33">
        <v>329</v>
      </c>
      <c r="H14014" s="33">
        <v>8</v>
      </c>
    </row>
    <row r="14015" spans="1:8" x14ac:dyDescent="0.55000000000000004">
      <c r="A14015" s="34">
        <v>44206</v>
      </c>
      <c r="B14015" s="1" t="s">
        <v>17</v>
      </c>
      <c r="C14015">
        <v>3140</v>
      </c>
      <c r="D14015">
        <v>19492</v>
      </c>
      <c r="E14015" s="33">
        <v>2409</v>
      </c>
      <c r="F14015">
        <v>40</v>
      </c>
      <c r="G14015" s="33">
        <v>691</v>
      </c>
      <c r="H14015" s="33">
        <v>8</v>
      </c>
    </row>
    <row r="14016" spans="1:8" x14ac:dyDescent="0.55000000000000004">
      <c r="A14016" s="34">
        <v>44206</v>
      </c>
      <c r="B14016" s="1" t="s">
        <v>18</v>
      </c>
      <c r="C14016">
        <v>2510</v>
      </c>
      <c r="D14016">
        <v>82123</v>
      </c>
      <c r="E14016" s="33">
        <v>1344</v>
      </c>
      <c r="F14016">
        <v>10</v>
      </c>
      <c r="G14016" s="33">
        <v>1166</v>
      </c>
      <c r="H14016" s="33">
        <v>15</v>
      </c>
    </row>
    <row r="14017" spans="1:8" x14ac:dyDescent="0.55000000000000004">
      <c r="A14017" s="34">
        <v>44206</v>
      </c>
      <c r="B14017" s="1" t="s">
        <v>19</v>
      </c>
      <c r="C14017">
        <v>2872</v>
      </c>
      <c r="D14017">
        <v>58301</v>
      </c>
      <c r="E14017" s="33">
        <v>2267</v>
      </c>
      <c r="F14017">
        <v>49</v>
      </c>
      <c r="G14017" s="33">
        <v>556</v>
      </c>
      <c r="H14017" s="33">
        <v>15</v>
      </c>
    </row>
    <row r="14018" spans="1:8" x14ac:dyDescent="0.55000000000000004">
      <c r="A14018" s="34">
        <v>44206</v>
      </c>
      <c r="B14018" s="1" t="s">
        <v>20</v>
      </c>
      <c r="C14018">
        <v>17827</v>
      </c>
      <c r="D14018">
        <v>355634</v>
      </c>
      <c r="E14018" s="33">
        <v>12553</v>
      </c>
      <c r="F14018">
        <v>244</v>
      </c>
      <c r="G14018" s="33">
        <v>5030</v>
      </c>
      <c r="H14018" s="33">
        <v>66</v>
      </c>
    </row>
    <row r="14019" spans="1:8" x14ac:dyDescent="0.55000000000000004">
      <c r="A14019" s="34">
        <v>44206</v>
      </c>
      <c r="B14019" s="1" t="s">
        <v>21</v>
      </c>
      <c r="C14019">
        <v>14218</v>
      </c>
      <c r="D14019">
        <v>246224</v>
      </c>
      <c r="E14019" s="33">
        <v>9935</v>
      </c>
      <c r="F14019">
        <v>139</v>
      </c>
      <c r="G14019" s="33">
        <v>4144</v>
      </c>
      <c r="H14019" s="33">
        <v>31</v>
      </c>
    </row>
    <row r="14020" spans="1:8" x14ac:dyDescent="0.55000000000000004">
      <c r="A14020" s="34">
        <v>44206</v>
      </c>
      <c r="B14020" s="1" t="s">
        <v>22</v>
      </c>
      <c r="C14020">
        <v>74944</v>
      </c>
      <c r="D14020">
        <v>1083806</v>
      </c>
      <c r="E14020" s="33">
        <v>56046</v>
      </c>
      <c r="F14020">
        <v>685</v>
      </c>
      <c r="G14020" s="33">
        <v>18213</v>
      </c>
      <c r="H14020" s="33">
        <v>128</v>
      </c>
    </row>
    <row r="14021" spans="1:8" x14ac:dyDescent="0.55000000000000004">
      <c r="A14021" s="34">
        <v>44206</v>
      </c>
      <c r="B14021" s="1" t="s">
        <v>23</v>
      </c>
      <c r="C14021">
        <v>27344</v>
      </c>
      <c r="D14021">
        <v>381811</v>
      </c>
      <c r="E14021" s="33">
        <v>21854</v>
      </c>
      <c r="F14021">
        <v>315</v>
      </c>
      <c r="G14021" s="33">
        <v>5175</v>
      </c>
      <c r="H14021" s="33">
        <v>93</v>
      </c>
    </row>
    <row r="14022" spans="1:8" x14ac:dyDescent="0.55000000000000004">
      <c r="A14022" s="34">
        <v>44206</v>
      </c>
      <c r="B14022" s="1" t="s">
        <v>24</v>
      </c>
      <c r="C14022">
        <v>661</v>
      </c>
      <c r="D14022">
        <v>30854</v>
      </c>
      <c r="E14022" s="33">
        <v>505</v>
      </c>
      <c r="F14022">
        <v>3</v>
      </c>
      <c r="G14022" s="33">
        <v>156</v>
      </c>
      <c r="H14022" s="33">
        <v>0</v>
      </c>
    </row>
    <row r="14023" spans="1:8" x14ac:dyDescent="0.55000000000000004">
      <c r="A14023" s="34">
        <v>44206</v>
      </c>
      <c r="B14023" s="1" t="s">
        <v>25</v>
      </c>
      <c r="C14023">
        <v>706</v>
      </c>
      <c r="D14023">
        <v>23807</v>
      </c>
      <c r="E14023" s="33">
        <v>533</v>
      </c>
      <c r="F14023">
        <v>26</v>
      </c>
      <c r="G14023" s="33">
        <v>147</v>
      </c>
      <c r="H14023" s="33">
        <v>2</v>
      </c>
    </row>
    <row r="14024" spans="1:8" x14ac:dyDescent="0.55000000000000004">
      <c r="A14024" s="34">
        <v>44206</v>
      </c>
      <c r="B14024" s="1" t="s">
        <v>26</v>
      </c>
      <c r="C14024">
        <v>1227</v>
      </c>
      <c r="D14024">
        <v>33033</v>
      </c>
      <c r="E14024" s="33">
        <v>1005</v>
      </c>
      <c r="F14024">
        <v>52</v>
      </c>
      <c r="G14024" s="33">
        <v>192</v>
      </c>
      <c r="H14024" s="33">
        <v>9</v>
      </c>
    </row>
    <row r="14025" spans="1:8" x14ac:dyDescent="0.55000000000000004">
      <c r="A14025" s="34">
        <v>44206</v>
      </c>
      <c r="B14025" s="1" t="s">
        <v>27</v>
      </c>
      <c r="C14025">
        <v>397</v>
      </c>
      <c r="D14025">
        <v>21382</v>
      </c>
      <c r="E14025" s="33">
        <v>344</v>
      </c>
      <c r="F14025">
        <v>12</v>
      </c>
      <c r="G14025" s="33">
        <v>40</v>
      </c>
      <c r="H14025" s="33">
        <v>1</v>
      </c>
    </row>
    <row r="14026" spans="1:8" x14ac:dyDescent="0.55000000000000004">
      <c r="A14026" s="34">
        <v>44206</v>
      </c>
      <c r="B14026" s="1" t="s">
        <v>28</v>
      </c>
      <c r="C14026">
        <v>676</v>
      </c>
      <c r="D14026">
        <v>14741</v>
      </c>
      <c r="E14026" s="33">
        <v>546</v>
      </c>
      <c r="F14026">
        <v>11</v>
      </c>
      <c r="G14026" s="33">
        <v>119</v>
      </c>
      <c r="H14026" s="33">
        <v>2</v>
      </c>
    </row>
    <row r="14027" spans="1:8" x14ac:dyDescent="0.55000000000000004">
      <c r="A14027" s="34">
        <v>44206</v>
      </c>
      <c r="B14027" s="1" t="s">
        <v>29</v>
      </c>
      <c r="C14027">
        <v>1609</v>
      </c>
      <c r="D14027">
        <v>55758</v>
      </c>
      <c r="E14027" s="33">
        <v>1172</v>
      </c>
      <c r="F14027">
        <v>18</v>
      </c>
      <c r="G14027" s="33">
        <v>409</v>
      </c>
      <c r="H14027" s="33">
        <v>9</v>
      </c>
    </row>
    <row r="14028" spans="1:8" x14ac:dyDescent="0.55000000000000004">
      <c r="A14028" s="34">
        <v>44206</v>
      </c>
      <c r="B14028" s="1" t="s">
        <v>30</v>
      </c>
      <c r="C14028">
        <v>3037</v>
      </c>
      <c r="D14028">
        <v>76813</v>
      </c>
      <c r="E14028" s="33">
        <v>2258</v>
      </c>
      <c r="F14028">
        <v>46</v>
      </c>
      <c r="G14028" s="33">
        <v>733</v>
      </c>
      <c r="H14028" s="33">
        <v>14</v>
      </c>
    </row>
    <row r="14029" spans="1:8" x14ac:dyDescent="0.55000000000000004">
      <c r="A14029" s="34">
        <v>44206</v>
      </c>
      <c r="B14029" s="1" t="s">
        <v>31</v>
      </c>
      <c r="C14029">
        <v>3292</v>
      </c>
      <c r="D14029">
        <v>106902</v>
      </c>
      <c r="E14029" s="33">
        <v>2460</v>
      </c>
      <c r="F14029">
        <v>49</v>
      </c>
      <c r="G14029" s="33">
        <v>783</v>
      </c>
      <c r="H14029" s="33">
        <v>6</v>
      </c>
    </row>
    <row r="14030" spans="1:8" x14ac:dyDescent="0.55000000000000004">
      <c r="A14030" s="34">
        <v>44206</v>
      </c>
      <c r="B14030" s="1" t="s">
        <v>32</v>
      </c>
      <c r="C14030">
        <v>19077</v>
      </c>
      <c r="D14030">
        <v>231862</v>
      </c>
      <c r="E14030" s="33">
        <v>15634</v>
      </c>
      <c r="F14030">
        <v>266</v>
      </c>
      <c r="G14030" s="33">
        <v>3177</v>
      </c>
      <c r="H14030" s="33">
        <v>49</v>
      </c>
    </row>
    <row r="14031" spans="1:8" x14ac:dyDescent="0.55000000000000004">
      <c r="A14031" s="34">
        <v>44206</v>
      </c>
      <c r="B14031" s="1" t="s">
        <v>33</v>
      </c>
      <c r="C14031">
        <v>1563</v>
      </c>
      <c r="D14031">
        <v>32398</v>
      </c>
      <c r="E14031" s="33">
        <v>1242</v>
      </c>
      <c r="F14031">
        <v>22</v>
      </c>
      <c r="G14031" s="33">
        <v>299</v>
      </c>
      <c r="H14031" s="33">
        <v>5</v>
      </c>
    </row>
    <row r="14032" spans="1:8" x14ac:dyDescent="0.55000000000000004">
      <c r="A14032" s="34">
        <v>44206</v>
      </c>
      <c r="B14032" s="1" t="s">
        <v>34</v>
      </c>
      <c r="C14032">
        <v>1546</v>
      </c>
      <c r="D14032">
        <v>42168</v>
      </c>
      <c r="E14032" s="33">
        <v>1117</v>
      </c>
      <c r="F14032">
        <v>16</v>
      </c>
      <c r="G14032" s="33">
        <v>413</v>
      </c>
      <c r="H14032" s="33">
        <v>14</v>
      </c>
    </row>
    <row r="14033" spans="1:8" x14ac:dyDescent="0.55000000000000004">
      <c r="A14033" s="34">
        <v>44206</v>
      </c>
      <c r="B14033" s="1" t="s">
        <v>35</v>
      </c>
      <c r="C14033">
        <v>5518</v>
      </c>
      <c r="D14033">
        <v>101733</v>
      </c>
      <c r="E14033" s="33">
        <v>4368</v>
      </c>
      <c r="F14033">
        <v>69</v>
      </c>
      <c r="G14033" s="33">
        <v>1128</v>
      </c>
      <c r="H14033" s="33">
        <v>15</v>
      </c>
    </row>
    <row r="14034" spans="1:8" x14ac:dyDescent="0.55000000000000004">
      <c r="A14034" s="34">
        <v>44206</v>
      </c>
      <c r="B14034" s="1" t="s">
        <v>36</v>
      </c>
      <c r="C14034">
        <v>34452</v>
      </c>
      <c r="D14034">
        <v>520494</v>
      </c>
      <c r="E14034" s="33">
        <v>28376</v>
      </c>
      <c r="F14034">
        <v>673</v>
      </c>
      <c r="G14034" s="33">
        <v>5403</v>
      </c>
      <c r="H14034" s="33">
        <v>171</v>
      </c>
    </row>
    <row r="14035" spans="1:8" x14ac:dyDescent="0.55000000000000004">
      <c r="A14035" s="34">
        <v>44206</v>
      </c>
      <c r="B14035" s="1" t="s">
        <v>37</v>
      </c>
      <c r="C14035">
        <v>11819</v>
      </c>
      <c r="D14035">
        <v>157468</v>
      </c>
      <c r="E14035" s="33">
        <v>10293</v>
      </c>
      <c r="F14035">
        <v>268</v>
      </c>
      <c r="G14035" s="33">
        <v>1258</v>
      </c>
      <c r="H14035" s="33">
        <v>65</v>
      </c>
    </row>
    <row r="14036" spans="1:8" x14ac:dyDescent="0.55000000000000004">
      <c r="A14036" s="34">
        <v>44206</v>
      </c>
      <c r="B14036" s="1" t="s">
        <v>38</v>
      </c>
      <c r="C14036">
        <v>2357</v>
      </c>
      <c r="D14036">
        <v>53820</v>
      </c>
      <c r="E14036" s="33">
        <v>1933</v>
      </c>
      <c r="F14036">
        <v>26</v>
      </c>
      <c r="G14036" s="33">
        <v>398</v>
      </c>
      <c r="H14036" s="33">
        <v>11</v>
      </c>
    </row>
    <row r="14037" spans="1:8" x14ac:dyDescent="0.55000000000000004">
      <c r="A14037" s="34">
        <v>44206</v>
      </c>
      <c r="B14037" s="1" t="s">
        <v>39</v>
      </c>
      <c r="C14037">
        <v>763</v>
      </c>
      <c r="D14037">
        <v>17677</v>
      </c>
      <c r="E14037" s="33">
        <v>616</v>
      </c>
      <c r="F14037">
        <v>8</v>
      </c>
      <c r="G14037" s="33">
        <v>128</v>
      </c>
      <c r="H14037" s="33">
        <v>5</v>
      </c>
    </row>
    <row r="14038" spans="1:8" x14ac:dyDescent="0.55000000000000004">
      <c r="A14038" s="34">
        <v>44206</v>
      </c>
      <c r="B14038" s="1" t="s">
        <v>40</v>
      </c>
      <c r="C14038">
        <v>165</v>
      </c>
      <c r="D14038">
        <v>27458</v>
      </c>
      <c r="E14038" s="33">
        <v>92</v>
      </c>
      <c r="F14038">
        <v>1</v>
      </c>
      <c r="G14038" s="33">
        <v>69</v>
      </c>
      <c r="H14038" s="33">
        <v>3</v>
      </c>
    </row>
    <row r="14039" spans="1:8" x14ac:dyDescent="0.55000000000000004">
      <c r="A14039" s="34">
        <v>44206</v>
      </c>
      <c r="B14039" s="1" t="s">
        <v>41</v>
      </c>
      <c r="C14039">
        <v>227</v>
      </c>
      <c r="D14039">
        <v>9344</v>
      </c>
      <c r="E14039" s="33">
        <v>207</v>
      </c>
      <c r="F14039">
        <v>0</v>
      </c>
      <c r="G14039" s="33">
        <v>20</v>
      </c>
      <c r="H14039" s="33">
        <v>1</v>
      </c>
    </row>
    <row r="14040" spans="1:8" x14ac:dyDescent="0.55000000000000004">
      <c r="A14040" s="34">
        <v>44206</v>
      </c>
      <c r="B14040" s="1" t="s">
        <v>42</v>
      </c>
      <c r="C14040">
        <v>1807</v>
      </c>
      <c r="D14040">
        <v>35839</v>
      </c>
      <c r="E14040" s="33">
        <v>1241</v>
      </c>
      <c r="F14040">
        <v>15</v>
      </c>
      <c r="G14040" s="33">
        <v>327</v>
      </c>
      <c r="H14040" s="33">
        <v>9</v>
      </c>
    </row>
    <row r="14041" spans="1:8" x14ac:dyDescent="0.55000000000000004">
      <c r="A14041" s="34">
        <v>44206</v>
      </c>
      <c r="B14041" s="1" t="s">
        <v>43</v>
      </c>
      <c r="C14041">
        <v>4012</v>
      </c>
      <c r="D14041">
        <v>86026</v>
      </c>
      <c r="E14041" s="33">
        <v>2986</v>
      </c>
      <c r="F14041">
        <v>56</v>
      </c>
      <c r="G14041" s="33">
        <v>762</v>
      </c>
      <c r="H14041" s="33">
        <v>13</v>
      </c>
    </row>
    <row r="14042" spans="1:8" x14ac:dyDescent="0.55000000000000004">
      <c r="A14042" s="34">
        <v>44206</v>
      </c>
      <c r="B14042" s="1" t="s">
        <v>44</v>
      </c>
      <c r="C14042">
        <v>706</v>
      </c>
      <c r="D14042">
        <v>32146</v>
      </c>
      <c r="E14042" s="33">
        <v>556</v>
      </c>
      <c r="F14042">
        <v>3</v>
      </c>
      <c r="G14042" s="33">
        <v>143</v>
      </c>
      <c r="H14042" s="33">
        <v>3</v>
      </c>
    </row>
    <row r="14043" spans="1:8" x14ac:dyDescent="0.55000000000000004">
      <c r="A14043" s="34">
        <v>44206</v>
      </c>
      <c r="B14043" s="1" t="s">
        <v>45</v>
      </c>
      <c r="C14043">
        <v>229</v>
      </c>
      <c r="D14043">
        <v>16533</v>
      </c>
      <c r="E14043" s="33">
        <v>188</v>
      </c>
      <c r="F14043">
        <v>9</v>
      </c>
      <c r="G14043" s="33">
        <v>32</v>
      </c>
      <c r="H14043" s="33">
        <v>0</v>
      </c>
    </row>
    <row r="14044" spans="1:8" x14ac:dyDescent="0.55000000000000004">
      <c r="A14044" s="34">
        <v>44206</v>
      </c>
      <c r="B14044" s="1" t="s">
        <v>46</v>
      </c>
      <c r="C14044">
        <v>427</v>
      </c>
      <c r="D14044">
        <v>28909</v>
      </c>
      <c r="E14044" s="33">
        <v>257</v>
      </c>
      <c r="F14044">
        <v>4</v>
      </c>
      <c r="G14044" s="33">
        <v>166</v>
      </c>
      <c r="H14044" s="33">
        <v>1</v>
      </c>
    </row>
    <row r="14045" spans="1:8" x14ac:dyDescent="0.55000000000000004">
      <c r="A14045" s="34">
        <v>44206</v>
      </c>
      <c r="B14045" s="1" t="s">
        <v>47</v>
      </c>
      <c r="C14045">
        <v>662</v>
      </c>
      <c r="D14045">
        <v>15836</v>
      </c>
      <c r="E14045" s="33">
        <v>434</v>
      </c>
      <c r="F14045">
        <v>13</v>
      </c>
      <c r="G14045" s="33">
        <v>215</v>
      </c>
      <c r="H14045" s="33">
        <v>2</v>
      </c>
    </row>
    <row r="14046" spans="1:8" x14ac:dyDescent="0.55000000000000004">
      <c r="A14046" s="34">
        <v>44206</v>
      </c>
      <c r="B14046" s="1" t="s">
        <v>48</v>
      </c>
      <c r="C14046">
        <v>732</v>
      </c>
      <c r="D14046">
        <v>6652</v>
      </c>
      <c r="E14046" s="33">
        <v>645</v>
      </c>
      <c r="F14046">
        <v>12</v>
      </c>
      <c r="G14046" s="33">
        <v>75</v>
      </c>
      <c r="H14046" s="33">
        <v>4</v>
      </c>
    </row>
    <row r="14047" spans="1:8" x14ac:dyDescent="0.55000000000000004">
      <c r="A14047" s="34">
        <v>44206</v>
      </c>
      <c r="B14047" s="1" t="s">
        <v>49</v>
      </c>
      <c r="C14047">
        <v>10736</v>
      </c>
      <c r="D14047">
        <v>285837</v>
      </c>
      <c r="E14047" s="33">
        <v>8113</v>
      </c>
      <c r="F14047">
        <v>128</v>
      </c>
      <c r="G14047" s="33">
        <v>2495</v>
      </c>
      <c r="H14047" s="33">
        <v>19</v>
      </c>
    </row>
    <row r="14048" spans="1:8" x14ac:dyDescent="0.55000000000000004">
      <c r="A14048" s="34">
        <v>44206</v>
      </c>
      <c r="B14048" s="1" t="s">
        <v>50</v>
      </c>
      <c r="C14048">
        <v>601</v>
      </c>
      <c r="D14048">
        <v>16572</v>
      </c>
      <c r="E14048" s="33">
        <v>464</v>
      </c>
      <c r="F14048">
        <v>3</v>
      </c>
      <c r="G14048" s="33">
        <v>144</v>
      </c>
      <c r="H14048" s="33">
        <v>1</v>
      </c>
    </row>
    <row r="14049" spans="1:8" x14ac:dyDescent="0.55000000000000004">
      <c r="A14049" s="34">
        <v>44206</v>
      </c>
      <c r="B14049" s="1" t="s">
        <v>51</v>
      </c>
      <c r="C14049">
        <v>1016</v>
      </c>
      <c r="D14049">
        <v>44929</v>
      </c>
      <c r="E14049" s="33">
        <v>517</v>
      </c>
      <c r="F14049">
        <v>8</v>
      </c>
      <c r="G14049" s="33">
        <v>277</v>
      </c>
      <c r="H14049" s="33">
        <v>10</v>
      </c>
    </row>
    <row r="14050" spans="1:8" x14ac:dyDescent="0.55000000000000004">
      <c r="A14050" s="34">
        <v>44206</v>
      </c>
      <c r="B14050" s="1" t="s">
        <v>52</v>
      </c>
      <c r="C14050">
        <v>2365</v>
      </c>
      <c r="D14050">
        <v>39720</v>
      </c>
      <c r="E14050" s="33">
        <v>1742</v>
      </c>
      <c r="F14050">
        <v>33</v>
      </c>
      <c r="G14050" s="33">
        <v>231</v>
      </c>
      <c r="H14050" s="33">
        <v>16</v>
      </c>
    </row>
    <row r="14051" spans="1:8" x14ac:dyDescent="0.55000000000000004">
      <c r="A14051" s="34">
        <v>44206</v>
      </c>
      <c r="B14051" s="1" t="s">
        <v>53</v>
      </c>
      <c r="C14051">
        <v>829</v>
      </c>
      <c r="D14051">
        <v>49444</v>
      </c>
      <c r="E14051" s="33">
        <v>667</v>
      </c>
      <c r="F14051">
        <v>8</v>
      </c>
      <c r="G14051" s="33">
        <v>154</v>
      </c>
      <c r="H14051" s="33">
        <v>4</v>
      </c>
    </row>
    <row r="14052" spans="1:8" x14ac:dyDescent="0.55000000000000004">
      <c r="A14052" s="34">
        <v>44206</v>
      </c>
      <c r="B14052" s="1" t="s">
        <v>54</v>
      </c>
      <c r="C14052">
        <v>1298</v>
      </c>
      <c r="D14052">
        <v>15272</v>
      </c>
      <c r="E14052" s="33">
        <v>767</v>
      </c>
      <c r="F14052">
        <v>10</v>
      </c>
      <c r="G14052" s="33">
        <v>531</v>
      </c>
      <c r="H14052" s="33">
        <v>2</v>
      </c>
    </row>
    <row r="14053" spans="1:8" x14ac:dyDescent="0.55000000000000004">
      <c r="A14053" s="34">
        <v>44206</v>
      </c>
      <c r="B14053" s="1" t="s">
        <v>55</v>
      </c>
      <c r="C14053">
        <v>1189</v>
      </c>
      <c r="D14053">
        <v>44599</v>
      </c>
      <c r="E14053" s="33">
        <v>975</v>
      </c>
      <c r="F14053">
        <v>14</v>
      </c>
      <c r="G14053" s="33">
        <v>214</v>
      </c>
      <c r="H14053" s="33">
        <v>1</v>
      </c>
    </row>
    <row r="14054" spans="1:8" x14ac:dyDescent="0.55000000000000004">
      <c r="A14054" s="34">
        <v>44206</v>
      </c>
      <c r="B14054" s="1" t="s">
        <v>56</v>
      </c>
      <c r="C14054">
        <v>5903</v>
      </c>
      <c r="D14054">
        <v>94941</v>
      </c>
      <c r="E14054" s="33">
        <v>5280</v>
      </c>
      <c r="F14054">
        <v>84</v>
      </c>
      <c r="G14054" s="33">
        <v>544</v>
      </c>
      <c r="H14054" s="33">
        <v>5</v>
      </c>
    </row>
    <row r="14055" spans="1:8" x14ac:dyDescent="0.55000000000000004">
      <c r="A14055" s="34">
        <v>44207</v>
      </c>
      <c r="B14055" s="1" t="s">
        <v>7</v>
      </c>
      <c r="C14055">
        <v>14852</v>
      </c>
      <c r="D14055">
        <v>262326</v>
      </c>
      <c r="E14055" s="33">
        <v>12767</v>
      </c>
      <c r="F14055">
        <v>511</v>
      </c>
      <c r="G14055" s="33">
        <v>1519</v>
      </c>
      <c r="H14055" s="33">
        <v>13</v>
      </c>
    </row>
    <row r="14056" spans="1:8" x14ac:dyDescent="0.55000000000000004">
      <c r="A14056" s="34">
        <v>44207</v>
      </c>
      <c r="B14056" s="1" t="s">
        <v>11</v>
      </c>
      <c r="C14056">
        <v>567</v>
      </c>
      <c r="D14056">
        <v>11261</v>
      </c>
      <c r="E14056" s="33">
        <v>481</v>
      </c>
      <c r="F14056">
        <v>8</v>
      </c>
      <c r="G14056" s="33">
        <v>78</v>
      </c>
      <c r="H14056" s="33">
        <v>2</v>
      </c>
    </row>
    <row r="14057" spans="1:8" x14ac:dyDescent="0.55000000000000004">
      <c r="A14057" s="34">
        <v>44207</v>
      </c>
      <c r="B14057" s="1" t="s">
        <v>12</v>
      </c>
      <c r="C14057">
        <v>432</v>
      </c>
      <c r="D14057">
        <v>15752</v>
      </c>
      <c r="E14057" s="33">
        <v>342</v>
      </c>
      <c r="F14057">
        <v>25</v>
      </c>
      <c r="G14057" s="33">
        <v>65</v>
      </c>
      <c r="H14057" s="33">
        <v>2</v>
      </c>
    </row>
    <row r="14058" spans="1:8" x14ac:dyDescent="0.55000000000000004">
      <c r="A14058" s="34">
        <v>44207</v>
      </c>
      <c r="B14058" s="1" t="s">
        <v>13</v>
      </c>
      <c r="C14058">
        <v>2640</v>
      </c>
      <c r="D14058">
        <v>26467</v>
      </c>
      <c r="E14058" s="33">
        <v>2137</v>
      </c>
      <c r="F14058">
        <v>17</v>
      </c>
      <c r="G14058" s="33">
        <v>486</v>
      </c>
      <c r="H14058" s="33">
        <v>8</v>
      </c>
    </row>
    <row r="14059" spans="1:8" x14ac:dyDescent="0.55000000000000004">
      <c r="A14059" s="34">
        <v>44207</v>
      </c>
      <c r="B14059" s="1" t="s">
        <v>14</v>
      </c>
      <c r="C14059">
        <v>174</v>
      </c>
      <c r="D14059">
        <v>4891</v>
      </c>
      <c r="E14059" s="33">
        <v>142</v>
      </c>
      <c r="F14059">
        <v>1</v>
      </c>
      <c r="G14059" s="33">
        <v>31</v>
      </c>
      <c r="H14059" s="33">
        <v>0</v>
      </c>
    </row>
    <row r="14060" spans="1:8" x14ac:dyDescent="0.55000000000000004">
      <c r="A14060" s="34">
        <v>44207</v>
      </c>
      <c r="B14060" s="1" t="s">
        <v>15</v>
      </c>
      <c r="C14060">
        <v>434</v>
      </c>
      <c r="D14060">
        <v>11085</v>
      </c>
      <c r="E14060" s="33">
        <v>362</v>
      </c>
      <c r="F14060">
        <v>10</v>
      </c>
      <c r="G14060" s="33">
        <v>62</v>
      </c>
      <c r="H14060" s="33">
        <v>4</v>
      </c>
    </row>
    <row r="14061" spans="1:8" x14ac:dyDescent="0.55000000000000004">
      <c r="A14061" s="34">
        <v>44207</v>
      </c>
      <c r="B14061" s="1" t="s">
        <v>16</v>
      </c>
      <c r="C14061">
        <v>1253</v>
      </c>
      <c r="D14061">
        <v>65238</v>
      </c>
      <c r="E14061" s="33">
        <v>885</v>
      </c>
      <c r="F14061">
        <v>30</v>
      </c>
      <c r="G14061" s="33">
        <v>338</v>
      </c>
      <c r="H14061" s="33">
        <v>8</v>
      </c>
    </row>
    <row r="14062" spans="1:8" x14ac:dyDescent="0.55000000000000004">
      <c r="A14062" s="34">
        <v>44207</v>
      </c>
      <c r="B14062" s="1" t="s">
        <v>17</v>
      </c>
      <c r="C14062">
        <v>3207</v>
      </c>
      <c r="D14062">
        <v>19492</v>
      </c>
      <c r="E14062" s="33">
        <v>2443</v>
      </c>
      <c r="F14062">
        <v>40</v>
      </c>
      <c r="G14062" s="33">
        <v>724</v>
      </c>
      <c r="H14062" s="33">
        <v>9</v>
      </c>
    </row>
    <row r="14063" spans="1:8" x14ac:dyDescent="0.55000000000000004">
      <c r="A14063" s="34">
        <v>44207</v>
      </c>
      <c r="B14063" s="1" t="s">
        <v>18</v>
      </c>
      <c r="C14063">
        <v>2616</v>
      </c>
      <c r="D14063">
        <v>82698</v>
      </c>
      <c r="E14063" s="33">
        <v>1360</v>
      </c>
      <c r="F14063">
        <v>12</v>
      </c>
      <c r="G14063" s="33">
        <v>1256</v>
      </c>
      <c r="H14063" s="33">
        <v>16</v>
      </c>
    </row>
    <row r="14064" spans="1:8" x14ac:dyDescent="0.55000000000000004">
      <c r="A14064" s="34">
        <v>44207</v>
      </c>
      <c r="B14064" s="1" t="s">
        <v>19</v>
      </c>
      <c r="C14064">
        <v>2908</v>
      </c>
      <c r="D14064">
        <v>58301</v>
      </c>
      <c r="E14064" s="33">
        <v>2303</v>
      </c>
      <c r="F14064">
        <v>54</v>
      </c>
      <c r="G14064" s="33">
        <v>551</v>
      </c>
      <c r="H14064" s="33">
        <v>12</v>
      </c>
    </row>
    <row r="14065" spans="1:8" x14ac:dyDescent="0.55000000000000004">
      <c r="A14065" s="34">
        <v>44207</v>
      </c>
      <c r="B14065" s="1" t="s">
        <v>20</v>
      </c>
      <c r="C14065">
        <v>18174</v>
      </c>
      <c r="D14065">
        <v>356904</v>
      </c>
      <c r="E14065" s="33">
        <v>12843</v>
      </c>
      <c r="F14065">
        <v>244</v>
      </c>
      <c r="G14065" s="33">
        <v>5087</v>
      </c>
      <c r="H14065" s="33">
        <v>67</v>
      </c>
    </row>
    <row r="14066" spans="1:8" x14ac:dyDescent="0.55000000000000004">
      <c r="A14066" s="34">
        <v>44207</v>
      </c>
      <c r="B14066" s="1" t="s">
        <v>21</v>
      </c>
      <c r="C14066">
        <v>14558</v>
      </c>
      <c r="D14066">
        <v>247538</v>
      </c>
      <c r="E14066" s="33">
        <v>9992</v>
      </c>
      <c r="F14066">
        <v>140</v>
      </c>
      <c r="G14066" s="33">
        <v>4426</v>
      </c>
      <c r="H14066" s="33">
        <v>31</v>
      </c>
    </row>
    <row r="14067" spans="1:8" x14ac:dyDescent="0.55000000000000004">
      <c r="A14067" s="34">
        <v>44207</v>
      </c>
      <c r="B14067" s="1" t="s">
        <v>22</v>
      </c>
      <c r="C14067">
        <v>76163</v>
      </c>
      <c r="D14067">
        <v>1083806</v>
      </c>
      <c r="E14067" s="33">
        <v>56551</v>
      </c>
      <c r="F14067">
        <v>689</v>
      </c>
      <c r="G14067" s="33">
        <v>18923</v>
      </c>
      <c r="H14067" s="33">
        <v>131</v>
      </c>
    </row>
    <row r="14068" spans="1:8" x14ac:dyDescent="0.55000000000000004">
      <c r="A14068" s="34">
        <v>44207</v>
      </c>
      <c r="B14068" s="1" t="s">
        <v>23</v>
      </c>
      <c r="C14068">
        <v>28036</v>
      </c>
      <c r="D14068">
        <v>381811</v>
      </c>
      <c r="E14068" s="33">
        <v>22081</v>
      </c>
      <c r="F14068">
        <v>318</v>
      </c>
      <c r="G14068" s="33">
        <v>5637</v>
      </c>
      <c r="H14068" s="33">
        <v>102</v>
      </c>
    </row>
    <row r="14069" spans="1:8" x14ac:dyDescent="0.55000000000000004">
      <c r="A14069" s="34">
        <v>44207</v>
      </c>
      <c r="B14069" s="1" t="s">
        <v>24</v>
      </c>
      <c r="C14069">
        <v>679</v>
      </c>
      <c r="D14069">
        <v>30998</v>
      </c>
      <c r="E14069" s="33">
        <v>510</v>
      </c>
      <c r="F14069">
        <v>3</v>
      </c>
      <c r="G14069" s="33">
        <v>169</v>
      </c>
      <c r="H14069" s="33">
        <v>0</v>
      </c>
    </row>
    <row r="14070" spans="1:8" x14ac:dyDescent="0.55000000000000004">
      <c r="A14070" s="34">
        <v>44207</v>
      </c>
      <c r="B14070" s="1" t="s">
        <v>25</v>
      </c>
      <c r="C14070">
        <v>716</v>
      </c>
      <c r="D14070">
        <v>23807</v>
      </c>
      <c r="E14070" s="33">
        <v>534</v>
      </c>
      <c r="F14070">
        <v>26</v>
      </c>
      <c r="G14070" s="33">
        <v>156</v>
      </c>
      <c r="H14070" s="33">
        <v>2</v>
      </c>
    </row>
    <row r="14071" spans="1:8" x14ac:dyDescent="0.55000000000000004">
      <c r="A14071" s="34">
        <v>44207</v>
      </c>
      <c r="B14071" s="1" t="s">
        <v>26</v>
      </c>
      <c r="C14071">
        <v>1233</v>
      </c>
      <c r="D14071">
        <v>33116</v>
      </c>
      <c r="E14071" s="33">
        <v>1011</v>
      </c>
      <c r="F14071">
        <v>52</v>
      </c>
      <c r="G14071" s="33">
        <v>197</v>
      </c>
      <c r="H14071" s="33">
        <v>8</v>
      </c>
    </row>
    <row r="14072" spans="1:8" x14ac:dyDescent="0.55000000000000004">
      <c r="A14072" s="34">
        <v>44207</v>
      </c>
      <c r="B14072" s="1" t="s">
        <v>27</v>
      </c>
      <c r="C14072">
        <v>399</v>
      </c>
      <c r="D14072">
        <v>21414</v>
      </c>
      <c r="E14072" s="33">
        <v>345</v>
      </c>
      <c r="F14072">
        <v>12</v>
      </c>
      <c r="G14072" s="33">
        <v>41</v>
      </c>
      <c r="H14072" s="33">
        <v>1</v>
      </c>
    </row>
    <row r="14073" spans="1:8" x14ac:dyDescent="0.55000000000000004">
      <c r="A14073" s="34">
        <v>44207</v>
      </c>
      <c r="B14073" s="1" t="s">
        <v>28</v>
      </c>
      <c r="C14073">
        <v>676</v>
      </c>
      <c r="D14073">
        <v>14741</v>
      </c>
      <c r="E14073" s="33">
        <v>546</v>
      </c>
      <c r="F14073">
        <v>11</v>
      </c>
      <c r="G14073" s="33">
        <v>119</v>
      </c>
      <c r="H14073" s="33">
        <v>2</v>
      </c>
    </row>
    <row r="14074" spans="1:8" x14ac:dyDescent="0.55000000000000004">
      <c r="A14074" s="34">
        <v>44207</v>
      </c>
      <c r="B14074" s="1" t="s">
        <v>29</v>
      </c>
      <c r="C14074">
        <v>1682</v>
      </c>
      <c r="D14074">
        <v>55758</v>
      </c>
      <c r="E14074" s="33">
        <v>1190</v>
      </c>
      <c r="F14074">
        <v>18</v>
      </c>
      <c r="G14074" s="33">
        <v>445</v>
      </c>
      <c r="H14074" s="33">
        <v>9</v>
      </c>
    </row>
    <row r="14075" spans="1:8" x14ac:dyDescent="0.55000000000000004">
      <c r="A14075" s="34">
        <v>44207</v>
      </c>
      <c r="B14075" s="1" t="s">
        <v>30</v>
      </c>
      <c r="C14075">
        <v>3087</v>
      </c>
      <c r="D14075">
        <v>77253</v>
      </c>
      <c r="E14075" s="33">
        <v>2313</v>
      </c>
      <c r="F14075">
        <v>46</v>
      </c>
      <c r="G14075" s="33">
        <v>728</v>
      </c>
      <c r="H14075" s="33">
        <v>16</v>
      </c>
    </row>
    <row r="14076" spans="1:8" x14ac:dyDescent="0.55000000000000004">
      <c r="A14076" s="34">
        <v>44207</v>
      </c>
      <c r="B14076" s="1" t="s">
        <v>31</v>
      </c>
      <c r="C14076">
        <v>3376</v>
      </c>
      <c r="D14076">
        <v>106902</v>
      </c>
      <c r="E14076" s="33">
        <v>2474</v>
      </c>
      <c r="F14076">
        <v>51</v>
      </c>
      <c r="G14076" s="33">
        <v>851</v>
      </c>
      <c r="H14076" s="33">
        <v>8</v>
      </c>
    </row>
    <row r="14077" spans="1:8" x14ac:dyDescent="0.55000000000000004">
      <c r="A14077" s="34">
        <v>44207</v>
      </c>
      <c r="B14077" s="1" t="s">
        <v>32</v>
      </c>
      <c r="C14077">
        <v>19420</v>
      </c>
      <c r="D14077">
        <v>231862</v>
      </c>
      <c r="E14077" s="33">
        <v>15857</v>
      </c>
      <c r="F14077">
        <v>275</v>
      </c>
      <c r="G14077" s="33">
        <v>3288</v>
      </c>
      <c r="H14077" s="33">
        <v>48</v>
      </c>
    </row>
    <row r="14078" spans="1:8" x14ac:dyDescent="0.55000000000000004">
      <c r="A14078" s="34">
        <v>44207</v>
      </c>
      <c r="B14078" s="1" t="s">
        <v>33</v>
      </c>
      <c r="C14078">
        <v>1586</v>
      </c>
      <c r="D14078">
        <v>32398</v>
      </c>
      <c r="E14078" s="33">
        <v>1251</v>
      </c>
      <c r="F14078">
        <v>22</v>
      </c>
      <c r="G14078" s="33">
        <v>313</v>
      </c>
      <c r="H14078" s="33">
        <v>5</v>
      </c>
    </row>
    <row r="14079" spans="1:8" x14ac:dyDescent="0.55000000000000004">
      <c r="A14079" s="34">
        <v>44207</v>
      </c>
      <c r="B14079" s="1" t="s">
        <v>34</v>
      </c>
      <c r="C14079">
        <v>1570</v>
      </c>
      <c r="D14079">
        <v>42370</v>
      </c>
      <c r="E14079" s="33">
        <v>1148</v>
      </c>
      <c r="F14079">
        <v>16</v>
      </c>
      <c r="G14079" s="33">
        <v>406</v>
      </c>
      <c r="H14079" s="33">
        <v>14</v>
      </c>
    </row>
    <row r="14080" spans="1:8" x14ac:dyDescent="0.55000000000000004">
      <c r="A14080" s="34">
        <v>44207</v>
      </c>
      <c r="B14080" s="1" t="s">
        <v>35</v>
      </c>
      <c r="C14080">
        <v>5518</v>
      </c>
      <c r="D14080">
        <v>101733</v>
      </c>
      <c r="E14080" s="33">
        <v>4368</v>
      </c>
      <c r="F14080">
        <v>69</v>
      </c>
      <c r="G14080" s="33">
        <v>1128</v>
      </c>
      <c r="H14080" s="33">
        <v>15</v>
      </c>
    </row>
    <row r="14081" spans="1:8" x14ac:dyDescent="0.55000000000000004">
      <c r="A14081" s="34">
        <v>44207</v>
      </c>
      <c r="B14081" s="1" t="s">
        <v>36</v>
      </c>
      <c r="C14081">
        <v>34932</v>
      </c>
      <c r="D14081">
        <v>523197</v>
      </c>
      <c r="E14081" s="33">
        <v>28585</v>
      </c>
      <c r="F14081">
        <v>680</v>
      </c>
      <c r="G14081" s="33">
        <v>5667</v>
      </c>
      <c r="H14081" s="33">
        <v>169</v>
      </c>
    </row>
    <row r="14082" spans="1:8" x14ac:dyDescent="0.55000000000000004">
      <c r="A14082" s="34">
        <v>44207</v>
      </c>
      <c r="B14082" s="1" t="s">
        <v>37</v>
      </c>
      <c r="C14082">
        <v>12088</v>
      </c>
      <c r="D14082">
        <v>159074</v>
      </c>
      <c r="E14082" s="33">
        <v>10452</v>
      </c>
      <c r="F14082">
        <v>272</v>
      </c>
      <c r="G14082" s="33">
        <v>1364</v>
      </c>
      <c r="H14082" s="33">
        <v>69</v>
      </c>
    </row>
    <row r="14083" spans="1:8" x14ac:dyDescent="0.55000000000000004">
      <c r="A14083" s="34">
        <v>44207</v>
      </c>
      <c r="B14083" s="1" t="s">
        <v>38</v>
      </c>
      <c r="C14083">
        <v>2388</v>
      </c>
      <c r="D14083">
        <v>53820</v>
      </c>
      <c r="E14083" s="33">
        <v>1959</v>
      </c>
      <c r="F14083">
        <v>28</v>
      </c>
      <c r="G14083" s="33">
        <v>401</v>
      </c>
      <c r="H14083" s="33">
        <v>9</v>
      </c>
    </row>
    <row r="14084" spans="1:8" x14ac:dyDescent="0.55000000000000004">
      <c r="A14084" s="34">
        <v>44207</v>
      </c>
      <c r="B14084" s="1" t="s">
        <v>39</v>
      </c>
      <c r="C14084">
        <v>777</v>
      </c>
      <c r="D14084">
        <v>17840</v>
      </c>
      <c r="E14084" s="33">
        <v>631</v>
      </c>
      <c r="F14084">
        <v>8</v>
      </c>
      <c r="G14084" s="33">
        <v>127</v>
      </c>
      <c r="H14084" s="33">
        <v>5</v>
      </c>
    </row>
    <row r="14085" spans="1:8" x14ac:dyDescent="0.55000000000000004">
      <c r="A14085" s="34">
        <v>44207</v>
      </c>
      <c r="B14085" s="1" t="s">
        <v>40</v>
      </c>
      <c r="C14085">
        <v>165</v>
      </c>
      <c r="D14085">
        <v>27649</v>
      </c>
      <c r="E14085" s="33">
        <v>95</v>
      </c>
      <c r="F14085">
        <v>1</v>
      </c>
      <c r="G14085" s="33">
        <v>66</v>
      </c>
      <c r="H14085" s="33">
        <v>3</v>
      </c>
    </row>
    <row r="14086" spans="1:8" x14ac:dyDescent="0.55000000000000004">
      <c r="A14086" s="34">
        <v>44207</v>
      </c>
      <c r="B14086" s="1" t="s">
        <v>41</v>
      </c>
      <c r="C14086">
        <v>227</v>
      </c>
      <c r="D14086">
        <v>9344</v>
      </c>
      <c r="E14086" s="33">
        <v>206</v>
      </c>
      <c r="F14086">
        <v>0</v>
      </c>
      <c r="G14086" s="33">
        <v>21</v>
      </c>
      <c r="H14086" s="33">
        <v>1</v>
      </c>
    </row>
    <row r="14087" spans="1:8" x14ac:dyDescent="0.55000000000000004">
      <c r="A14087" s="34">
        <v>44207</v>
      </c>
      <c r="B14087" s="1" t="s">
        <v>42</v>
      </c>
      <c r="C14087">
        <v>1859</v>
      </c>
      <c r="D14087">
        <v>35839</v>
      </c>
      <c r="E14087" s="33">
        <v>1241</v>
      </c>
      <c r="F14087">
        <v>15</v>
      </c>
      <c r="G14087" s="33">
        <v>327</v>
      </c>
      <c r="H14087" s="33">
        <v>9</v>
      </c>
    </row>
    <row r="14088" spans="1:8" x14ac:dyDescent="0.55000000000000004">
      <c r="A14088" s="34">
        <v>44207</v>
      </c>
      <c r="B14088" s="1" t="s">
        <v>43</v>
      </c>
      <c r="C14088">
        <v>4068</v>
      </c>
      <c r="D14088">
        <v>86026</v>
      </c>
      <c r="E14088" s="33">
        <v>3016</v>
      </c>
      <c r="F14088">
        <v>57</v>
      </c>
      <c r="G14088" s="33">
        <v>726</v>
      </c>
      <c r="H14088" s="33">
        <v>13</v>
      </c>
    </row>
    <row r="14089" spans="1:8" x14ac:dyDescent="0.55000000000000004">
      <c r="A14089" s="34">
        <v>44207</v>
      </c>
      <c r="B14089" s="1" t="s">
        <v>44</v>
      </c>
      <c r="C14089">
        <v>719</v>
      </c>
      <c r="D14089">
        <v>32146</v>
      </c>
      <c r="E14089" s="33">
        <v>568</v>
      </c>
      <c r="F14089">
        <v>3</v>
      </c>
      <c r="G14089" s="33">
        <v>144</v>
      </c>
      <c r="H14089" s="33">
        <v>3</v>
      </c>
    </row>
    <row r="14090" spans="1:8" x14ac:dyDescent="0.55000000000000004">
      <c r="A14090" s="34">
        <v>44207</v>
      </c>
      <c r="B14090" s="1" t="s">
        <v>45</v>
      </c>
      <c r="C14090">
        <v>230</v>
      </c>
      <c r="D14090">
        <v>16599</v>
      </c>
      <c r="E14090" s="33">
        <v>188</v>
      </c>
      <c r="F14090">
        <v>9</v>
      </c>
      <c r="G14090" s="33">
        <v>33</v>
      </c>
      <c r="H14090" s="33">
        <v>0</v>
      </c>
    </row>
    <row r="14091" spans="1:8" x14ac:dyDescent="0.55000000000000004">
      <c r="A14091" s="34">
        <v>44207</v>
      </c>
      <c r="B14091" s="1" t="s">
        <v>46</v>
      </c>
      <c r="C14091">
        <v>441</v>
      </c>
      <c r="D14091">
        <v>29188</v>
      </c>
      <c r="E14091" s="33">
        <v>259</v>
      </c>
      <c r="F14091">
        <v>4</v>
      </c>
      <c r="G14091" s="33">
        <v>178</v>
      </c>
      <c r="H14091" s="33">
        <v>2</v>
      </c>
    </row>
    <row r="14092" spans="1:8" x14ac:dyDescent="0.55000000000000004">
      <c r="A14092" s="34">
        <v>44207</v>
      </c>
      <c r="B14092" s="1" t="s">
        <v>47</v>
      </c>
      <c r="C14092">
        <v>689</v>
      </c>
      <c r="D14092">
        <v>16051</v>
      </c>
      <c r="E14092" s="33">
        <v>443</v>
      </c>
      <c r="F14092">
        <v>13</v>
      </c>
      <c r="G14092" s="33">
        <v>233</v>
      </c>
      <c r="H14092" s="33">
        <v>2</v>
      </c>
    </row>
    <row r="14093" spans="1:8" x14ac:dyDescent="0.55000000000000004">
      <c r="A14093" s="34">
        <v>44207</v>
      </c>
      <c r="B14093" s="1" t="s">
        <v>48</v>
      </c>
      <c r="C14093">
        <v>734</v>
      </c>
      <c r="D14093">
        <v>6165</v>
      </c>
      <c r="E14093" s="33">
        <v>651</v>
      </c>
      <c r="F14093">
        <v>12</v>
      </c>
      <c r="G14093" s="33">
        <v>71</v>
      </c>
      <c r="H14093" s="33">
        <v>4</v>
      </c>
    </row>
    <row r="14094" spans="1:8" x14ac:dyDescent="0.55000000000000004">
      <c r="A14094" s="34">
        <v>44207</v>
      </c>
      <c r="B14094" s="1" t="s">
        <v>49</v>
      </c>
      <c r="C14094">
        <v>11346</v>
      </c>
      <c r="D14094">
        <v>291280</v>
      </c>
      <c r="E14094" s="33">
        <v>8300</v>
      </c>
      <c r="F14094">
        <v>129</v>
      </c>
      <c r="G14094" s="33">
        <v>2917</v>
      </c>
      <c r="H14094" s="33">
        <v>17</v>
      </c>
    </row>
    <row r="14095" spans="1:8" x14ac:dyDescent="0.55000000000000004">
      <c r="A14095" s="34">
        <v>44207</v>
      </c>
      <c r="B14095" s="1" t="s">
        <v>50</v>
      </c>
      <c r="C14095">
        <v>608</v>
      </c>
      <c r="D14095">
        <v>16742</v>
      </c>
      <c r="E14095" s="33">
        <v>469</v>
      </c>
      <c r="F14095">
        <v>3</v>
      </c>
      <c r="G14095" s="33">
        <v>146</v>
      </c>
      <c r="H14095" s="33">
        <v>1</v>
      </c>
    </row>
    <row r="14096" spans="1:8" x14ac:dyDescent="0.55000000000000004">
      <c r="A14096" s="34">
        <v>44207</v>
      </c>
      <c r="B14096" s="1" t="s">
        <v>51</v>
      </c>
      <c r="C14096">
        <v>1016</v>
      </c>
      <c r="D14096">
        <v>45149</v>
      </c>
      <c r="E14096" s="33">
        <v>517</v>
      </c>
      <c r="F14096">
        <v>8</v>
      </c>
      <c r="G14096" s="33">
        <v>269</v>
      </c>
      <c r="H14096" s="33">
        <v>10</v>
      </c>
    </row>
    <row r="14097" spans="1:8" x14ac:dyDescent="0.55000000000000004">
      <c r="A14097" s="34">
        <v>44207</v>
      </c>
      <c r="B14097" s="1" t="s">
        <v>52</v>
      </c>
      <c r="C14097">
        <v>2429</v>
      </c>
      <c r="D14097">
        <v>40894</v>
      </c>
      <c r="E14097" s="33">
        <v>1767</v>
      </c>
      <c r="F14097">
        <v>34</v>
      </c>
      <c r="G14097" s="33">
        <v>246</v>
      </c>
      <c r="H14097" s="33">
        <v>17</v>
      </c>
    </row>
    <row r="14098" spans="1:8" x14ac:dyDescent="0.55000000000000004">
      <c r="A14098" s="34">
        <v>44207</v>
      </c>
      <c r="B14098" s="1" t="s">
        <v>53</v>
      </c>
      <c r="C14098">
        <v>838</v>
      </c>
      <c r="D14098">
        <v>49528</v>
      </c>
      <c r="E14098" s="33">
        <v>677</v>
      </c>
      <c r="F14098">
        <v>9</v>
      </c>
      <c r="G14098" s="33">
        <v>152</v>
      </c>
      <c r="H14098" s="33">
        <v>4</v>
      </c>
    </row>
    <row r="14099" spans="1:8" x14ac:dyDescent="0.55000000000000004">
      <c r="A14099" s="34">
        <v>44207</v>
      </c>
      <c r="B14099" s="1" t="s">
        <v>54</v>
      </c>
      <c r="C14099">
        <v>1327</v>
      </c>
      <c r="D14099">
        <v>15272</v>
      </c>
      <c r="E14099" s="33">
        <v>791</v>
      </c>
      <c r="F14099">
        <v>10</v>
      </c>
      <c r="G14099" s="33">
        <v>536</v>
      </c>
      <c r="H14099" s="33">
        <v>2</v>
      </c>
    </row>
    <row r="14100" spans="1:8" x14ac:dyDescent="0.55000000000000004">
      <c r="A14100" s="34">
        <v>44207</v>
      </c>
      <c r="B14100" s="1" t="s">
        <v>55</v>
      </c>
      <c r="C14100">
        <v>1245</v>
      </c>
      <c r="D14100">
        <v>44904</v>
      </c>
      <c r="E14100" s="33">
        <v>1000</v>
      </c>
      <c r="F14100">
        <v>14</v>
      </c>
      <c r="G14100" s="33">
        <v>245</v>
      </c>
      <c r="H14100" s="33">
        <v>2</v>
      </c>
    </row>
    <row r="14101" spans="1:8" x14ac:dyDescent="0.55000000000000004">
      <c r="A14101" s="34">
        <v>44207</v>
      </c>
      <c r="B14101" s="1" t="s">
        <v>56</v>
      </c>
      <c r="C14101">
        <v>5944</v>
      </c>
      <c r="D14101">
        <v>95543</v>
      </c>
      <c r="E14101" s="33">
        <v>5309</v>
      </c>
      <c r="F14101">
        <v>84</v>
      </c>
      <c r="G14101" s="33">
        <v>556</v>
      </c>
      <c r="H14101" s="33">
        <v>6</v>
      </c>
    </row>
    <row r="14102" spans="1:8" x14ac:dyDescent="0.55000000000000004">
      <c r="A14102" s="34">
        <v>44208</v>
      </c>
      <c r="B14102" s="1" t="s">
        <v>7</v>
      </c>
      <c r="C14102">
        <v>14997</v>
      </c>
      <c r="D14102">
        <v>263853</v>
      </c>
      <c r="E14102" s="33">
        <v>12895</v>
      </c>
      <c r="F14102">
        <v>514</v>
      </c>
      <c r="G14102" s="33">
        <v>1574</v>
      </c>
      <c r="H14102" s="33">
        <v>12</v>
      </c>
    </row>
    <row r="14103" spans="1:8" x14ac:dyDescent="0.55000000000000004">
      <c r="A14103" s="34">
        <v>44208</v>
      </c>
      <c r="B14103" s="1" t="s">
        <v>11</v>
      </c>
      <c r="C14103">
        <v>569</v>
      </c>
      <c r="D14103">
        <v>11295</v>
      </c>
      <c r="E14103" s="33">
        <v>491</v>
      </c>
      <c r="F14103">
        <v>8</v>
      </c>
      <c r="G14103" s="33">
        <v>70</v>
      </c>
      <c r="H14103" s="33">
        <v>2</v>
      </c>
    </row>
    <row r="14104" spans="1:8" x14ac:dyDescent="0.55000000000000004">
      <c r="A14104" s="34">
        <v>44208</v>
      </c>
      <c r="B14104" s="1" t="s">
        <v>12</v>
      </c>
      <c r="C14104">
        <v>434</v>
      </c>
      <c r="D14104">
        <v>15881</v>
      </c>
      <c r="E14104" s="33">
        <v>344</v>
      </c>
      <c r="F14104">
        <v>25</v>
      </c>
      <c r="G14104" s="33">
        <v>65</v>
      </c>
      <c r="H14104" s="33">
        <v>2</v>
      </c>
    </row>
    <row r="14105" spans="1:8" x14ac:dyDescent="0.55000000000000004">
      <c r="A14105" s="34">
        <v>44208</v>
      </c>
      <c r="B14105" s="1" t="s">
        <v>13</v>
      </c>
      <c r="C14105">
        <v>2663</v>
      </c>
      <c r="D14105">
        <v>26684</v>
      </c>
      <c r="E14105" s="33">
        <v>2161</v>
      </c>
      <c r="F14105">
        <v>17</v>
      </c>
      <c r="G14105" s="33">
        <v>485</v>
      </c>
      <c r="H14105" s="33">
        <v>9</v>
      </c>
    </row>
    <row r="14106" spans="1:8" x14ac:dyDescent="0.55000000000000004">
      <c r="A14106" s="34">
        <v>44208</v>
      </c>
      <c r="B14106" s="1" t="s">
        <v>14</v>
      </c>
      <c r="C14106">
        <v>176</v>
      </c>
      <c r="D14106">
        <v>5141</v>
      </c>
      <c r="E14106" s="33">
        <v>147</v>
      </c>
      <c r="F14106">
        <v>1</v>
      </c>
      <c r="G14106" s="33">
        <v>28</v>
      </c>
      <c r="H14106" s="33">
        <v>0</v>
      </c>
    </row>
    <row r="14107" spans="1:8" x14ac:dyDescent="0.55000000000000004">
      <c r="A14107" s="34">
        <v>44208</v>
      </c>
      <c r="B14107" s="1" t="s">
        <v>15</v>
      </c>
      <c r="C14107">
        <v>435</v>
      </c>
      <c r="D14107">
        <v>11313</v>
      </c>
      <c r="E14107" s="33">
        <v>364</v>
      </c>
      <c r="F14107">
        <v>10</v>
      </c>
      <c r="G14107" s="33">
        <v>61</v>
      </c>
      <c r="H14107" s="33">
        <v>3</v>
      </c>
    </row>
    <row r="14108" spans="1:8" x14ac:dyDescent="0.55000000000000004">
      <c r="A14108" s="34">
        <v>44208</v>
      </c>
      <c r="B14108" s="1" t="s">
        <v>16</v>
      </c>
      <c r="C14108">
        <v>1276</v>
      </c>
      <c r="D14108">
        <v>65886</v>
      </c>
      <c r="E14108" s="33">
        <v>891</v>
      </c>
      <c r="F14108">
        <v>30</v>
      </c>
      <c r="G14108" s="33">
        <v>355</v>
      </c>
      <c r="H14108" s="33">
        <v>9</v>
      </c>
    </row>
    <row r="14109" spans="1:8" x14ac:dyDescent="0.55000000000000004">
      <c r="A14109" s="34">
        <v>44208</v>
      </c>
      <c r="B14109" s="1" t="s">
        <v>17</v>
      </c>
      <c r="C14109">
        <v>3277</v>
      </c>
      <c r="D14109">
        <v>20147</v>
      </c>
      <c r="E14109" s="33">
        <v>2488</v>
      </c>
      <c r="F14109">
        <v>40</v>
      </c>
      <c r="G14109" s="33">
        <v>749</v>
      </c>
      <c r="H14109" s="33">
        <v>9</v>
      </c>
    </row>
    <row r="14110" spans="1:8" x14ac:dyDescent="0.55000000000000004">
      <c r="A14110" s="34">
        <v>44208</v>
      </c>
      <c r="B14110" s="1" t="s">
        <v>18</v>
      </c>
      <c r="C14110">
        <v>2699</v>
      </c>
      <c r="D14110">
        <v>83003</v>
      </c>
      <c r="E14110" s="33">
        <v>1386</v>
      </c>
      <c r="F14110">
        <v>16</v>
      </c>
      <c r="G14110" s="33">
        <v>1313</v>
      </c>
      <c r="H14110" s="33">
        <v>16</v>
      </c>
    </row>
    <row r="14111" spans="1:8" x14ac:dyDescent="0.55000000000000004">
      <c r="A14111" s="34">
        <v>44208</v>
      </c>
      <c r="B14111" s="1" t="s">
        <v>19</v>
      </c>
      <c r="C14111">
        <v>2948</v>
      </c>
      <c r="D14111">
        <v>60650</v>
      </c>
      <c r="E14111" s="33">
        <v>2303</v>
      </c>
      <c r="F14111">
        <v>54</v>
      </c>
      <c r="G14111" s="33">
        <v>551</v>
      </c>
      <c r="H14111" s="33">
        <v>12</v>
      </c>
    </row>
    <row r="14112" spans="1:8" x14ac:dyDescent="0.55000000000000004">
      <c r="A14112" s="34">
        <v>44208</v>
      </c>
      <c r="B14112" s="1" t="s">
        <v>20</v>
      </c>
      <c r="C14112">
        <v>18435</v>
      </c>
      <c r="D14112">
        <v>360741</v>
      </c>
      <c r="E14112" s="33">
        <v>13260</v>
      </c>
      <c r="F14112">
        <v>250</v>
      </c>
      <c r="G14112" s="33">
        <v>4925</v>
      </c>
      <c r="H14112" s="33">
        <v>67</v>
      </c>
    </row>
    <row r="14113" spans="1:8" x14ac:dyDescent="0.55000000000000004">
      <c r="A14113" s="34">
        <v>44208</v>
      </c>
      <c r="B14113" s="1" t="s">
        <v>21</v>
      </c>
      <c r="C14113">
        <v>14973</v>
      </c>
      <c r="D14113">
        <v>251064</v>
      </c>
      <c r="E14113" s="33">
        <v>10163</v>
      </c>
      <c r="F14113">
        <v>143</v>
      </c>
      <c r="G14113" s="33">
        <v>4667</v>
      </c>
      <c r="H14113" s="33">
        <v>31</v>
      </c>
    </row>
    <row r="14114" spans="1:8" x14ac:dyDescent="0.55000000000000004">
      <c r="A14114" s="34">
        <v>44208</v>
      </c>
      <c r="B14114" s="1" t="s">
        <v>22</v>
      </c>
      <c r="C14114">
        <v>77133</v>
      </c>
      <c r="D14114">
        <v>1108973</v>
      </c>
      <c r="E14114" s="33">
        <v>57413</v>
      </c>
      <c r="F14114">
        <v>691</v>
      </c>
      <c r="G14114" s="33">
        <v>19029</v>
      </c>
      <c r="H14114" s="33">
        <v>144</v>
      </c>
    </row>
    <row r="14115" spans="1:8" x14ac:dyDescent="0.55000000000000004">
      <c r="A14115" s="34">
        <v>44208</v>
      </c>
      <c r="B14115" s="1" t="s">
        <v>23</v>
      </c>
      <c r="C14115">
        <v>28941</v>
      </c>
      <c r="D14115">
        <v>394794</v>
      </c>
      <c r="E14115" s="33">
        <v>22601</v>
      </c>
      <c r="F14115">
        <v>319</v>
      </c>
      <c r="G14115" s="33">
        <v>6021</v>
      </c>
      <c r="H14115" s="33">
        <v>93</v>
      </c>
    </row>
    <row r="14116" spans="1:8" x14ac:dyDescent="0.55000000000000004">
      <c r="A14116" s="34">
        <v>44208</v>
      </c>
      <c r="B14116" s="1" t="s">
        <v>24</v>
      </c>
      <c r="C14116">
        <v>697</v>
      </c>
      <c r="D14116">
        <v>31404</v>
      </c>
      <c r="E14116" s="33">
        <v>535</v>
      </c>
      <c r="F14116">
        <v>3</v>
      </c>
      <c r="G14116" s="33">
        <v>162</v>
      </c>
      <c r="H14116" s="33">
        <v>0</v>
      </c>
    </row>
    <row r="14117" spans="1:8" x14ac:dyDescent="0.55000000000000004">
      <c r="A14117" s="34">
        <v>44208</v>
      </c>
      <c r="B14117" s="1" t="s">
        <v>25</v>
      </c>
      <c r="C14117">
        <v>729</v>
      </c>
      <c r="D14117">
        <v>24346</v>
      </c>
      <c r="E14117" s="33">
        <v>541</v>
      </c>
      <c r="F14117">
        <v>26</v>
      </c>
      <c r="G14117" s="33">
        <v>162</v>
      </c>
      <c r="H14117" s="33">
        <v>3</v>
      </c>
    </row>
    <row r="14118" spans="1:8" x14ac:dyDescent="0.55000000000000004">
      <c r="A14118" s="34">
        <v>44208</v>
      </c>
      <c r="B14118" s="1" t="s">
        <v>26</v>
      </c>
      <c r="C14118">
        <v>1239</v>
      </c>
      <c r="D14118">
        <v>33404</v>
      </c>
      <c r="E14118" s="33">
        <v>1023</v>
      </c>
      <c r="F14118">
        <v>52</v>
      </c>
      <c r="G14118" s="33">
        <v>189</v>
      </c>
      <c r="H14118" s="33">
        <v>7</v>
      </c>
    </row>
    <row r="14119" spans="1:8" x14ac:dyDescent="0.55000000000000004">
      <c r="A14119" s="34">
        <v>44208</v>
      </c>
      <c r="B14119" s="1" t="s">
        <v>27</v>
      </c>
      <c r="C14119">
        <v>399</v>
      </c>
      <c r="D14119">
        <v>21414</v>
      </c>
      <c r="E14119" s="33">
        <v>347</v>
      </c>
      <c r="F14119">
        <v>12</v>
      </c>
      <c r="G14119" s="33">
        <v>39</v>
      </c>
      <c r="H14119" s="33">
        <v>1</v>
      </c>
    </row>
    <row r="14120" spans="1:8" x14ac:dyDescent="0.55000000000000004">
      <c r="A14120" s="34">
        <v>44208</v>
      </c>
      <c r="B14120" s="1" t="s">
        <v>28</v>
      </c>
      <c r="C14120">
        <v>754</v>
      </c>
      <c r="D14120">
        <v>14741</v>
      </c>
      <c r="E14120" s="33">
        <v>588</v>
      </c>
      <c r="F14120">
        <v>11</v>
      </c>
      <c r="G14120" s="33">
        <v>155</v>
      </c>
      <c r="H14120" s="33">
        <v>4</v>
      </c>
    </row>
    <row r="14121" spans="1:8" x14ac:dyDescent="0.55000000000000004">
      <c r="A14121" s="34">
        <v>44208</v>
      </c>
      <c r="B14121" s="1" t="s">
        <v>29</v>
      </c>
      <c r="C14121">
        <v>1733</v>
      </c>
      <c r="D14121">
        <v>59649</v>
      </c>
      <c r="E14121" s="33">
        <v>1237</v>
      </c>
      <c r="F14121">
        <v>18</v>
      </c>
      <c r="G14121" s="33">
        <v>459</v>
      </c>
      <c r="H14121" s="33">
        <v>9</v>
      </c>
    </row>
    <row r="14122" spans="1:8" x14ac:dyDescent="0.55000000000000004">
      <c r="A14122" s="34">
        <v>44208</v>
      </c>
      <c r="B14122" s="1" t="s">
        <v>30</v>
      </c>
      <c r="C14122">
        <v>3122</v>
      </c>
      <c r="D14122">
        <v>77826</v>
      </c>
      <c r="E14122" s="33">
        <v>2372</v>
      </c>
      <c r="F14122">
        <v>47</v>
      </c>
      <c r="G14122" s="33">
        <v>703</v>
      </c>
      <c r="H14122" s="33">
        <v>16</v>
      </c>
    </row>
    <row r="14123" spans="1:8" x14ac:dyDescent="0.55000000000000004">
      <c r="A14123" s="34">
        <v>44208</v>
      </c>
      <c r="B14123" s="1" t="s">
        <v>31</v>
      </c>
      <c r="C14123">
        <v>3427</v>
      </c>
      <c r="D14123">
        <v>106902</v>
      </c>
      <c r="E14123" s="33">
        <v>2523</v>
      </c>
      <c r="F14123">
        <v>53</v>
      </c>
      <c r="G14123" s="33">
        <v>851</v>
      </c>
      <c r="H14123" s="33">
        <v>8</v>
      </c>
    </row>
    <row r="14124" spans="1:8" x14ac:dyDescent="0.55000000000000004">
      <c r="A14124" s="34">
        <v>44208</v>
      </c>
      <c r="B14124" s="1" t="s">
        <v>32</v>
      </c>
      <c r="C14124">
        <v>19616</v>
      </c>
      <c r="D14124">
        <v>232728</v>
      </c>
      <c r="E14124" s="33">
        <v>16014</v>
      </c>
      <c r="F14124">
        <v>279</v>
      </c>
      <c r="G14124" s="33">
        <v>3323</v>
      </c>
      <c r="H14124" s="33">
        <v>49</v>
      </c>
    </row>
    <row r="14125" spans="1:8" x14ac:dyDescent="0.55000000000000004">
      <c r="A14125" s="34">
        <v>44208</v>
      </c>
      <c r="B14125" s="1" t="s">
        <v>33</v>
      </c>
      <c r="C14125">
        <v>1611</v>
      </c>
      <c r="D14125">
        <v>32398</v>
      </c>
      <c r="E14125" s="33">
        <v>1281</v>
      </c>
      <c r="F14125">
        <v>22</v>
      </c>
      <c r="G14125" s="33">
        <v>308</v>
      </c>
      <c r="H14125" s="33">
        <v>4</v>
      </c>
    </row>
    <row r="14126" spans="1:8" x14ac:dyDescent="0.55000000000000004">
      <c r="A14126" s="34">
        <v>44208</v>
      </c>
      <c r="B14126" s="1" t="s">
        <v>34</v>
      </c>
      <c r="C14126">
        <v>1594</v>
      </c>
      <c r="D14126">
        <v>43691</v>
      </c>
      <c r="E14126" s="33">
        <v>1170</v>
      </c>
      <c r="F14126">
        <v>16</v>
      </c>
      <c r="G14126" s="33">
        <v>408</v>
      </c>
      <c r="H14126" s="33">
        <v>13</v>
      </c>
    </row>
    <row r="14127" spans="1:8" x14ac:dyDescent="0.55000000000000004">
      <c r="A14127" s="34">
        <v>44208</v>
      </c>
      <c r="B14127" s="1" t="s">
        <v>35</v>
      </c>
      <c r="C14127">
        <v>6079</v>
      </c>
      <c r="D14127">
        <v>105473</v>
      </c>
      <c r="E14127" s="33">
        <v>4604</v>
      </c>
      <c r="F14127">
        <v>76</v>
      </c>
      <c r="G14127" s="33">
        <v>1453</v>
      </c>
      <c r="H14127" s="33">
        <v>16</v>
      </c>
    </row>
    <row r="14128" spans="1:8" x14ac:dyDescent="0.55000000000000004">
      <c r="A14128" s="34">
        <v>44208</v>
      </c>
      <c r="B14128" s="1" t="s">
        <v>36</v>
      </c>
      <c r="C14128">
        <v>35306</v>
      </c>
      <c r="D14128">
        <v>525287</v>
      </c>
      <c r="E14128" s="33">
        <v>28766</v>
      </c>
      <c r="F14128">
        <v>690</v>
      </c>
      <c r="G14128" s="33">
        <v>5850</v>
      </c>
      <c r="H14128" s="33">
        <v>171</v>
      </c>
    </row>
    <row r="14129" spans="1:8" x14ac:dyDescent="0.55000000000000004">
      <c r="A14129" s="34">
        <v>44208</v>
      </c>
      <c r="B14129" s="1" t="s">
        <v>37</v>
      </c>
      <c r="C14129">
        <v>12240</v>
      </c>
      <c r="D14129">
        <v>159971</v>
      </c>
      <c r="E14129" s="33">
        <v>10477</v>
      </c>
      <c r="F14129">
        <v>274</v>
      </c>
      <c r="G14129" s="33">
        <v>1489</v>
      </c>
      <c r="H14129" s="33">
        <v>74</v>
      </c>
    </row>
    <row r="14130" spans="1:8" x14ac:dyDescent="0.55000000000000004">
      <c r="A14130" s="34">
        <v>44208</v>
      </c>
      <c r="B14130" s="1" t="s">
        <v>38</v>
      </c>
      <c r="C14130">
        <v>2416</v>
      </c>
      <c r="D14130">
        <v>55725</v>
      </c>
      <c r="E14130" s="33">
        <v>2001</v>
      </c>
      <c r="F14130">
        <v>30</v>
      </c>
      <c r="G14130" s="33">
        <v>385</v>
      </c>
      <c r="H14130" s="33">
        <v>9</v>
      </c>
    </row>
    <row r="14131" spans="1:8" x14ac:dyDescent="0.55000000000000004">
      <c r="A14131" s="34">
        <v>44208</v>
      </c>
      <c r="B14131" s="1" t="s">
        <v>39</v>
      </c>
      <c r="C14131">
        <v>786</v>
      </c>
      <c r="D14131">
        <v>17926</v>
      </c>
      <c r="E14131" s="33">
        <v>646</v>
      </c>
      <c r="F14131">
        <v>8</v>
      </c>
      <c r="G14131" s="33">
        <v>121</v>
      </c>
      <c r="H14131" s="33">
        <v>6</v>
      </c>
    </row>
    <row r="14132" spans="1:8" x14ac:dyDescent="0.55000000000000004">
      <c r="A14132" s="34">
        <v>44208</v>
      </c>
      <c r="B14132" s="1" t="s">
        <v>40</v>
      </c>
      <c r="C14132">
        <v>165</v>
      </c>
      <c r="D14132">
        <v>28173</v>
      </c>
      <c r="E14132" s="33">
        <v>97</v>
      </c>
      <c r="F14132">
        <v>2</v>
      </c>
      <c r="G14132" s="33">
        <v>63</v>
      </c>
      <c r="H14132" s="33">
        <v>2</v>
      </c>
    </row>
    <row r="14133" spans="1:8" x14ac:dyDescent="0.55000000000000004">
      <c r="A14133" s="34">
        <v>44208</v>
      </c>
      <c r="B14133" s="1" t="s">
        <v>41</v>
      </c>
      <c r="C14133">
        <v>227</v>
      </c>
      <c r="D14133">
        <v>10183</v>
      </c>
      <c r="E14133" s="33">
        <v>207</v>
      </c>
      <c r="F14133">
        <v>0</v>
      </c>
      <c r="G14133" s="33">
        <v>20</v>
      </c>
      <c r="H14133" s="33">
        <v>1</v>
      </c>
    </row>
    <row r="14134" spans="1:8" x14ac:dyDescent="0.55000000000000004">
      <c r="A14134" s="34">
        <v>44208</v>
      </c>
      <c r="B14134" s="1" t="s">
        <v>42</v>
      </c>
      <c r="C14134">
        <v>1892</v>
      </c>
      <c r="D14134">
        <v>35839</v>
      </c>
      <c r="E14134" s="33">
        <v>1241</v>
      </c>
      <c r="F14134">
        <v>15</v>
      </c>
      <c r="G14134" s="33">
        <v>327</v>
      </c>
      <c r="H14134" s="33">
        <v>9</v>
      </c>
    </row>
    <row r="14135" spans="1:8" x14ac:dyDescent="0.55000000000000004">
      <c r="A14135" s="34">
        <v>44208</v>
      </c>
      <c r="B14135" s="1" t="s">
        <v>43</v>
      </c>
      <c r="C14135">
        <v>4127</v>
      </c>
      <c r="D14135">
        <v>94467</v>
      </c>
      <c r="E14135" s="33">
        <v>3152</v>
      </c>
      <c r="F14135">
        <v>58</v>
      </c>
      <c r="G14135" s="33">
        <v>687</v>
      </c>
      <c r="H14135" s="33">
        <v>16</v>
      </c>
    </row>
    <row r="14136" spans="1:8" x14ac:dyDescent="0.55000000000000004">
      <c r="A14136" s="34">
        <v>44208</v>
      </c>
      <c r="B14136" s="1" t="s">
        <v>44</v>
      </c>
      <c r="C14136">
        <v>729</v>
      </c>
      <c r="D14136">
        <v>32146</v>
      </c>
      <c r="E14136" s="33">
        <v>572</v>
      </c>
      <c r="F14136">
        <v>4</v>
      </c>
      <c r="G14136" s="33">
        <v>149</v>
      </c>
      <c r="H14136" s="33">
        <v>2</v>
      </c>
    </row>
    <row r="14137" spans="1:8" x14ac:dyDescent="0.55000000000000004">
      <c r="A14137" s="34">
        <v>44208</v>
      </c>
      <c r="B14137" s="1" t="s">
        <v>45</v>
      </c>
      <c r="C14137">
        <v>265</v>
      </c>
      <c r="D14137">
        <v>16695</v>
      </c>
      <c r="E14137" s="33">
        <v>189</v>
      </c>
      <c r="F14137">
        <v>9</v>
      </c>
      <c r="G14137" s="33">
        <v>67</v>
      </c>
      <c r="H14137" s="33">
        <v>0</v>
      </c>
    </row>
    <row r="14138" spans="1:8" x14ac:dyDescent="0.55000000000000004">
      <c r="A14138" s="34">
        <v>44208</v>
      </c>
      <c r="B14138" s="1" t="s">
        <v>46</v>
      </c>
      <c r="C14138">
        <v>447</v>
      </c>
      <c r="D14138">
        <v>29422</v>
      </c>
      <c r="E14138" s="33">
        <v>280</v>
      </c>
      <c r="F14138">
        <v>4</v>
      </c>
      <c r="G14138" s="33">
        <v>163</v>
      </c>
      <c r="H14138" s="33">
        <v>2</v>
      </c>
    </row>
    <row r="14139" spans="1:8" x14ac:dyDescent="0.55000000000000004">
      <c r="A14139" s="34">
        <v>44208</v>
      </c>
      <c r="B14139" s="1" t="s">
        <v>47</v>
      </c>
      <c r="C14139">
        <v>721</v>
      </c>
      <c r="D14139">
        <v>16239</v>
      </c>
      <c r="E14139" s="33">
        <v>456</v>
      </c>
      <c r="F14139">
        <v>13</v>
      </c>
      <c r="G14139" s="33">
        <v>252</v>
      </c>
      <c r="H14139" s="33">
        <v>3</v>
      </c>
    </row>
    <row r="14140" spans="1:8" x14ac:dyDescent="0.55000000000000004">
      <c r="A14140" s="34">
        <v>44208</v>
      </c>
      <c r="B14140" s="1" t="s">
        <v>48</v>
      </c>
      <c r="C14140">
        <v>740</v>
      </c>
      <c r="D14140">
        <v>6179</v>
      </c>
      <c r="E14140" s="33">
        <v>656</v>
      </c>
      <c r="F14140">
        <v>12</v>
      </c>
      <c r="G14140" s="33">
        <v>72</v>
      </c>
      <c r="H14140" s="33">
        <v>4</v>
      </c>
    </row>
    <row r="14141" spans="1:8" x14ac:dyDescent="0.55000000000000004">
      <c r="A14141" s="34">
        <v>44208</v>
      </c>
      <c r="B14141" s="1" t="s">
        <v>49</v>
      </c>
      <c r="C14141">
        <v>11558</v>
      </c>
      <c r="D14141">
        <v>293925</v>
      </c>
      <c r="E14141" s="33">
        <v>8391</v>
      </c>
      <c r="F14141">
        <v>130</v>
      </c>
      <c r="G14141" s="33">
        <v>3037</v>
      </c>
      <c r="H14141" s="33">
        <v>19</v>
      </c>
    </row>
    <row r="14142" spans="1:8" x14ac:dyDescent="0.55000000000000004">
      <c r="A14142" s="34">
        <v>44208</v>
      </c>
      <c r="B14142" s="1" t="s">
        <v>50</v>
      </c>
      <c r="C14142">
        <v>640</v>
      </c>
      <c r="D14142">
        <v>17108</v>
      </c>
      <c r="E14142" s="33">
        <v>478</v>
      </c>
      <c r="F14142">
        <v>3</v>
      </c>
      <c r="G14142" s="33">
        <v>169</v>
      </c>
      <c r="H14142" s="33">
        <v>1</v>
      </c>
    </row>
    <row r="14143" spans="1:8" x14ac:dyDescent="0.55000000000000004">
      <c r="A14143" s="34">
        <v>44208</v>
      </c>
      <c r="B14143" s="1" t="s">
        <v>51</v>
      </c>
      <c r="C14143">
        <v>1056</v>
      </c>
      <c r="D14143">
        <v>45608</v>
      </c>
      <c r="E14143" s="33">
        <v>628</v>
      </c>
      <c r="F14143">
        <v>8</v>
      </c>
      <c r="G14143" s="33">
        <v>272</v>
      </c>
      <c r="H14143" s="33">
        <v>9</v>
      </c>
    </row>
    <row r="14144" spans="1:8" x14ac:dyDescent="0.55000000000000004">
      <c r="A14144" s="34">
        <v>44208</v>
      </c>
      <c r="B14144" s="1" t="s">
        <v>52</v>
      </c>
      <c r="C14144">
        <v>2429</v>
      </c>
      <c r="D14144">
        <v>40894</v>
      </c>
      <c r="E14144" s="33">
        <v>1767</v>
      </c>
      <c r="F14144">
        <v>34</v>
      </c>
      <c r="G14144" s="33">
        <v>246</v>
      </c>
      <c r="H14144" s="33">
        <v>17</v>
      </c>
    </row>
    <row r="14145" spans="1:8" x14ac:dyDescent="0.55000000000000004">
      <c r="A14145" s="34">
        <v>44208</v>
      </c>
      <c r="B14145" s="1" t="s">
        <v>53</v>
      </c>
      <c r="C14145">
        <v>852</v>
      </c>
      <c r="D14145">
        <v>49653</v>
      </c>
      <c r="E14145" s="33">
        <v>687</v>
      </c>
      <c r="F14145">
        <v>9</v>
      </c>
      <c r="G14145" s="33">
        <v>156</v>
      </c>
      <c r="H14145" s="33">
        <v>4</v>
      </c>
    </row>
    <row r="14146" spans="1:8" x14ac:dyDescent="0.55000000000000004">
      <c r="A14146" s="34">
        <v>44208</v>
      </c>
      <c r="B14146" s="1" t="s">
        <v>54</v>
      </c>
      <c r="C14146">
        <v>1340</v>
      </c>
      <c r="D14146">
        <v>17590</v>
      </c>
      <c r="E14146" s="33">
        <v>836</v>
      </c>
      <c r="F14146">
        <v>10</v>
      </c>
      <c r="G14146" s="33">
        <v>504</v>
      </c>
      <c r="H14146" s="33">
        <v>4</v>
      </c>
    </row>
    <row r="14147" spans="1:8" x14ac:dyDescent="0.55000000000000004">
      <c r="A14147" s="34">
        <v>44208</v>
      </c>
      <c r="B14147" s="1" t="s">
        <v>55</v>
      </c>
      <c r="C14147">
        <v>1260</v>
      </c>
      <c r="D14147">
        <v>45378</v>
      </c>
      <c r="E14147" s="33">
        <v>1012</v>
      </c>
      <c r="F14147">
        <v>14</v>
      </c>
      <c r="G14147" s="33">
        <v>248</v>
      </c>
      <c r="H14147" s="33">
        <v>2</v>
      </c>
    </row>
    <row r="14148" spans="1:8" x14ac:dyDescent="0.55000000000000004">
      <c r="A14148" s="34">
        <v>44208</v>
      </c>
      <c r="B14148" s="1" t="s">
        <v>56</v>
      </c>
      <c r="C14148">
        <v>5971</v>
      </c>
      <c r="D14148">
        <v>96914</v>
      </c>
      <c r="E14148" s="33">
        <v>5344</v>
      </c>
      <c r="F14148">
        <v>84</v>
      </c>
      <c r="G14148" s="33">
        <v>548</v>
      </c>
      <c r="H14148" s="33">
        <v>6</v>
      </c>
    </row>
    <row r="14149" spans="1:8" x14ac:dyDescent="0.55000000000000004">
      <c r="A14149" s="34">
        <v>44209</v>
      </c>
      <c r="B14149" s="1" t="s">
        <v>7</v>
      </c>
      <c r="C14149">
        <v>15106</v>
      </c>
      <c r="D14149">
        <v>266324</v>
      </c>
      <c r="E14149" s="33">
        <v>13064</v>
      </c>
      <c r="F14149">
        <v>518</v>
      </c>
      <c r="G14149" s="33">
        <v>1588</v>
      </c>
      <c r="H14149" s="33">
        <v>12</v>
      </c>
    </row>
    <row r="14150" spans="1:8" x14ac:dyDescent="0.55000000000000004">
      <c r="A14150" s="34">
        <v>44209</v>
      </c>
      <c r="B14150" s="1" t="s">
        <v>11</v>
      </c>
      <c r="C14150">
        <v>582</v>
      </c>
      <c r="D14150">
        <v>11585</v>
      </c>
      <c r="E14150" s="33">
        <v>505</v>
      </c>
      <c r="F14150">
        <v>8</v>
      </c>
      <c r="G14150" s="33">
        <v>69</v>
      </c>
      <c r="H14150" s="33">
        <v>1</v>
      </c>
    </row>
    <row r="14151" spans="1:8" x14ac:dyDescent="0.55000000000000004">
      <c r="A14151" s="34">
        <v>44209</v>
      </c>
      <c r="B14151" s="1" t="s">
        <v>12</v>
      </c>
      <c r="C14151">
        <v>444</v>
      </c>
      <c r="D14151">
        <v>16081</v>
      </c>
      <c r="E14151" s="33">
        <v>349</v>
      </c>
      <c r="F14151">
        <v>25</v>
      </c>
      <c r="G14151" s="33">
        <v>70</v>
      </c>
      <c r="H14151" s="33">
        <v>2</v>
      </c>
    </row>
    <row r="14152" spans="1:8" x14ac:dyDescent="0.55000000000000004">
      <c r="A14152" s="34">
        <v>44209</v>
      </c>
      <c r="B14152" s="1" t="s">
        <v>13</v>
      </c>
      <c r="C14152">
        <v>2709</v>
      </c>
      <c r="D14152">
        <v>26860</v>
      </c>
      <c r="E14152" s="33">
        <v>2229</v>
      </c>
      <c r="F14152">
        <v>17</v>
      </c>
      <c r="G14152" s="33">
        <v>463</v>
      </c>
      <c r="H14152" s="33">
        <v>9</v>
      </c>
    </row>
    <row r="14153" spans="1:8" x14ac:dyDescent="0.55000000000000004">
      <c r="A14153" s="34">
        <v>44209</v>
      </c>
      <c r="B14153" s="1" t="s">
        <v>14</v>
      </c>
      <c r="C14153">
        <v>178</v>
      </c>
      <c r="D14153">
        <v>5154</v>
      </c>
      <c r="E14153" s="33">
        <v>150</v>
      </c>
      <c r="F14153">
        <v>1</v>
      </c>
      <c r="G14153" s="33">
        <v>27</v>
      </c>
      <c r="H14153" s="33">
        <v>0</v>
      </c>
    </row>
    <row r="14154" spans="1:8" x14ac:dyDescent="0.55000000000000004">
      <c r="A14154" s="34">
        <v>44209</v>
      </c>
      <c r="B14154" s="1" t="s">
        <v>15</v>
      </c>
      <c r="C14154">
        <v>435</v>
      </c>
      <c r="D14154">
        <v>11369</v>
      </c>
      <c r="E14154" s="33">
        <v>365</v>
      </c>
      <c r="F14154">
        <v>11</v>
      </c>
      <c r="G14154" s="33">
        <v>59</v>
      </c>
      <c r="H14154" s="33">
        <v>2</v>
      </c>
    </row>
    <row r="14155" spans="1:8" x14ac:dyDescent="0.55000000000000004">
      <c r="A14155" s="34">
        <v>44209</v>
      </c>
      <c r="B14155" s="1" t="s">
        <v>16</v>
      </c>
      <c r="C14155">
        <v>1299</v>
      </c>
      <c r="D14155">
        <v>66638</v>
      </c>
      <c r="E14155" s="33">
        <v>915</v>
      </c>
      <c r="F14155">
        <v>30</v>
      </c>
      <c r="G14155" s="33">
        <v>354</v>
      </c>
      <c r="H14155" s="33">
        <v>9</v>
      </c>
    </row>
    <row r="14156" spans="1:8" x14ac:dyDescent="0.55000000000000004">
      <c r="A14156" s="34">
        <v>44209</v>
      </c>
      <c r="B14156" s="1" t="s">
        <v>17</v>
      </c>
      <c r="C14156">
        <v>3354</v>
      </c>
      <c r="D14156">
        <v>20317</v>
      </c>
      <c r="E14156" s="33">
        <v>2555</v>
      </c>
      <c r="F14156">
        <v>41</v>
      </c>
      <c r="G14156" s="33">
        <v>758</v>
      </c>
      <c r="H14156" s="33">
        <v>9</v>
      </c>
    </row>
    <row r="14157" spans="1:8" x14ac:dyDescent="0.55000000000000004">
      <c r="A14157" s="34">
        <v>44209</v>
      </c>
      <c r="B14157" s="1" t="s">
        <v>18</v>
      </c>
      <c r="C14157">
        <v>2839</v>
      </c>
      <c r="D14157">
        <v>83675</v>
      </c>
      <c r="E14157" s="33">
        <v>1493</v>
      </c>
      <c r="F14157">
        <v>16</v>
      </c>
      <c r="G14157" s="33">
        <v>1346</v>
      </c>
      <c r="H14157" s="33">
        <v>19</v>
      </c>
    </row>
    <row r="14158" spans="1:8" x14ac:dyDescent="0.55000000000000004">
      <c r="A14158" s="34">
        <v>44209</v>
      </c>
      <c r="B14158" s="1" t="s">
        <v>19</v>
      </c>
      <c r="C14158">
        <v>3006</v>
      </c>
      <c r="D14158">
        <v>60650</v>
      </c>
      <c r="E14158" s="33">
        <v>2320</v>
      </c>
      <c r="F14158">
        <v>56</v>
      </c>
      <c r="G14158" s="33">
        <v>572</v>
      </c>
      <c r="H14158" s="33">
        <v>12</v>
      </c>
    </row>
    <row r="14159" spans="1:8" x14ac:dyDescent="0.55000000000000004">
      <c r="A14159" s="34">
        <v>44209</v>
      </c>
      <c r="B14159" s="1" t="s">
        <v>20</v>
      </c>
      <c r="C14159">
        <v>18827</v>
      </c>
      <c r="D14159">
        <v>367445</v>
      </c>
      <c r="E14159" s="33">
        <v>13535</v>
      </c>
      <c r="F14159">
        <v>255</v>
      </c>
      <c r="G14159" s="33">
        <v>5037</v>
      </c>
      <c r="H14159" s="33">
        <v>67</v>
      </c>
    </row>
    <row r="14160" spans="1:8" x14ac:dyDescent="0.55000000000000004">
      <c r="A14160" s="34">
        <v>44209</v>
      </c>
      <c r="B14160" s="1" t="s">
        <v>21</v>
      </c>
      <c r="C14160">
        <v>15395</v>
      </c>
      <c r="D14160">
        <v>255252</v>
      </c>
      <c r="E14160" s="33">
        <v>10614</v>
      </c>
      <c r="F14160">
        <v>152</v>
      </c>
      <c r="G14160" s="33">
        <v>4629</v>
      </c>
      <c r="H14160" s="33">
        <v>35</v>
      </c>
    </row>
    <row r="14161" spans="1:8" x14ac:dyDescent="0.55000000000000004">
      <c r="A14161" s="34">
        <v>44209</v>
      </c>
      <c r="B14161" s="1" t="s">
        <v>22</v>
      </c>
      <c r="C14161">
        <v>78566</v>
      </c>
      <c r="D14161">
        <v>1122820</v>
      </c>
      <c r="E14161" s="33">
        <v>58655</v>
      </c>
      <c r="F14161">
        <v>704</v>
      </c>
      <c r="G14161" s="33">
        <v>19207</v>
      </c>
      <c r="H14161" s="33">
        <v>141</v>
      </c>
    </row>
    <row r="14162" spans="1:8" x14ac:dyDescent="0.55000000000000004">
      <c r="A14162" s="34">
        <v>44209</v>
      </c>
      <c r="B14162" s="1" t="s">
        <v>23</v>
      </c>
      <c r="C14162">
        <v>29707</v>
      </c>
      <c r="D14162">
        <v>399368</v>
      </c>
      <c r="E14162" s="33">
        <v>23330</v>
      </c>
      <c r="F14162">
        <v>323</v>
      </c>
      <c r="G14162" s="33">
        <v>6054</v>
      </c>
      <c r="H14162" s="33">
        <v>100</v>
      </c>
    </row>
    <row r="14163" spans="1:8" x14ac:dyDescent="0.55000000000000004">
      <c r="A14163" s="34">
        <v>44209</v>
      </c>
      <c r="B14163" s="1" t="s">
        <v>24</v>
      </c>
      <c r="C14163">
        <v>720</v>
      </c>
      <c r="D14163">
        <v>31768</v>
      </c>
      <c r="E14163" s="33">
        <v>545</v>
      </c>
      <c r="F14163">
        <v>3</v>
      </c>
      <c r="G14163" s="33">
        <v>175</v>
      </c>
      <c r="H14163" s="33">
        <v>1</v>
      </c>
    </row>
    <row r="14164" spans="1:8" x14ac:dyDescent="0.55000000000000004">
      <c r="A14164" s="34">
        <v>44209</v>
      </c>
      <c r="B14164" s="1" t="s">
        <v>25</v>
      </c>
      <c r="C14164">
        <v>743</v>
      </c>
      <c r="D14164">
        <v>24786</v>
      </c>
      <c r="E14164" s="33">
        <v>547</v>
      </c>
      <c r="F14164">
        <v>26</v>
      </c>
      <c r="G14164" s="33">
        <v>170</v>
      </c>
      <c r="H14164" s="33">
        <v>2</v>
      </c>
    </row>
    <row r="14165" spans="1:8" x14ac:dyDescent="0.55000000000000004">
      <c r="A14165" s="34">
        <v>44209</v>
      </c>
      <c r="B14165" s="1" t="s">
        <v>26</v>
      </c>
      <c r="C14165">
        <v>1248</v>
      </c>
      <c r="D14165">
        <v>34033</v>
      </c>
      <c r="E14165" s="33">
        <v>1041</v>
      </c>
      <c r="F14165">
        <v>53</v>
      </c>
      <c r="G14165" s="33">
        <v>180</v>
      </c>
      <c r="H14165" s="33">
        <v>10</v>
      </c>
    </row>
    <row r="14166" spans="1:8" x14ac:dyDescent="0.55000000000000004">
      <c r="A14166" s="34">
        <v>44209</v>
      </c>
      <c r="B14166" s="1" t="s">
        <v>27</v>
      </c>
      <c r="C14166">
        <v>402</v>
      </c>
      <c r="D14166">
        <v>22004</v>
      </c>
      <c r="E14166" s="33">
        <v>349</v>
      </c>
      <c r="F14166">
        <v>12</v>
      </c>
      <c r="G14166" s="33">
        <v>40</v>
      </c>
      <c r="H14166" s="33">
        <v>3</v>
      </c>
    </row>
    <row r="14167" spans="1:8" x14ac:dyDescent="0.55000000000000004">
      <c r="A14167" s="34">
        <v>44209</v>
      </c>
      <c r="B14167" s="1" t="s">
        <v>28</v>
      </c>
      <c r="C14167">
        <v>774</v>
      </c>
      <c r="D14167">
        <v>14741</v>
      </c>
      <c r="E14167" s="33">
        <v>603</v>
      </c>
      <c r="F14167">
        <v>11</v>
      </c>
      <c r="G14167" s="33">
        <v>160</v>
      </c>
      <c r="H14167" s="33">
        <v>4</v>
      </c>
    </row>
    <row r="14168" spans="1:8" x14ac:dyDescent="0.55000000000000004">
      <c r="A14168" s="34">
        <v>44209</v>
      </c>
      <c r="B14168" s="1" t="s">
        <v>29</v>
      </c>
      <c r="C14168">
        <v>1768</v>
      </c>
      <c r="D14168">
        <v>61266</v>
      </c>
      <c r="E14168" s="33">
        <v>1282</v>
      </c>
      <c r="F14168">
        <v>19</v>
      </c>
      <c r="G14168" s="33">
        <v>461</v>
      </c>
      <c r="H14168" s="33">
        <v>8</v>
      </c>
    </row>
    <row r="14169" spans="1:8" x14ac:dyDescent="0.55000000000000004">
      <c r="A14169" s="34">
        <v>44209</v>
      </c>
      <c r="B14169" s="1" t="s">
        <v>30</v>
      </c>
      <c r="C14169">
        <v>3197</v>
      </c>
      <c r="D14169">
        <v>80274</v>
      </c>
      <c r="E14169" s="33">
        <v>2468</v>
      </c>
      <c r="F14169">
        <v>49</v>
      </c>
      <c r="G14169" s="33">
        <v>680</v>
      </c>
      <c r="H14169" s="33">
        <v>18</v>
      </c>
    </row>
    <row r="14170" spans="1:8" x14ac:dyDescent="0.55000000000000004">
      <c r="A14170" s="34">
        <v>44209</v>
      </c>
      <c r="B14170" s="1" t="s">
        <v>31</v>
      </c>
      <c r="C14170">
        <v>3507</v>
      </c>
      <c r="D14170">
        <v>106902</v>
      </c>
      <c r="E14170" s="33">
        <v>2560</v>
      </c>
      <c r="F14170">
        <v>54</v>
      </c>
      <c r="G14170" s="33">
        <v>893</v>
      </c>
      <c r="H14170" s="33">
        <v>8</v>
      </c>
    </row>
    <row r="14171" spans="1:8" x14ac:dyDescent="0.55000000000000004">
      <c r="A14171" s="34">
        <v>44209</v>
      </c>
      <c r="B14171" s="1" t="s">
        <v>32</v>
      </c>
      <c r="C14171">
        <v>19747</v>
      </c>
      <c r="D14171">
        <v>246866</v>
      </c>
      <c r="E14171" s="33">
        <v>16171</v>
      </c>
      <c r="F14171">
        <v>288</v>
      </c>
      <c r="G14171" s="33">
        <v>3288</v>
      </c>
      <c r="H14171" s="33">
        <v>51</v>
      </c>
    </row>
    <row r="14172" spans="1:8" x14ac:dyDescent="0.55000000000000004">
      <c r="A14172" s="34">
        <v>44209</v>
      </c>
      <c r="B14172" s="1" t="s">
        <v>33</v>
      </c>
      <c r="C14172">
        <v>1644</v>
      </c>
      <c r="D14172">
        <v>32398</v>
      </c>
      <c r="E14172" s="33">
        <v>1297</v>
      </c>
      <c r="F14172">
        <v>22</v>
      </c>
      <c r="G14172" s="33">
        <v>325</v>
      </c>
      <c r="H14172" s="33">
        <v>5</v>
      </c>
    </row>
    <row r="14173" spans="1:8" x14ac:dyDescent="0.55000000000000004">
      <c r="A14173" s="34">
        <v>44209</v>
      </c>
      <c r="B14173" s="1" t="s">
        <v>34</v>
      </c>
      <c r="C14173">
        <v>1612</v>
      </c>
      <c r="D14173">
        <v>44399</v>
      </c>
      <c r="E14173" s="33">
        <v>1209</v>
      </c>
      <c r="F14173">
        <v>16</v>
      </c>
      <c r="G14173" s="33">
        <v>387</v>
      </c>
      <c r="H14173" s="33">
        <v>14</v>
      </c>
    </row>
    <row r="14174" spans="1:8" x14ac:dyDescent="0.55000000000000004">
      <c r="A14174" s="34">
        <v>44209</v>
      </c>
      <c r="B14174" s="1" t="s">
        <v>35</v>
      </c>
      <c r="C14174">
        <v>6079</v>
      </c>
      <c r="D14174">
        <v>105473</v>
      </c>
      <c r="E14174" s="33">
        <v>4604</v>
      </c>
      <c r="F14174">
        <v>76</v>
      </c>
      <c r="G14174" s="33">
        <v>1453</v>
      </c>
      <c r="H14174" s="33">
        <v>16</v>
      </c>
    </row>
    <row r="14175" spans="1:8" x14ac:dyDescent="0.55000000000000004">
      <c r="A14175" s="34">
        <v>44209</v>
      </c>
      <c r="B14175" s="1" t="s">
        <v>36</v>
      </c>
      <c r="C14175">
        <v>35842</v>
      </c>
      <c r="D14175">
        <v>534100</v>
      </c>
      <c r="E14175" s="33">
        <v>29110</v>
      </c>
      <c r="F14175">
        <v>703</v>
      </c>
      <c r="G14175" s="33">
        <v>6029</v>
      </c>
      <c r="H14175" s="33">
        <v>172</v>
      </c>
    </row>
    <row r="14176" spans="1:8" x14ac:dyDescent="0.55000000000000004">
      <c r="A14176" s="34">
        <v>44209</v>
      </c>
      <c r="B14176" s="1" t="s">
        <v>37</v>
      </c>
      <c r="C14176">
        <v>12401</v>
      </c>
      <c r="D14176">
        <v>162297</v>
      </c>
      <c r="E14176" s="33">
        <v>10528</v>
      </c>
      <c r="F14176">
        <v>283</v>
      </c>
      <c r="G14176" s="33">
        <v>1589</v>
      </c>
      <c r="H14176" s="33">
        <v>70</v>
      </c>
    </row>
    <row r="14177" spans="1:8" x14ac:dyDescent="0.55000000000000004">
      <c r="A14177" s="34">
        <v>44209</v>
      </c>
      <c r="B14177" s="1" t="s">
        <v>38</v>
      </c>
      <c r="C14177">
        <v>2451</v>
      </c>
      <c r="D14177">
        <v>56489</v>
      </c>
      <c r="E14177" s="33">
        <v>2042</v>
      </c>
      <c r="F14177">
        <v>31</v>
      </c>
      <c r="G14177" s="33">
        <v>378</v>
      </c>
      <c r="H14177" s="33">
        <v>9</v>
      </c>
    </row>
    <row r="14178" spans="1:8" x14ac:dyDescent="0.55000000000000004">
      <c r="A14178" s="34">
        <v>44209</v>
      </c>
      <c r="B14178" s="1" t="s">
        <v>39</v>
      </c>
      <c r="C14178">
        <v>798</v>
      </c>
      <c r="D14178">
        <v>18300</v>
      </c>
      <c r="E14178" s="33">
        <v>661</v>
      </c>
      <c r="F14178">
        <v>8</v>
      </c>
      <c r="G14178" s="33">
        <v>118</v>
      </c>
      <c r="H14178" s="33">
        <v>7</v>
      </c>
    </row>
    <row r="14179" spans="1:8" x14ac:dyDescent="0.55000000000000004">
      <c r="A14179" s="34">
        <v>44209</v>
      </c>
      <c r="B14179" s="1" t="s">
        <v>40</v>
      </c>
      <c r="C14179">
        <v>166</v>
      </c>
      <c r="D14179">
        <v>28521</v>
      </c>
      <c r="E14179" s="33">
        <v>104</v>
      </c>
      <c r="F14179">
        <v>2</v>
      </c>
      <c r="G14179" s="33">
        <v>57</v>
      </c>
      <c r="H14179" s="33">
        <v>2</v>
      </c>
    </row>
    <row r="14180" spans="1:8" x14ac:dyDescent="0.55000000000000004">
      <c r="A14180" s="34">
        <v>44209</v>
      </c>
      <c r="B14180" s="1" t="s">
        <v>41</v>
      </c>
      <c r="C14180">
        <v>228</v>
      </c>
      <c r="D14180">
        <v>10183</v>
      </c>
      <c r="E14180" s="33">
        <v>209</v>
      </c>
      <c r="F14180">
        <v>0</v>
      </c>
      <c r="G14180" s="33">
        <v>19</v>
      </c>
      <c r="H14180" s="33">
        <v>1</v>
      </c>
    </row>
    <row r="14181" spans="1:8" x14ac:dyDescent="0.55000000000000004">
      <c r="A14181" s="34">
        <v>44209</v>
      </c>
      <c r="B14181" s="1" t="s">
        <v>42</v>
      </c>
      <c r="C14181">
        <v>1929</v>
      </c>
      <c r="D14181">
        <v>35839</v>
      </c>
      <c r="E14181" s="33">
        <v>1241</v>
      </c>
      <c r="F14181">
        <v>15</v>
      </c>
      <c r="G14181" s="33">
        <v>327</v>
      </c>
      <c r="H14181" s="33">
        <v>9</v>
      </c>
    </row>
    <row r="14182" spans="1:8" x14ac:dyDescent="0.55000000000000004">
      <c r="A14182" s="34">
        <v>44209</v>
      </c>
      <c r="B14182" s="1" t="s">
        <v>43</v>
      </c>
      <c r="C14182">
        <v>4162</v>
      </c>
      <c r="D14182">
        <v>97583</v>
      </c>
      <c r="E14182" s="33">
        <v>3236</v>
      </c>
      <c r="F14182">
        <v>62</v>
      </c>
      <c r="G14182" s="33">
        <v>649</v>
      </c>
      <c r="H14182" s="33">
        <v>15</v>
      </c>
    </row>
    <row r="14183" spans="1:8" x14ac:dyDescent="0.55000000000000004">
      <c r="A14183" s="34">
        <v>44209</v>
      </c>
      <c r="B14183" s="1" t="s">
        <v>44</v>
      </c>
      <c r="C14183">
        <v>742</v>
      </c>
      <c r="D14183">
        <v>32146</v>
      </c>
      <c r="E14183" s="33">
        <v>584</v>
      </c>
      <c r="F14183">
        <v>5</v>
      </c>
      <c r="G14183" s="33">
        <v>149</v>
      </c>
      <c r="H14183" s="33">
        <v>2</v>
      </c>
    </row>
    <row r="14184" spans="1:8" x14ac:dyDescent="0.55000000000000004">
      <c r="A14184" s="34">
        <v>44209</v>
      </c>
      <c r="B14184" s="1" t="s">
        <v>45</v>
      </c>
      <c r="C14184">
        <v>268</v>
      </c>
      <c r="D14184">
        <v>16967</v>
      </c>
      <c r="E14184" s="33">
        <v>190</v>
      </c>
      <c r="F14184">
        <v>9</v>
      </c>
      <c r="G14184" s="33">
        <v>69</v>
      </c>
      <c r="H14184" s="33">
        <v>0</v>
      </c>
    </row>
    <row r="14185" spans="1:8" x14ac:dyDescent="0.55000000000000004">
      <c r="A14185" s="34">
        <v>44209</v>
      </c>
      <c r="B14185" s="1" t="s">
        <v>46</v>
      </c>
      <c r="C14185">
        <v>460</v>
      </c>
      <c r="D14185">
        <v>30007</v>
      </c>
      <c r="E14185" s="33">
        <v>282</v>
      </c>
      <c r="F14185">
        <v>4</v>
      </c>
      <c r="G14185" s="33">
        <v>174</v>
      </c>
      <c r="H14185" s="33">
        <v>2</v>
      </c>
    </row>
    <row r="14186" spans="1:8" x14ac:dyDescent="0.55000000000000004">
      <c r="A14186" s="34">
        <v>44209</v>
      </c>
      <c r="B14186" s="1" t="s">
        <v>47</v>
      </c>
      <c r="C14186">
        <v>734</v>
      </c>
      <c r="D14186">
        <v>16460</v>
      </c>
      <c r="E14186" s="33">
        <v>479</v>
      </c>
      <c r="F14186">
        <v>13</v>
      </c>
      <c r="G14186" s="33">
        <v>242</v>
      </c>
      <c r="H14186" s="33">
        <v>4</v>
      </c>
    </row>
    <row r="14187" spans="1:8" x14ac:dyDescent="0.55000000000000004">
      <c r="A14187" s="34">
        <v>44209</v>
      </c>
      <c r="B14187" s="1" t="s">
        <v>48</v>
      </c>
      <c r="C14187">
        <v>754</v>
      </c>
      <c r="D14187">
        <v>6196</v>
      </c>
      <c r="E14187" s="33">
        <v>665</v>
      </c>
      <c r="F14187">
        <v>12</v>
      </c>
      <c r="G14187" s="33">
        <v>77</v>
      </c>
      <c r="H14187" s="33">
        <v>4</v>
      </c>
    </row>
    <row r="14188" spans="1:8" x14ac:dyDescent="0.55000000000000004">
      <c r="A14188" s="34">
        <v>44209</v>
      </c>
      <c r="B14188" s="1" t="s">
        <v>49</v>
      </c>
      <c r="C14188">
        <v>11757</v>
      </c>
      <c r="D14188">
        <v>298734</v>
      </c>
      <c r="E14188" s="33">
        <v>8512</v>
      </c>
      <c r="F14188">
        <v>133</v>
      </c>
      <c r="G14188" s="33">
        <v>3112</v>
      </c>
      <c r="H14188" s="33">
        <v>19</v>
      </c>
    </row>
    <row r="14189" spans="1:8" x14ac:dyDescent="0.55000000000000004">
      <c r="A14189" s="34">
        <v>44209</v>
      </c>
      <c r="B14189" s="1" t="s">
        <v>50</v>
      </c>
      <c r="C14189">
        <v>672</v>
      </c>
      <c r="D14189">
        <v>17389</v>
      </c>
      <c r="E14189" s="33">
        <v>488</v>
      </c>
      <c r="F14189">
        <v>3</v>
      </c>
      <c r="G14189" s="33">
        <v>192</v>
      </c>
      <c r="H14189" s="33">
        <v>1</v>
      </c>
    </row>
    <row r="14190" spans="1:8" x14ac:dyDescent="0.55000000000000004">
      <c r="A14190" s="34">
        <v>44209</v>
      </c>
      <c r="B14190" s="1" t="s">
        <v>51</v>
      </c>
      <c r="C14190">
        <v>1080</v>
      </c>
      <c r="D14190">
        <v>46310</v>
      </c>
      <c r="E14190" s="33">
        <v>639</v>
      </c>
      <c r="F14190">
        <v>10</v>
      </c>
      <c r="G14190" s="33">
        <v>278</v>
      </c>
      <c r="H14190" s="33">
        <v>7</v>
      </c>
    </row>
    <row r="14191" spans="1:8" x14ac:dyDescent="0.55000000000000004">
      <c r="A14191" s="34">
        <v>44209</v>
      </c>
      <c r="B14191" s="1" t="s">
        <v>52</v>
      </c>
      <c r="C14191">
        <v>2504</v>
      </c>
      <c r="D14191">
        <v>40894</v>
      </c>
      <c r="E14191" s="33">
        <v>1823</v>
      </c>
      <c r="F14191">
        <v>35</v>
      </c>
      <c r="G14191" s="33">
        <v>252</v>
      </c>
      <c r="H14191" s="33">
        <v>17</v>
      </c>
    </row>
    <row r="14192" spans="1:8" x14ac:dyDescent="0.55000000000000004">
      <c r="A14192" s="34">
        <v>44209</v>
      </c>
      <c r="B14192" s="1" t="s">
        <v>53</v>
      </c>
      <c r="C14192">
        <v>869</v>
      </c>
      <c r="D14192">
        <v>50887</v>
      </c>
      <c r="E14192" s="33">
        <v>702</v>
      </c>
      <c r="F14192">
        <v>9</v>
      </c>
      <c r="G14192" s="33">
        <v>158</v>
      </c>
      <c r="H14192" s="33">
        <v>6</v>
      </c>
    </row>
    <row r="14193" spans="1:8" x14ac:dyDescent="0.55000000000000004">
      <c r="A14193" s="34">
        <v>44209</v>
      </c>
      <c r="B14193" s="1" t="s">
        <v>54</v>
      </c>
      <c r="C14193">
        <v>1381</v>
      </c>
      <c r="D14193">
        <v>18071</v>
      </c>
      <c r="E14193" s="33">
        <v>885</v>
      </c>
      <c r="F14193">
        <v>10</v>
      </c>
      <c r="G14193" s="33">
        <v>539</v>
      </c>
      <c r="H14193" s="33">
        <v>5</v>
      </c>
    </row>
    <row r="14194" spans="1:8" x14ac:dyDescent="0.55000000000000004">
      <c r="A14194" s="34">
        <v>44209</v>
      </c>
      <c r="B14194" s="1" t="s">
        <v>55</v>
      </c>
      <c r="C14194">
        <v>1301</v>
      </c>
      <c r="D14194">
        <v>46478</v>
      </c>
      <c r="E14194" s="33">
        <v>1057</v>
      </c>
      <c r="F14194">
        <v>14</v>
      </c>
      <c r="G14194" s="33">
        <v>244</v>
      </c>
      <c r="H14194" s="33">
        <v>3</v>
      </c>
    </row>
    <row r="14195" spans="1:8" x14ac:dyDescent="0.55000000000000004">
      <c r="A14195" s="34">
        <v>44209</v>
      </c>
      <c r="B14195" s="1" t="s">
        <v>56</v>
      </c>
      <c r="C14195">
        <v>6037</v>
      </c>
      <c r="D14195">
        <v>97679</v>
      </c>
      <c r="E14195" s="33">
        <v>5406</v>
      </c>
      <c r="F14195">
        <v>85</v>
      </c>
      <c r="G14195" s="33">
        <v>551</v>
      </c>
      <c r="H14195" s="33">
        <v>7</v>
      </c>
    </row>
    <row r="14196" spans="1:8" x14ac:dyDescent="0.55000000000000004">
      <c r="A14196" s="34">
        <v>44210</v>
      </c>
      <c r="B14196" s="1" t="s">
        <v>7</v>
      </c>
      <c r="C14196">
        <v>15300</v>
      </c>
      <c r="D14196">
        <v>270645</v>
      </c>
      <c r="E14196" s="33">
        <v>13201</v>
      </c>
      <c r="F14196">
        <v>521</v>
      </c>
      <c r="G14196" s="33">
        <v>1524</v>
      </c>
      <c r="H14196" s="33">
        <v>9</v>
      </c>
    </row>
    <row r="14197" spans="1:8" x14ac:dyDescent="0.55000000000000004">
      <c r="A14197" s="34">
        <v>44210</v>
      </c>
      <c r="B14197" s="1" t="s">
        <v>11</v>
      </c>
      <c r="C14197">
        <v>607</v>
      </c>
      <c r="D14197">
        <v>11633</v>
      </c>
      <c r="E14197" s="33">
        <v>517</v>
      </c>
      <c r="F14197">
        <v>8</v>
      </c>
      <c r="G14197" s="33">
        <v>82</v>
      </c>
      <c r="H14197" s="33">
        <v>1</v>
      </c>
    </row>
    <row r="14198" spans="1:8" x14ac:dyDescent="0.55000000000000004">
      <c r="A14198" s="34">
        <v>44210</v>
      </c>
      <c r="B14198" s="1" t="s">
        <v>12</v>
      </c>
      <c r="C14198">
        <v>449</v>
      </c>
      <c r="D14198">
        <v>16513</v>
      </c>
      <c r="E14198" s="33">
        <v>356</v>
      </c>
      <c r="F14198">
        <v>25</v>
      </c>
      <c r="G14198" s="33">
        <v>68</v>
      </c>
      <c r="H14198" s="33">
        <v>2</v>
      </c>
    </row>
    <row r="14199" spans="1:8" x14ac:dyDescent="0.55000000000000004">
      <c r="A14199" s="34">
        <v>44210</v>
      </c>
      <c r="B14199" s="1" t="s">
        <v>13</v>
      </c>
      <c r="C14199">
        <v>2750</v>
      </c>
      <c r="D14199">
        <v>42970</v>
      </c>
      <c r="E14199" s="33">
        <v>2259</v>
      </c>
      <c r="F14199">
        <v>17</v>
      </c>
      <c r="G14199" s="33">
        <v>474</v>
      </c>
      <c r="H14199" s="33">
        <v>9</v>
      </c>
    </row>
    <row r="14200" spans="1:8" x14ac:dyDescent="0.55000000000000004">
      <c r="A14200" s="34">
        <v>44210</v>
      </c>
      <c r="B14200" s="1" t="s">
        <v>14</v>
      </c>
      <c r="C14200">
        <v>181</v>
      </c>
      <c r="D14200">
        <v>5154</v>
      </c>
      <c r="E14200" s="33">
        <v>152</v>
      </c>
      <c r="F14200">
        <v>1</v>
      </c>
      <c r="G14200" s="33">
        <v>28</v>
      </c>
      <c r="H14200" s="33">
        <v>0</v>
      </c>
    </row>
    <row r="14201" spans="1:8" x14ac:dyDescent="0.55000000000000004">
      <c r="A14201" s="34">
        <v>44210</v>
      </c>
      <c r="B14201" s="1" t="s">
        <v>15</v>
      </c>
      <c r="C14201">
        <v>438</v>
      </c>
      <c r="D14201">
        <v>11523</v>
      </c>
      <c r="E14201" s="33">
        <v>369</v>
      </c>
      <c r="F14201">
        <v>12</v>
      </c>
      <c r="G14201" s="33">
        <v>57</v>
      </c>
      <c r="H14201" s="33">
        <v>2</v>
      </c>
    </row>
    <row r="14202" spans="1:8" x14ac:dyDescent="0.55000000000000004">
      <c r="A14202" s="34">
        <v>44210</v>
      </c>
      <c r="B14202" s="1" t="s">
        <v>16</v>
      </c>
      <c r="C14202">
        <v>1337</v>
      </c>
      <c r="D14202">
        <v>67811</v>
      </c>
      <c r="E14202" s="33">
        <v>948</v>
      </c>
      <c r="F14202">
        <v>30</v>
      </c>
      <c r="G14202" s="33">
        <v>359</v>
      </c>
      <c r="H14202" s="33">
        <v>7</v>
      </c>
    </row>
    <row r="14203" spans="1:8" x14ac:dyDescent="0.55000000000000004">
      <c r="A14203" s="34">
        <v>44210</v>
      </c>
      <c r="B14203" s="1" t="s">
        <v>17</v>
      </c>
      <c r="C14203">
        <v>3458</v>
      </c>
      <c r="D14203">
        <v>20533</v>
      </c>
      <c r="E14203" s="33">
        <v>2610</v>
      </c>
      <c r="F14203">
        <v>41</v>
      </c>
      <c r="G14203" s="33">
        <v>807</v>
      </c>
      <c r="H14203" s="33">
        <v>9</v>
      </c>
    </row>
    <row r="14204" spans="1:8" x14ac:dyDescent="0.55000000000000004">
      <c r="A14204" s="34">
        <v>44210</v>
      </c>
      <c r="B14204" s="1" t="s">
        <v>18</v>
      </c>
      <c r="C14204">
        <v>2916</v>
      </c>
      <c r="D14204">
        <v>85390</v>
      </c>
      <c r="E14204" s="33">
        <v>1624</v>
      </c>
      <c r="F14204">
        <v>16</v>
      </c>
      <c r="G14204" s="33">
        <v>1292</v>
      </c>
      <c r="H14204" s="33">
        <v>19</v>
      </c>
    </row>
    <row r="14205" spans="1:8" x14ac:dyDescent="0.55000000000000004">
      <c r="A14205" s="34">
        <v>44210</v>
      </c>
      <c r="B14205" s="1" t="s">
        <v>19</v>
      </c>
      <c r="C14205">
        <v>3066</v>
      </c>
      <c r="D14205">
        <v>62806</v>
      </c>
      <c r="E14205" s="33">
        <v>2390</v>
      </c>
      <c r="F14205">
        <v>57</v>
      </c>
      <c r="G14205" s="33">
        <v>619</v>
      </c>
      <c r="H14205" s="33">
        <v>10</v>
      </c>
    </row>
    <row r="14206" spans="1:8" x14ac:dyDescent="0.55000000000000004">
      <c r="A14206" s="34">
        <v>44210</v>
      </c>
      <c r="B14206" s="1" t="s">
        <v>20</v>
      </c>
      <c r="C14206">
        <v>19281</v>
      </c>
      <c r="D14206">
        <v>372814</v>
      </c>
      <c r="E14206" s="33">
        <v>13658</v>
      </c>
      <c r="F14206">
        <v>257</v>
      </c>
      <c r="G14206" s="33">
        <v>5366</v>
      </c>
      <c r="H14206" s="33">
        <v>74</v>
      </c>
    </row>
    <row r="14207" spans="1:8" x14ac:dyDescent="0.55000000000000004">
      <c r="A14207" s="34">
        <v>44210</v>
      </c>
      <c r="B14207" s="1" t="s">
        <v>21</v>
      </c>
      <c r="C14207">
        <v>15883</v>
      </c>
      <c r="D14207">
        <v>258017</v>
      </c>
      <c r="E14207" s="33">
        <v>10928</v>
      </c>
      <c r="F14207">
        <v>160</v>
      </c>
      <c r="G14207" s="33">
        <v>4795</v>
      </c>
      <c r="H14207" s="33">
        <v>40</v>
      </c>
    </row>
    <row r="14208" spans="1:8" x14ac:dyDescent="0.55000000000000004">
      <c r="A14208" s="34">
        <v>44210</v>
      </c>
      <c r="B14208" s="1" t="s">
        <v>22</v>
      </c>
      <c r="C14208">
        <v>80068</v>
      </c>
      <c r="D14208">
        <v>1137244</v>
      </c>
      <c r="E14208" s="33">
        <v>59908</v>
      </c>
      <c r="F14208">
        <v>707</v>
      </c>
      <c r="G14208" s="33">
        <v>19453</v>
      </c>
      <c r="H14208" s="33">
        <v>135</v>
      </c>
    </row>
    <row r="14209" spans="1:8" x14ac:dyDescent="0.55000000000000004">
      <c r="A14209" s="34">
        <v>44210</v>
      </c>
      <c r="B14209" s="1" t="s">
        <v>23</v>
      </c>
      <c r="C14209">
        <v>30691</v>
      </c>
      <c r="D14209">
        <v>406741</v>
      </c>
      <c r="E14209" s="33">
        <v>24207</v>
      </c>
      <c r="F14209">
        <v>336</v>
      </c>
      <c r="G14209" s="33">
        <v>6148</v>
      </c>
      <c r="H14209" s="33">
        <v>102</v>
      </c>
    </row>
    <row r="14210" spans="1:8" x14ac:dyDescent="0.55000000000000004">
      <c r="A14210" s="34">
        <v>44210</v>
      </c>
      <c r="B14210" s="1" t="s">
        <v>24</v>
      </c>
      <c r="C14210">
        <v>739</v>
      </c>
      <c r="D14210">
        <v>32037</v>
      </c>
      <c r="E14210" s="33">
        <v>558</v>
      </c>
      <c r="F14210">
        <v>5</v>
      </c>
      <c r="G14210" s="33">
        <v>181</v>
      </c>
      <c r="H14210" s="33">
        <v>0</v>
      </c>
    </row>
    <row r="14211" spans="1:8" x14ac:dyDescent="0.55000000000000004">
      <c r="A14211" s="34">
        <v>44210</v>
      </c>
      <c r="B14211" s="1" t="s">
        <v>25</v>
      </c>
      <c r="C14211">
        <v>755</v>
      </c>
      <c r="D14211">
        <v>25927</v>
      </c>
      <c r="E14211" s="33">
        <v>558</v>
      </c>
      <c r="F14211">
        <v>26</v>
      </c>
      <c r="G14211" s="33">
        <v>171</v>
      </c>
      <c r="H14211" s="33">
        <v>3</v>
      </c>
    </row>
    <row r="14212" spans="1:8" x14ac:dyDescent="0.55000000000000004">
      <c r="A14212" s="34">
        <v>44210</v>
      </c>
      <c r="B14212" s="1" t="s">
        <v>26</v>
      </c>
      <c r="C14212">
        <v>1267</v>
      </c>
      <c r="D14212">
        <v>34619</v>
      </c>
      <c r="E14212" s="33">
        <v>1058</v>
      </c>
      <c r="F14212">
        <v>53</v>
      </c>
      <c r="G14212" s="33">
        <v>182</v>
      </c>
      <c r="H14212" s="33">
        <v>10</v>
      </c>
    </row>
    <row r="14213" spans="1:8" x14ac:dyDescent="0.55000000000000004">
      <c r="A14213" s="34">
        <v>44210</v>
      </c>
      <c r="B14213" s="1" t="s">
        <v>27</v>
      </c>
      <c r="C14213">
        <v>411</v>
      </c>
      <c r="D14213">
        <v>22228</v>
      </c>
      <c r="E14213" s="33">
        <v>350</v>
      </c>
      <c r="F14213">
        <v>12</v>
      </c>
      <c r="G14213" s="33">
        <v>48</v>
      </c>
      <c r="H14213" s="33">
        <v>3</v>
      </c>
    </row>
    <row r="14214" spans="1:8" x14ac:dyDescent="0.55000000000000004">
      <c r="A14214" s="34">
        <v>44210</v>
      </c>
      <c r="B14214" s="1" t="s">
        <v>28</v>
      </c>
      <c r="C14214">
        <v>795</v>
      </c>
      <c r="D14214">
        <v>14741</v>
      </c>
      <c r="E14214" s="33">
        <v>620</v>
      </c>
      <c r="F14214">
        <v>11</v>
      </c>
      <c r="G14214" s="33">
        <v>164</v>
      </c>
      <c r="H14214" s="33">
        <v>3</v>
      </c>
    </row>
    <row r="14215" spans="1:8" x14ac:dyDescent="0.55000000000000004">
      <c r="A14215" s="34">
        <v>44210</v>
      </c>
      <c r="B14215" s="1" t="s">
        <v>29</v>
      </c>
      <c r="C14215">
        <v>1819</v>
      </c>
      <c r="D14215">
        <v>62480</v>
      </c>
      <c r="E14215" s="33">
        <v>1337</v>
      </c>
      <c r="F14215">
        <v>20</v>
      </c>
      <c r="G14215" s="33">
        <v>452</v>
      </c>
      <c r="H14215" s="33">
        <v>6</v>
      </c>
    </row>
    <row r="14216" spans="1:8" x14ac:dyDescent="0.55000000000000004">
      <c r="A14216" s="34">
        <v>44210</v>
      </c>
      <c r="B14216" s="1" t="s">
        <v>30</v>
      </c>
      <c r="C14216">
        <v>3288</v>
      </c>
      <c r="D14216">
        <v>82493</v>
      </c>
      <c r="E14216" s="33">
        <v>2539</v>
      </c>
      <c r="F14216">
        <v>52</v>
      </c>
      <c r="G14216" s="33">
        <v>697</v>
      </c>
      <c r="H14216" s="33">
        <v>18</v>
      </c>
    </row>
    <row r="14217" spans="1:8" x14ac:dyDescent="0.55000000000000004">
      <c r="A14217" s="34">
        <v>44210</v>
      </c>
      <c r="B14217" s="1" t="s">
        <v>31</v>
      </c>
      <c r="C14217">
        <v>3621</v>
      </c>
      <c r="D14217">
        <v>106902</v>
      </c>
      <c r="E14217" s="33">
        <v>2626</v>
      </c>
      <c r="F14217">
        <v>59</v>
      </c>
      <c r="G14217" s="33">
        <v>936</v>
      </c>
      <c r="H14217" s="33">
        <v>8</v>
      </c>
    </row>
    <row r="14218" spans="1:8" x14ac:dyDescent="0.55000000000000004">
      <c r="A14218" s="34">
        <v>44210</v>
      </c>
      <c r="B14218" s="1" t="s">
        <v>32</v>
      </c>
      <c r="C14218">
        <v>20066</v>
      </c>
      <c r="D14218">
        <v>253386</v>
      </c>
      <c r="E14218" s="33">
        <v>16384</v>
      </c>
      <c r="F14218">
        <v>297</v>
      </c>
      <c r="G14218" s="33">
        <v>3385</v>
      </c>
      <c r="H14218" s="33">
        <v>57</v>
      </c>
    </row>
    <row r="14219" spans="1:8" x14ac:dyDescent="0.55000000000000004">
      <c r="A14219" s="34">
        <v>44210</v>
      </c>
      <c r="B14219" s="1" t="s">
        <v>33</v>
      </c>
      <c r="C14219">
        <v>1672</v>
      </c>
      <c r="D14219">
        <v>32398</v>
      </c>
      <c r="E14219" s="33">
        <v>1322</v>
      </c>
      <c r="F14219">
        <v>23</v>
      </c>
      <c r="G14219" s="33">
        <v>327</v>
      </c>
      <c r="H14219" s="33">
        <v>4</v>
      </c>
    </row>
    <row r="14220" spans="1:8" x14ac:dyDescent="0.55000000000000004">
      <c r="A14220" s="34">
        <v>44210</v>
      </c>
      <c r="B14220" s="1" t="s">
        <v>34</v>
      </c>
      <c r="C14220">
        <v>1661</v>
      </c>
      <c r="D14220">
        <v>45204</v>
      </c>
      <c r="E14220" s="33">
        <v>1219</v>
      </c>
      <c r="F14220">
        <v>17</v>
      </c>
      <c r="G14220" s="33">
        <v>425</v>
      </c>
      <c r="H14220" s="33">
        <v>15</v>
      </c>
    </row>
    <row r="14221" spans="1:8" x14ac:dyDescent="0.55000000000000004">
      <c r="A14221" s="34">
        <v>44210</v>
      </c>
      <c r="B14221" s="1" t="s">
        <v>35</v>
      </c>
      <c r="C14221">
        <v>6187</v>
      </c>
      <c r="D14221">
        <v>106732</v>
      </c>
      <c r="E14221" s="33">
        <v>4702</v>
      </c>
      <c r="F14221">
        <v>76</v>
      </c>
      <c r="G14221" s="33">
        <v>1464</v>
      </c>
      <c r="H14221" s="33">
        <v>15</v>
      </c>
    </row>
    <row r="14222" spans="1:8" x14ac:dyDescent="0.55000000000000004">
      <c r="A14222" s="34">
        <v>44210</v>
      </c>
      <c r="B14222" s="1" t="s">
        <v>36</v>
      </c>
      <c r="C14222">
        <v>36434</v>
      </c>
      <c r="D14222">
        <v>543085</v>
      </c>
      <c r="E14222" s="33">
        <v>29466</v>
      </c>
      <c r="F14222">
        <v>714</v>
      </c>
      <c r="G14222" s="33">
        <v>6254</v>
      </c>
      <c r="H14222" s="33">
        <v>175</v>
      </c>
    </row>
    <row r="14223" spans="1:8" x14ac:dyDescent="0.55000000000000004">
      <c r="A14223" s="34">
        <v>44210</v>
      </c>
      <c r="B14223" s="1" t="s">
        <v>37</v>
      </c>
      <c r="C14223">
        <v>12686</v>
      </c>
      <c r="D14223">
        <v>164362</v>
      </c>
      <c r="E14223" s="33">
        <v>10678</v>
      </c>
      <c r="F14223">
        <v>294</v>
      </c>
      <c r="G14223" s="33">
        <v>1714</v>
      </c>
      <c r="H14223" s="33">
        <v>71</v>
      </c>
    </row>
    <row r="14224" spans="1:8" x14ac:dyDescent="0.55000000000000004">
      <c r="A14224" s="34">
        <v>44210</v>
      </c>
      <c r="B14224" s="1" t="s">
        <v>38</v>
      </c>
      <c r="C14224">
        <v>2481</v>
      </c>
      <c r="D14224">
        <v>57058</v>
      </c>
      <c r="E14224" s="33">
        <v>2063</v>
      </c>
      <c r="F14224">
        <v>31</v>
      </c>
      <c r="G14224" s="33">
        <v>387</v>
      </c>
      <c r="H14224" s="33">
        <v>10</v>
      </c>
    </row>
    <row r="14225" spans="1:8" x14ac:dyDescent="0.55000000000000004">
      <c r="A14225" s="34">
        <v>44210</v>
      </c>
      <c r="B14225" s="1" t="s">
        <v>39</v>
      </c>
      <c r="C14225">
        <v>819</v>
      </c>
      <c r="D14225">
        <v>18508</v>
      </c>
      <c r="E14225" s="33">
        <v>679</v>
      </c>
      <c r="F14225">
        <v>9</v>
      </c>
      <c r="G14225" s="33">
        <v>120</v>
      </c>
      <c r="H14225" s="33">
        <v>8</v>
      </c>
    </row>
    <row r="14226" spans="1:8" x14ac:dyDescent="0.55000000000000004">
      <c r="A14226" s="34">
        <v>44210</v>
      </c>
      <c r="B14226" s="1" t="s">
        <v>40</v>
      </c>
      <c r="C14226">
        <v>170</v>
      </c>
      <c r="D14226">
        <v>28928</v>
      </c>
      <c r="E14226" s="33">
        <v>115</v>
      </c>
      <c r="F14226">
        <v>2</v>
      </c>
      <c r="G14226" s="33">
        <v>50</v>
      </c>
      <c r="H14226" s="33">
        <v>2</v>
      </c>
    </row>
    <row r="14227" spans="1:8" x14ac:dyDescent="0.55000000000000004">
      <c r="A14227" s="34">
        <v>44210</v>
      </c>
      <c r="B14227" s="1" t="s">
        <v>41</v>
      </c>
      <c r="C14227">
        <v>230</v>
      </c>
      <c r="D14227">
        <v>10183</v>
      </c>
      <c r="E14227" s="33">
        <v>214</v>
      </c>
      <c r="F14227">
        <v>0</v>
      </c>
      <c r="G14227" s="33">
        <v>16</v>
      </c>
      <c r="H14227" s="33">
        <v>0</v>
      </c>
    </row>
    <row r="14228" spans="1:8" x14ac:dyDescent="0.55000000000000004">
      <c r="A14228" s="34">
        <v>44210</v>
      </c>
      <c r="B14228" s="1" t="s">
        <v>42</v>
      </c>
      <c r="C14228">
        <v>1967</v>
      </c>
      <c r="D14228">
        <v>35839</v>
      </c>
      <c r="E14228" s="33">
        <v>1241</v>
      </c>
      <c r="F14228">
        <v>15</v>
      </c>
      <c r="G14228" s="33">
        <v>327</v>
      </c>
      <c r="H14228" s="33">
        <v>9</v>
      </c>
    </row>
    <row r="14229" spans="1:8" x14ac:dyDescent="0.55000000000000004">
      <c r="A14229" s="34">
        <v>44210</v>
      </c>
      <c r="B14229" s="1" t="s">
        <v>43</v>
      </c>
      <c r="C14229">
        <v>4220</v>
      </c>
      <c r="D14229">
        <v>99692</v>
      </c>
      <c r="E14229" s="33">
        <v>3369</v>
      </c>
      <c r="F14229">
        <v>62</v>
      </c>
      <c r="G14229" s="33">
        <v>599</v>
      </c>
      <c r="H14229" s="33">
        <v>14</v>
      </c>
    </row>
    <row r="14230" spans="1:8" x14ac:dyDescent="0.55000000000000004">
      <c r="A14230" s="34">
        <v>44210</v>
      </c>
      <c r="B14230" s="1" t="s">
        <v>44</v>
      </c>
      <c r="C14230">
        <v>760</v>
      </c>
      <c r="D14230">
        <v>35818</v>
      </c>
      <c r="E14230" s="33">
        <v>600</v>
      </c>
      <c r="F14230">
        <v>5</v>
      </c>
      <c r="G14230" s="33">
        <v>151</v>
      </c>
      <c r="H14230" s="33">
        <v>2</v>
      </c>
    </row>
    <row r="14231" spans="1:8" x14ac:dyDescent="0.55000000000000004">
      <c r="A14231" s="34">
        <v>44210</v>
      </c>
      <c r="B14231" s="1" t="s">
        <v>45</v>
      </c>
      <c r="C14231">
        <v>272</v>
      </c>
      <c r="D14231">
        <v>17284</v>
      </c>
      <c r="E14231" s="33">
        <v>192</v>
      </c>
      <c r="F14231">
        <v>9</v>
      </c>
      <c r="G14231" s="33">
        <v>71</v>
      </c>
      <c r="H14231" s="33">
        <v>0</v>
      </c>
    </row>
    <row r="14232" spans="1:8" x14ac:dyDescent="0.55000000000000004">
      <c r="A14232" s="34">
        <v>44210</v>
      </c>
      <c r="B14232" s="1" t="s">
        <v>46</v>
      </c>
      <c r="C14232">
        <v>477</v>
      </c>
      <c r="D14232">
        <v>30651</v>
      </c>
      <c r="E14232" s="33">
        <v>302</v>
      </c>
      <c r="F14232">
        <v>4</v>
      </c>
      <c r="G14232" s="33">
        <v>171</v>
      </c>
      <c r="H14232" s="33">
        <v>2</v>
      </c>
    </row>
    <row r="14233" spans="1:8" x14ac:dyDescent="0.55000000000000004">
      <c r="A14233" s="34">
        <v>44210</v>
      </c>
      <c r="B14233" s="1" t="s">
        <v>47</v>
      </c>
      <c r="C14233">
        <v>762</v>
      </c>
      <c r="D14233">
        <v>16790</v>
      </c>
      <c r="E14233" s="33">
        <v>499</v>
      </c>
      <c r="F14233">
        <v>13</v>
      </c>
      <c r="G14233" s="33">
        <v>250</v>
      </c>
      <c r="H14233" s="33">
        <v>5</v>
      </c>
    </row>
    <row r="14234" spans="1:8" x14ac:dyDescent="0.55000000000000004">
      <c r="A14234" s="34">
        <v>44210</v>
      </c>
      <c r="B14234" s="1" t="s">
        <v>48</v>
      </c>
      <c r="C14234">
        <v>757</v>
      </c>
      <c r="D14234">
        <v>6259</v>
      </c>
      <c r="E14234" s="33">
        <v>673</v>
      </c>
      <c r="F14234">
        <v>12</v>
      </c>
      <c r="G14234" s="33">
        <v>72</v>
      </c>
      <c r="H14234" s="33">
        <v>5</v>
      </c>
    </row>
    <row r="14235" spans="1:8" x14ac:dyDescent="0.55000000000000004">
      <c r="A14235" s="34">
        <v>44210</v>
      </c>
      <c r="B14235" s="1" t="s">
        <v>49</v>
      </c>
      <c r="C14235">
        <v>12009</v>
      </c>
      <c r="D14235">
        <v>303802</v>
      </c>
      <c r="E14235" s="33">
        <v>8683</v>
      </c>
      <c r="F14235">
        <v>134</v>
      </c>
      <c r="G14235" s="33">
        <v>3192</v>
      </c>
      <c r="H14235" s="33">
        <v>20</v>
      </c>
    </row>
    <row r="14236" spans="1:8" x14ac:dyDescent="0.55000000000000004">
      <c r="A14236" s="34">
        <v>44210</v>
      </c>
      <c r="B14236" s="1" t="s">
        <v>50</v>
      </c>
      <c r="C14236">
        <v>698</v>
      </c>
      <c r="D14236">
        <v>17753</v>
      </c>
      <c r="E14236" s="33">
        <v>504</v>
      </c>
      <c r="F14236">
        <v>3</v>
      </c>
      <c r="G14236" s="33">
        <v>202</v>
      </c>
      <c r="H14236" s="33">
        <v>3</v>
      </c>
    </row>
    <row r="14237" spans="1:8" x14ac:dyDescent="0.55000000000000004">
      <c r="A14237" s="34">
        <v>44210</v>
      </c>
      <c r="B14237" s="1" t="s">
        <v>51</v>
      </c>
      <c r="C14237">
        <v>1118</v>
      </c>
      <c r="D14237">
        <v>47030</v>
      </c>
      <c r="E14237" s="33">
        <v>662</v>
      </c>
      <c r="F14237">
        <v>12</v>
      </c>
      <c r="G14237" s="33">
        <v>290</v>
      </c>
      <c r="H14237" s="33">
        <v>5</v>
      </c>
    </row>
    <row r="14238" spans="1:8" x14ac:dyDescent="0.55000000000000004">
      <c r="A14238" s="34">
        <v>44210</v>
      </c>
      <c r="B14238" s="1" t="s">
        <v>52</v>
      </c>
      <c r="C14238">
        <v>2722</v>
      </c>
      <c r="D14238">
        <v>43346</v>
      </c>
      <c r="E14238" s="33">
        <v>1901</v>
      </c>
      <c r="F14238">
        <v>36</v>
      </c>
      <c r="G14238" s="33">
        <v>271</v>
      </c>
      <c r="H14238" s="33">
        <v>20</v>
      </c>
    </row>
    <row r="14239" spans="1:8" x14ac:dyDescent="0.55000000000000004">
      <c r="A14239" s="34">
        <v>44210</v>
      </c>
      <c r="B14239" s="1" t="s">
        <v>53</v>
      </c>
      <c r="C14239">
        <v>885</v>
      </c>
      <c r="D14239">
        <v>51886</v>
      </c>
      <c r="E14239" s="33">
        <v>718</v>
      </c>
      <c r="F14239">
        <v>9</v>
      </c>
      <c r="G14239" s="33">
        <v>158</v>
      </c>
      <c r="H14239" s="33">
        <v>6</v>
      </c>
    </row>
    <row r="14240" spans="1:8" x14ac:dyDescent="0.55000000000000004">
      <c r="A14240" s="34">
        <v>44210</v>
      </c>
      <c r="B14240" s="1" t="s">
        <v>54</v>
      </c>
      <c r="C14240">
        <v>1429</v>
      </c>
      <c r="D14240">
        <v>18621</v>
      </c>
      <c r="E14240" s="33">
        <v>923</v>
      </c>
      <c r="F14240">
        <v>11</v>
      </c>
      <c r="G14240" s="33">
        <v>506</v>
      </c>
      <c r="H14240" s="33">
        <v>6</v>
      </c>
    </row>
    <row r="14241" spans="1:8" x14ac:dyDescent="0.55000000000000004">
      <c r="A14241" s="34">
        <v>44210</v>
      </c>
      <c r="B14241" s="1" t="s">
        <v>55</v>
      </c>
      <c r="C14241">
        <v>1301</v>
      </c>
      <c r="D14241">
        <v>47153</v>
      </c>
      <c r="E14241" s="33">
        <v>1057</v>
      </c>
      <c r="F14241">
        <v>14</v>
      </c>
      <c r="G14241" s="33">
        <v>244</v>
      </c>
      <c r="H14241" s="33">
        <v>3</v>
      </c>
    </row>
    <row r="14242" spans="1:8" x14ac:dyDescent="0.55000000000000004">
      <c r="A14242" s="34">
        <v>44210</v>
      </c>
      <c r="B14242" s="1" t="s">
        <v>56</v>
      </c>
      <c r="C14242">
        <v>6107</v>
      </c>
      <c r="D14242">
        <v>98244</v>
      </c>
      <c r="E14242" s="33">
        <v>5457</v>
      </c>
      <c r="F14242">
        <v>86</v>
      </c>
      <c r="G14242" s="33">
        <v>569</v>
      </c>
      <c r="H14242" s="33">
        <v>7</v>
      </c>
    </row>
    <row r="14243" spans="1:8" x14ac:dyDescent="0.55000000000000004">
      <c r="A14243" s="34">
        <v>44211</v>
      </c>
      <c r="B14243" s="1" t="s">
        <v>7</v>
      </c>
      <c r="C14243">
        <v>15502</v>
      </c>
      <c r="D14243">
        <v>274167</v>
      </c>
      <c r="E14243" s="33">
        <v>13344</v>
      </c>
      <c r="F14243">
        <v>527</v>
      </c>
      <c r="G14243" s="33">
        <v>1578</v>
      </c>
      <c r="H14243" s="33">
        <v>10</v>
      </c>
    </row>
    <row r="14244" spans="1:8" x14ac:dyDescent="0.55000000000000004">
      <c r="A14244" s="34">
        <v>44211</v>
      </c>
      <c r="B14244" s="1" t="s">
        <v>11</v>
      </c>
      <c r="C14244">
        <v>622</v>
      </c>
      <c r="D14244">
        <v>11816</v>
      </c>
      <c r="E14244" s="33">
        <v>525</v>
      </c>
      <c r="F14244">
        <v>8</v>
      </c>
      <c r="G14244" s="33">
        <v>89</v>
      </c>
      <c r="H14244" s="33">
        <v>1</v>
      </c>
    </row>
    <row r="14245" spans="1:8" x14ac:dyDescent="0.55000000000000004">
      <c r="A14245" s="34">
        <v>44211</v>
      </c>
      <c r="B14245" s="1" t="s">
        <v>12</v>
      </c>
      <c r="C14245">
        <v>454</v>
      </c>
      <c r="D14245">
        <v>16693</v>
      </c>
      <c r="E14245" s="33">
        <v>362</v>
      </c>
      <c r="F14245">
        <v>25</v>
      </c>
      <c r="G14245" s="33">
        <v>67</v>
      </c>
      <c r="H14245" s="33">
        <v>1</v>
      </c>
    </row>
    <row r="14246" spans="1:8" x14ac:dyDescent="0.55000000000000004">
      <c r="A14246" s="34">
        <v>44211</v>
      </c>
      <c r="B14246" s="1" t="s">
        <v>13</v>
      </c>
      <c r="C14246">
        <v>2834</v>
      </c>
      <c r="D14246">
        <v>43195</v>
      </c>
      <c r="E14246" s="33">
        <v>2314</v>
      </c>
      <c r="F14246">
        <v>18</v>
      </c>
      <c r="G14246" s="33">
        <v>502</v>
      </c>
      <c r="H14246" s="33">
        <v>8</v>
      </c>
    </row>
    <row r="14247" spans="1:8" x14ac:dyDescent="0.55000000000000004">
      <c r="A14247" s="34">
        <v>44211</v>
      </c>
      <c r="B14247" s="1" t="s">
        <v>14</v>
      </c>
      <c r="C14247">
        <v>189</v>
      </c>
      <c r="D14247">
        <v>5211</v>
      </c>
      <c r="E14247" s="33">
        <v>156</v>
      </c>
      <c r="F14247">
        <v>1</v>
      </c>
      <c r="G14247" s="33">
        <v>32</v>
      </c>
      <c r="H14247" s="33">
        <v>0</v>
      </c>
    </row>
    <row r="14248" spans="1:8" x14ac:dyDescent="0.55000000000000004">
      <c r="A14248" s="34">
        <v>44211</v>
      </c>
      <c r="B14248" s="1" t="s">
        <v>15</v>
      </c>
      <c r="C14248">
        <v>440</v>
      </c>
      <c r="D14248">
        <v>11642</v>
      </c>
      <c r="E14248" s="33">
        <v>376</v>
      </c>
      <c r="F14248">
        <v>12</v>
      </c>
      <c r="G14248" s="33">
        <v>52</v>
      </c>
      <c r="H14248" s="33">
        <v>2</v>
      </c>
    </row>
    <row r="14249" spans="1:8" x14ac:dyDescent="0.55000000000000004">
      <c r="A14249" s="34">
        <v>44211</v>
      </c>
      <c r="B14249" s="1" t="s">
        <v>16</v>
      </c>
      <c r="C14249">
        <v>1373</v>
      </c>
      <c r="D14249">
        <v>68888</v>
      </c>
      <c r="E14249" s="33">
        <v>979</v>
      </c>
      <c r="F14249">
        <v>30</v>
      </c>
      <c r="G14249" s="33">
        <v>364</v>
      </c>
      <c r="H14249" s="33">
        <v>6</v>
      </c>
    </row>
    <row r="14250" spans="1:8" x14ac:dyDescent="0.55000000000000004">
      <c r="A14250" s="34">
        <v>44211</v>
      </c>
      <c r="B14250" s="1" t="s">
        <v>17</v>
      </c>
      <c r="C14250">
        <v>3617</v>
      </c>
      <c r="D14250">
        <v>20711</v>
      </c>
      <c r="E14250" s="33">
        <v>2705</v>
      </c>
      <c r="F14250">
        <v>41</v>
      </c>
      <c r="G14250" s="33">
        <v>871</v>
      </c>
      <c r="H14250" s="33">
        <v>9</v>
      </c>
    </row>
    <row r="14251" spans="1:8" x14ac:dyDescent="0.55000000000000004">
      <c r="A14251" s="34">
        <v>44211</v>
      </c>
      <c r="B14251" s="1" t="s">
        <v>18</v>
      </c>
      <c r="C14251">
        <v>3012</v>
      </c>
      <c r="D14251">
        <v>86920</v>
      </c>
      <c r="E14251" s="33">
        <v>1653</v>
      </c>
      <c r="F14251">
        <v>17</v>
      </c>
      <c r="G14251" s="33">
        <v>1359</v>
      </c>
      <c r="H14251" s="33">
        <v>19</v>
      </c>
    </row>
    <row r="14252" spans="1:8" x14ac:dyDescent="0.55000000000000004">
      <c r="A14252" s="34">
        <v>44211</v>
      </c>
      <c r="B14252" s="1" t="s">
        <v>19</v>
      </c>
      <c r="C14252">
        <v>3146</v>
      </c>
      <c r="D14252">
        <v>63526</v>
      </c>
      <c r="E14252" s="33">
        <v>2460</v>
      </c>
      <c r="F14252">
        <v>58</v>
      </c>
      <c r="G14252" s="33">
        <v>628</v>
      </c>
      <c r="H14252" s="33">
        <v>11</v>
      </c>
    </row>
    <row r="14253" spans="1:8" x14ac:dyDescent="0.55000000000000004">
      <c r="A14253" s="34">
        <v>44211</v>
      </c>
      <c r="B14253" s="1" t="s">
        <v>20</v>
      </c>
      <c r="C14253">
        <v>19770</v>
      </c>
      <c r="D14253">
        <v>377375</v>
      </c>
      <c r="E14253" s="33">
        <v>13765</v>
      </c>
      <c r="F14253">
        <v>258</v>
      </c>
      <c r="G14253" s="33">
        <v>5747</v>
      </c>
      <c r="H14253" s="33">
        <v>74</v>
      </c>
    </row>
    <row r="14254" spans="1:8" x14ac:dyDescent="0.55000000000000004">
      <c r="A14254" s="34">
        <v>44211</v>
      </c>
      <c r="B14254" s="1" t="s">
        <v>21</v>
      </c>
      <c r="C14254">
        <v>15883</v>
      </c>
      <c r="D14254">
        <v>258017</v>
      </c>
      <c r="E14254" s="33">
        <v>10928</v>
      </c>
      <c r="F14254">
        <v>160</v>
      </c>
      <c r="G14254" s="33">
        <v>4795</v>
      </c>
      <c r="H14254" s="33">
        <v>40</v>
      </c>
    </row>
    <row r="14255" spans="1:8" x14ac:dyDescent="0.55000000000000004">
      <c r="A14255" s="34">
        <v>44211</v>
      </c>
      <c r="B14255" s="1" t="s">
        <v>22</v>
      </c>
      <c r="C14255">
        <v>82069</v>
      </c>
      <c r="D14255">
        <v>1150773</v>
      </c>
      <c r="E14255" s="33">
        <v>61555</v>
      </c>
      <c r="F14255">
        <v>717</v>
      </c>
      <c r="G14255" s="33">
        <v>19797</v>
      </c>
      <c r="H14255" s="33">
        <v>133</v>
      </c>
    </row>
    <row r="14256" spans="1:8" x14ac:dyDescent="0.55000000000000004">
      <c r="A14256" s="34">
        <v>44211</v>
      </c>
      <c r="B14256" s="1" t="s">
        <v>23</v>
      </c>
      <c r="C14256">
        <v>31563</v>
      </c>
      <c r="D14256">
        <v>412964</v>
      </c>
      <c r="E14256" s="33">
        <v>25084</v>
      </c>
      <c r="F14256">
        <v>340</v>
      </c>
      <c r="G14256" s="33">
        <v>6139</v>
      </c>
      <c r="H14256" s="33">
        <v>101</v>
      </c>
    </row>
    <row r="14257" spans="1:8" x14ac:dyDescent="0.55000000000000004">
      <c r="A14257" s="34">
        <v>44211</v>
      </c>
      <c r="B14257" s="1" t="s">
        <v>24</v>
      </c>
      <c r="C14257">
        <v>754</v>
      </c>
      <c r="D14257">
        <v>32371</v>
      </c>
      <c r="E14257" s="33">
        <v>569</v>
      </c>
      <c r="F14257">
        <v>5</v>
      </c>
      <c r="G14257" s="33">
        <v>185</v>
      </c>
      <c r="H14257" s="33">
        <v>1</v>
      </c>
    </row>
    <row r="14258" spans="1:8" x14ac:dyDescent="0.55000000000000004">
      <c r="A14258" s="34">
        <v>44211</v>
      </c>
      <c r="B14258" s="1" t="s">
        <v>25</v>
      </c>
      <c r="C14258">
        <v>768</v>
      </c>
      <c r="D14258">
        <v>26823</v>
      </c>
      <c r="E14258" s="33">
        <v>583</v>
      </c>
      <c r="F14258">
        <v>26</v>
      </c>
      <c r="G14258" s="33">
        <v>159</v>
      </c>
      <c r="H14258" s="33">
        <v>3</v>
      </c>
    </row>
    <row r="14259" spans="1:8" x14ac:dyDescent="0.55000000000000004">
      <c r="A14259" s="34">
        <v>44211</v>
      </c>
      <c r="B14259" s="1" t="s">
        <v>26</v>
      </c>
      <c r="C14259">
        <v>1287</v>
      </c>
      <c r="D14259">
        <v>35148</v>
      </c>
      <c r="E14259" s="33">
        <v>1070</v>
      </c>
      <c r="F14259">
        <v>53</v>
      </c>
      <c r="G14259" s="33">
        <v>191</v>
      </c>
      <c r="H14259" s="33">
        <v>11</v>
      </c>
    </row>
    <row r="14260" spans="1:8" x14ac:dyDescent="0.55000000000000004">
      <c r="A14260" s="34">
        <v>44211</v>
      </c>
      <c r="B14260" s="1" t="s">
        <v>27</v>
      </c>
      <c r="C14260">
        <v>436</v>
      </c>
      <c r="D14260">
        <v>22547</v>
      </c>
      <c r="E14260" s="33">
        <v>351</v>
      </c>
      <c r="F14260">
        <v>12</v>
      </c>
      <c r="G14260" s="33">
        <v>72</v>
      </c>
      <c r="H14260" s="33">
        <v>4</v>
      </c>
    </row>
    <row r="14261" spans="1:8" x14ac:dyDescent="0.55000000000000004">
      <c r="A14261" s="34">
        <v>44211</v>
      </c>
      <c r="B14261" s="1" t="s">
        <v>28</v>
      </c>
      <c r="C14261">
        <v>816</v>
      </c>
      <c r="D14261">
        <v>14741</v>
      </c>
      <c r="E14261" s="33">
        <v>650</v>
      </c>
      <c r="F14261">
        <v>11</v>
      </c>
      <c r="G14261" s="33">
        <v>155</v>
      </c>
      <c r="H14261" s="33">
        <v>4</v>
      </c>
    </row>
    <row r="14262" spans="1:8" x14ac:dyDescent="0.55000000000000004">
      <c r="A14262" s="34">
        <v>44211</v>
      </c>
      <c r="B14262" s="1" t="s">
        <v>29</v>
      </c>
      <c r="C14262">
        <v>1876</v>
      </c>
      <c r="D14262">
        <v>63438</v>
      </c>
      <c r="E14262" s="33">
        <v>1387</v>
      </c>
      <c r="F14262">
        <v>21</v>
      </c>
      <c r="G14262" s="33">
        <v>472</v>
      </c>
      <c r="H14262" s="33">
        <v>4</v>
      </c>
    </row>
    <row r="14263" spans="1:8" x14ac:dyDescent="0.55000000000000004">
      <c r="A14263" s="34">
        <v>44211</v>
      </c>
      <c r="B14263" s="1" t="s">
        <v>30</v>
      </c>
      <c r="C14263">
        <v>3366</v>
      </c>
      <c r="D14263">
        <v>83213</v>
      </c>
      <c r="E14263" s="33">
        <v>2638</v>
      </c>
      <c r="F14263">
        <v>53</v>
      </c>
      <c r="G14263" s="33">
        <v>675</v>
      </c>
      <c r="H14263" s="33">
        <v>17</v>
      </c>
    </row>
    <row r="14264" spans="1:8" x14ac:dyDescent="0.55000000000000004">
      <c r="A14264" s="34">
        <v>44211</v>
      </c>
      <c r="B14264" s="1" t="s">
        <v>31</v>
      </c>
      <c r="C14264">
        <v>3705</v>
      </c>
      <c r="D14264">
        <v>106902</v>
      </c>
      <c r="E14264" s="33">
        <v>2694</v>
      </c>
      <c r="F14264">
        <v>61</v>
      </c>
      <c r="G14264" s="33">
        <v>950</v>
      </c>
      <c r="H14264" s="33">
        <v>7</v>
      </c>
    </row>
    <row r="14265" spans="1:8" x14ac:dyDescent="0.55000000000000004">
      <c r="A14265" s="34">
        <v>44211</v>
      </c>
      <c r="B14265" s="1" t="s">
        <v>32</v>
      </c>
      <c r="C14265">
        <v>20377</v>
      </c>
      <c r="D14265">
        <v>257837</v>
      </c>
      <c r="E14265" s="33">
        <v>16623</v>
      </c>
      <c r="F14265">
        <v>305</v>
      </c>
      <c r="G14265" s="33">
        <v>3449</v>
      </c>
      <c r="H14265" s="33">
        <v>57</v>
      </c>
    </row>
    <row r="14266" spans="1:8" x14ac:dyDescent="0.55000000000000004">
      <c r="A14266" s="34">
        <v>44211</v>
      </c>
      <c r="B14266" s="1" t="s">
        <v>33</v>
      </c>
      <c r="C14266">
        <v>1717</v>
      </c>
      <c r="D14266">
        <v>35367</v>
      </c>
      <c r="E14266" s="33">
        <v>1349</v>
      </c>
      <c r="F14266">
        <v>23</v>
      </c>
      <c r="G14266" s="33">
        <v>345</v>
      </c>
      <c r="H14266" s="33">
        <v>5</v>
      </c>
    </row>
    <row r="14267" spans="1:8" x14ac:dyDescent="0.55000000000000004">
      <c r="A14267" s="34">
        <v>44211</v>
      </c>
      <c r="B14267" s="1" t="s">
        <v>34</v>
      </c>
      <c r="C14267">
        <v>1698</v>
      </c>
      <c r="D14267">
        <v>45687</v>
      </c>
      <c r="E14267" s="33">
        <v>1260</v>
      </c>
      <c r="F14267">
        <v>18</v>
      </c>
      <c r="G14267" s="33">
        <v>420</v>
      </c>
      <c r="H14267" s="33">
        <v>15</v>
      </c>
    </row>
    <row r="14268" spans="1:8" x14ac:dyDescent="0.55000000000000004">
      <c r="A14268" s="34">
        <v>44211</v>
      </c>
      <c r="B14268" s="1" t="s">
        <v>35</v>
      </c>
      <c r="C14268">
        <v>6463</v>
      </c>
      <c r="D14268">
        <v>111064</v>
      </c>
      <c r="E14268" s="33">
        <v>5013</v>
      </c>
      <c r="F14268">
        <v>78</v>
      </c>
      <c r="G14268" s="33">
        <v>1429</v>
      </c>
      <c r="H14268" s="33">
        <v>19</v>
      </c>
    </row>
    <row r="14269" spans="1:8" x14ac:dyDescent="0.55000000000000004">
      <c r="A14269" s="34">
        <v>44211</v>
      </c>
      <c r="B14269" s="1" t="s">
        <v>36</v>
      </c>
      <c r="C14269">
        <v>37002</v>
      </c>
      <c r="D14269">
        <v>550329</v>
      </c>
      <c r="E14269" s="33">
        <v>29859</v>
      </c>
      <c r="F14269">
        <v>726</v>
      </c>
      <c r="G14269" s="33">
        <v>6417</v>
      </c>
      <c r="H14269" s="33">
        <v>187</v>
      </c>
    </row>
    <row r="14270" spans="1:8" x14ac:dyDescent="0.55000000000000004">
      <c r="A14270" s="34">
        <v>44211</v>
      </c>
      <c r="B14270" s="1" t="s">
        <v>37</v>
      </c>
      <c r="C14270">
        <v>12978</v>
      </c>
      <c r="D14270">
        <v>166607</v>
      </c>
      <c r="E14270" s="33">
        <v>10865</v>
      </c>
      <c r="F14270">
        <v>298</v>
      </c>
      <c r="G14270" s="33">
        <v>1815</v>
      </c>
      <c r="H14270" s="33">
        <v>73</v>
      </c>
    </row>
    <row r="14271" spans="1:8" x14ac:dyDescent="0.55000000000000004">
      <c r="A14271" s="34">
        <v>44211</v>
      </c>
      <c r="B14271" s="1" t="s">
        <v>38</v>
      </c>
      <c r="C14271">
        <v>2525</v>
      </c>
      <c r="D14271">
        <v>58339</v>
      </c>
      <c r="E14271" s="33">
        <v>2101</v>
      </c>
      <c r="F14271">
        <v>31</v>
      </c>
      <c r="G14271" s="33">
        <v>393</v>
      </c>
      <c r="H14271" s="33">
        <v>12</v>
      </c>
    </row>
    <row r="14272" spans="1:8" x14ac:dyDescent="0.55000000000000004">
      <c r="A14272" s="34">
        <v>44211</v>
      </c>
      <c r="B14272" s="1" t="s">
        <v>39</v>
      </c>
      <c r="C14272">
        <v>836</v>
      </c>
      <c r="D14272">
        <v>18660</v>
      </c>
      <c r="E14272" s="33">
        <v>701</v>
      </c>
      <c r="F14272">
        <v>10</v>
      </c>
      <c r="G14272" s="33">
        <v>114</v>
      </c>
      <c r="H14272" s="33">
        <v>9</v>
      </c>
    </row>
    <row r="14273" spans="1:8" x14ac:dyDescent="0.55000000000000004">
      <c r="A14273" s="34">
        <v>44211</v>
      </c>
      <c r="B14273" s="1" t="s">
        <v>40</v>
      </c>
      <c r="C14273">
        <v>173</v>
      </c>
      <c r="D14273">
        <v>29204</v>
      </c>
      <c r="E14273" s="33">
        <v>118</v>
      </c>
      <c r="F14273">
        <v>2</v>
      </c>
      <c r="G14273" s="33">
        <v>50</v>
      </c>
      <c r="H14273" s="33">
        <v>2</v>
      </c>
    </row>
    <row r="14274" spans="1:8" x14ac:dyDescent="0.55000000000000004">
      <c r="A14274" s="34">
        <v>44211</v>
      </c>
      <c r="B14274" s="1" t="s">
        <v>41</v>
      </c>
      <c r="C14274">
        <v>233</v>
      </c>
      <c r="D14274">
        <v>10183</v>
      </c>
      <c r="E14274" s="33">
        <v>213</v>
      </c>
      <c r="F14274">
        <v>0</v>
      </c>
      <c r="G14274" s="33">
        <v>20</v>
      </c>
      <c r="H14274" s="33">
        <v>0</v>
      </c>
    </row>
    <row r="14275" spans="1:8" x14ac:dyDescent="0.55000000000000004">
      <c r="A14275" s="34">
        <v>44211</v>
      </c>
      <c r="B14275" s="1" t="s">
        <v>42</v>
      </c>
      <c r="C14275">
        <v>2002</v>
      </c>
      <c r="D14275">
        <v>35839</v>
      </c>
      <c r="E14275" s="33">
        <v>1434</v>
      </c>
      <c r="F14275">
        <v>16</v>
      </c>
      <c r="G14275" s="33">
        <v>479</v>
      </c>
      <c r="H14275" s="33">
        <v>17</v>
      </c>
    </row>
    <row r="14276" spans="1:8" x14ac:dyDescent="0.55000000000000004">
      <c r="A14276" s="34">
        <v>44211</v>
      </c>
      <c r="B14276" s="1" t="s">
        <v>43</v>
      </c>
      <c r="C14276">
        <v>4270</v>
      </c>
      <c r="D14276">
        <v>99692</v>
      </c>
      <c r="E14276" s="33">
        <v>3485</v>
      </c>
      <c r="F14276">
        <v>66</v>
      </c>
      <c r="G14276" s="33">
        <v>593</v>
      </c>
      <c r="H14276" s="33">
        <v>15</v>
      </c>
    </row>
    <row r="14277" spans="1:8" x14ac:dyDescent="0.55000000000000004">
      <c r="A14277" s="34">
        <v>44211</v>
      </c>
      <c r="B14277" s="1" t="s">
        <v>44</v>
      </c>
      <c r="C14277">
        <v>779</v>
      </c>
      <c r="D14277">
        <v>35818</v>
      </c>
      <c r="E14277" s="33">
        <v>610</v>
      </c>
      <c r="F14277">
        <v>5</v>
      </c>
      <c r="G14277" s="33">
        <v>160</v>
      </c>
      <c r="H14277" s="33">
        <v>2</v>
      </c>
    </row>
    <row r="14278" spans="1:8" x14ac:dyDescent="0.55000000000000004">
      <c r="A14278" s="34">
        <v>44211</v>
      </c>
      <c r="B14278" s="1" t="s">
        <v>45</v>
      </c>
      <c r="C14278">
        <v>284</v>
      </c>
      <c r="D14278">
        <v>17481</v>
      </c>
      <c r="E14278" s="33">
        <v>197</v>
      </c>
      <c r="F14278">
        <v>9</v>
      </c>
      <c r="G14278" s="33">
        <v>78</v>
      </c>
      <c r="H14278" s="33">
        <v>0</v>
      </c>
    </row>
    <row r="14279" spans="1:8" x14ac:dyDescent="0.55000000000000004">
      <c r="A14279" s="34">
        <v>44211</v>
      </c>
      <c r="B14279" s="1" t="s">
        <v>46</v>
      </c>
      <c r="C14279">
        <v>514</v>
      </c>
      <c r="D14279">
        <v>31353</v>
      </c>
      <c r="E14279" s="33">
        <v>311</v>
      </c>
      <c r="F14279">
        <v>5</v>
      </c>
      <c r="G14279" s="33">
        <v>198</v>
      </c>
      <c r="H14279" s="33">
        <v>2</v>
      </c>
    </row>
    <row r="14280" spans="1:8" x14ac:dyDescent="0.55000000000000004">
      <c r="A14280" s="34">
        <v>44211</v>
      </c>
      <c r="B14280" s="1" t="s">
        <v>47</v>
      </c>
      <c r="C14280">
        <v>786</v>
      </c>
      <c r="D14280">
        <v>18632</v>
      </c>
      <c r="E14280" s="33">
        <v>522</v>
      </c>
      <c r="F14280">
        <v>13</v>
      </c>
      <c r="G14280" s="33">
        <v>251</v>
      </c>
      <c r="H14280" s="33">
        <v>5</v>
      </c>
    </row>
    <row r="14281" spans="1:8" x14ac:dyDescent="0.55000000000000004">
      <c r="A14281" s="34">
        <v>44211</v>
      </c>
      <c r="B14281" s="1" t="s">
        <v>48</v>
      </c>
      <c r="C14281">
        <v>761</v>
      </c>
      <c r="D14281">
        <v>6276</v>
      </c>
      <c r="E14281" s="33">
        <v>690</v>
      </c>
      <c r="F14281">
        <v>12</v>
      </c>
      <c r="G14281" s="33">
        <v>59</v>
      </c>
      <c r="H14281" s="33">
        <v>5</v>
      </c>
    </row>
    <row r="14282" spans="1:8" x14ac:dyDescent="0.55000000000000004">
      <c r="A14282" s="34">
        <v>44211</v>
      </c>
      <c r="B14282" s="1" t="s">
        <v>49</v>
      </c>
      <c r="C14282">
        <v>12349</v>
      </c>
      <c r="D14282">
        <v>308566</v>
      </c>
      <c r="E14282" s="33">
        <v>8979</v>
      </c>
      <c r="F14282">
        <v>136</v>
      </c>
      <c r="G14282" s="33">
        <v>3234</v>
      </c>
      <c r="H14282" s="33">
        <v>23</v>
      </c>
    </row>
    <row r="14283" spans="1:8" x14ac:dyDescent="0.55000000000000004">
      <c r="A14283" s="34">
        <v>44211</v>
      </c>
      <c r="B14283" s="1" t="s">
        <v>50</v>
      </c>
      <c r="C14283">
        <v>733</v>
      </c>
      <c r="D14283">
        <v>18336</v>
      </c>
      <c r="E14283" s="33">
        <v>516</v>
      </c>
      <c r="F14283">
        <v>3</v>
      </c>
      <c r="G14283" s="33">
        <v>226</v>
      </c>
      <c r="H14283" s="33">
        <v>3</v>
      </c>
    </row>
    <row r="14284" spans="1:8" x14ac:dyDescent="0.55000000000000004">
      <c r="A14284" s="34">
        <v>44211</v>
      </c>
      <c r="B14284" s="1" t="s">
        <v>51</v>
      </c>
      <c r="C14284">
        <v>1157</v>
      </c>
      <c r="D14284">
        <v>47964</v>
      </c>
      <c r="E14284" s="33">
        <v>692</v>
      </c>
      <c r="F14284">
        <v>12</v>
      </c>
      <c r="G14284" s="33">
        <v>290</v>
      </c>
      <c r="H14284" s="33">
        <v>6</v>
      </c>
    </row>
    <row r="14285" spans="1:8" x14ac:dyDescent="0.55000000000000004">
      <c r="A14285" s="34">
        <v>44211</v>
      </c>
      <c r="B14285" s="1" t="s">
        <v>52</v>
      </c>
      <c r="C14285">
        <v>2722</v>
      </c>
      <c r="D14285">
        <v>43346</v>
      </c>
      <c r="E14285" s="33">
        <v>1901</v>
      </c>
      <c r="F14285">
        <v>36</v>
      </c>
      <c r="G14285" s="33">
        <v>271</v>
      </c>
      <c r="H14285" s="33">
        <v>20</v>
      </c>
    </row>
    <row r="14286" spans="1:8" x14ac:dyDescent="0.55000000000000004">
      <c r="A14286" s="34">
        <v>44211</v>
      </c>
      <c r="B14286" s="1" t="s">
        <v>53</v>
      </c>
      <c r="C14286">
        <v>897</v>
      </c>
      <c r="D14286">
        <v>52773</v>
      </c>
      <c r="E14286" s="33">
        <v>737</v>
      </c>
      <c r="F14286">
        <v>10</v>
      </c>
      <c r="G14286" s="33">
        <v>150</v>
      </c>
      <c r="H14286" s="33">
        <v>6</v>
      </c>
    </row>
    <row r="14287" spans="1:8" x14ac:dyDescent="0.55000000000000004">
      <c r="A14287" s="34">
        <v>44211</v>
      </c>
      <c r="B14287" s="1" t="s">
        <v>54</v>
      </c>
      <c r="C14287">
        <v>1475</v>
      </c>
      <c r="D14287">
        <v>18888</v>
      </c>
      <c r="E14287" s="33">
        <v>990</v>
      </c>
      <c r="F14287">
        <v>11</v>
      </c>
      <c r="G14287" s="33">
        <v>485</v>
      </c>
      <c r="H14287" s="33">
        <v>6</v>
      </c>
    </row>
    <row r="14288" spans="1:8" x14ac:dyDescent="0.55000000000000004">
      <c r="A14288" s="34">
        <v>44211</v>
      </c>
      <c r="B14288" s="1" t="s">
        <v>55</v>
      </c>
      <c r="C14288">
        <v>1301</v>
      </c>
      <c r="D14288">
        <v>47627</v>
      </c>
      <c r="E14288" s="33">
        <v>1057</v>
      </c>
      <c r="F14288">
        <v>14</v>
      </c>
      <c r="G14288" s="33">
        <v>244</v>
      </c>
      <c r="H14288" s="33">
        <v>3</v>
      </c>
    </row>
    <row r="14289" spans="1:8" x14ac:dyDescent="0.55000000000000004">
      <c r="A14289" s="34">
        <v>44211</v>
      </c>
      <c r="B14289" s="1" t="s">
        <v>56</v>
      </c>
      <c r="C14289">
        <v>6181</v>
      </c>
      <c r="D14289">
        <v>98894</v>
      </c>
      <c r="E14289" s="33">
        <v>5521</v>
      </c>
      <c r="F14289">
        <v>86</v>
      </c>
      <c r="G14289" s="33">
        <v>579</v>
      </c>
      <c r="H14289" s="33">
        <v>7</v>
      </c>
    </row>
    <row r="14290" spans="1:8" x14ac:dyDescent="0.55000000000000004">
      <c r="A14290" s="34">
        <v>44212</v>
      </c>
      <c r="B14290" s="1" t="s">
        <v>7</v>
      </c>
      <c r="C14290">
        <v>15694</v>
      </c>
      <c r="D14290">
        <v>278511</v>
      </c>
      <c r="E14290" s="33">
        <v>13444</v>
      </c>
      <c r="F14290">
        <v>534</v>
      </c>
      <c r="G14290" s="33">
        <v>1631</v>
      </c>
      <c r="H14290" s="33">
        <v>10</v>
      </c>
    </row>
    <row r="14291" spans="1:8" x14ac:dyDescent="0.55000000000000004">
      <c r="A14291" s="34">
        <v>44212</v>
      </c>
      <c r="B14291" s="1" t="s">
        <v>11</v>
      </c>
      <c r="C14291">
        <v>635</v>
      </c>
      <c r="D14291">
        <v>11939</v>
      </c>
      <c r="E14291" s="33">
        <v>529</v>
      </c>
      <c r="F14291">
        <v>8</v>
      </c>
      <c r="G14291" s="33">
        <v>98</v>
      </c>
      <c r="H14291" s="33">
        <v>1</v>
      </c>
    </row>
    <row r="14292" spans="1:8" x14ac:dyDescent="0.55000000000000004">
      <c r="A14292" s="34">
        <v>44212</v>
      </c>
      <c r="B14292" s="1" t="s">
        <v>12</v>
      </c>
      <c r="C14292">
        <v>457</v>
      </c>
      <c r="D14292">
        <v>16895</v>
      </c>
      <c r="E14292" s="33">
        <v>365</v>
      </c>
      <c r="F14292">
        <v>25</v>
      </c>
      <c r="G14292" s="33">
        <v>67</v>
      </c>
      <c r="H14292" s="33">
        <v>1</v>
      </c>
    </row>
    <row r="14293" spans="1:8" x14ac:dyDescent="0.55000000000000004">
      <c r="A14293" s="34">
        <v>44212</v>
      </c>
      <c r="B14293" s="1" t="s">
        <v>13</v>
      </c>
      <c r="C14293">
        <v>2890</v>
      </c>
      <c r="D14293">
        <v>43195</v>
      </c>
      <c r="E14293" s="33">
        <v>2326</v>
      </c>
      <c r="F14293">
        <v>19</v>
      </c>
      <c r="G14293" s="33">
        <v>545</v>
      </c>
      <c r="H14293" s="33">
        <v>8</v>
      </c>
    </row>
    <row r="14294" spans="1:8" x14ac:dyDescent="0.55000000000000004">
      <c r="A14294" s="34">
        <v>44212</v>
      </c>
      <c r="B14294" s="1" t="s">
        <v>14</v>
      </c>
      <c r="C14294">
        <v>196</v>
      </c>
      <c r="D14294">
        <v>5211</v>
      </c>
      <c r="E14294" s="33">
        <v>157</v>
      </c>
      <c r="F14294">
        <v>1</v>
      </c>
      <c r="G14294" s="33">
        <v>38</v>
      </c>
      <c r="H14294" s="33">
        <v>0</v>
      </c>
    </row>
    <row r="14295" spans="1:8" x14ac:dyDescent="0.55000000000000004">
      <c r="A14295" s="34">
        <v>44212</v>
      </c>
      <c r="B14295" s="1" t="s">
        <v>15</v>
      </c>
      <c r="C14295">
        <v>442</v>
      </c>
      <c r="D14295">
        <v>11649</v>
      </c>
      <c r="E14295" s="33">
        <v>382</v>
      </c>
      <c r="F14295">
        <v>13</v>
      </c>
      <c r="G14295" s="33">
        <v>47</v>
      </c>
      <c r="H14295" s="33">
        <v>2</v>
      </c>
    </row>
    <row r="14296" spans="1:8" x14ac:dyDescent="0.55000000000000004">
      <c r="A14296" s="34">
        <v>44212</v>
      </c>
      <c r="B14296" s="1" t="s">
        <v>16</v>
      </c>
      <c r="C14296">
        <v>1410</v>
      </c>
      <c r="D14296">
        <v>69748</v>
      </c>
      <c r="E14296" s="33">
        <v>1012</v>
      </c>
      <c r="F14296">
        <v>32</v>
      </c>
      <c r="G14296" s="33">
        <v>366</v>
      </c>
      <c r="H14296" s="33">
        <v>6</v>
      </c>
    </row>
    <row r="14297" spans="1:8" x14ac:dyDescent="0.55000000000000004">
      <c r="A14297" s="34">
        <v>44212</v>
      </c>
      <c r="B14297" s="1" t="s">
        <v>17</v>
      </c>
      <c r="C14297">
        <v>3723</v>
      </c>
      <c r="D14297">
        <v>20711</v>
      </c>
      <c r="E14297" s="33">
        <v>2790</v>
      </c>
      <c r="F14297">
        <v>42</v>
      </c>
      <c r="G14297" s="33">
        <v>891</v>
      </c>
      <c r="H14297" s="33">
        <v>9</v>
      </c>
    </row>
    <row r="14298" spans="1:8" x14ac:dyDescent="0.55000000000000004">
      <c r="A14298" s="34">
        <v>44212</v>
      </c>
      <c r="B14298" s="1" t="s">
        <v>18</v>
      </c>
      <c r="C14298">
        <v>3108</v>
      </c>
      <c r="D14298">
        <v>88377</v>
      </c>
      <c r="E14298" s="33">
        <v>1743</v>
      </c>
      <c r="F14298">
        <v>18</v>
      </c>
      <c r="G14298" s="33">
        <v>1365</v>
      </c>
      <c r="H14298" s="33">
        <v>19</v>
      </c>
    </row>
    <row r="14299" spans="1:8" x14ac:dyDescent="0.55000000000000004">
      <c r="A14299" s="34">
        <v>44212</v>
      </c>
      <c r="B14299" s="1" t="s">
        <v>19</v>
      </c>
      <c r="C14299">
        <v>3236</v>
      </c>
      <c r="D14299">
        <v>63526</v>
      </c>
      <c r="E14299" s="33">
        <v>2548</v>
      </c>
      <c r="F14299">
        <v>60</v>
      </c>
      <c r="G14299" s="33">
        <v>628</v>
      </c>
      <c r="H14299" s="33">
        <v>11</v>
      </c>
    </row>
    <row r="14300" spans="1:8" x14ac:dyDescent="0.55000000000000004">
      <c r="A14300" s="34">
        <v>44212</v>
      </c>
      <c r="B14300" s="1" t="s">
        <v>20</v>
      </c>
      <c r="C14300">
        <v>19770</v>
      </c>
      <c r="D14300">
        <v>377375</v>
      </c>
      <c r="E14300" s="33">
        <v>13765</v>
      </c>
      <c r="F14300">
        <v>258</v>
      </c>
      <c r="G14300" s="33">
        <v>5747</v>
      </c>
      <c r="H14300" s="33">
        <v>74</v>
      </c>
    </row>
    <row r="14301" spans="1:8" x14ac:dyDescent="0.55000000000000004">
      <c r="A14301" s="34">
        <v>44212</v>
      </c>
      <c r="B14301" s="1" t="s">
        <v>21</v>
      </c>
      <c r="C14301">
        <v>16890</v>
      </c>
      <c r="D14301">
        <v>262900</v>
      </c>
      <c r="E14301" s="33">
        <v>11126</v>
      </c>
      <c r="F14301">
        <v>165</v>
      </c>
      <c r="G14301" s="33">
        <v>5599</v>
      </c>
      <c r="H14301" s="33">
        <v>43</v>
      </c>
    </row>
    <row r="14302" spans="1:8" x14ac:dyDescent="0.55000000000000004">
      <c r="A14302" s="34">
        <v>44212</v>
      </c>
      <c r="B14302" s="1" t="s">
        <v>22</v>
      </c>
      <c r="C14302">
        <v>83878</v>
      </c>
      <c r="D14302">
        <v>1161971</v>
      </c>
      <c r="E14302" s="33">
        <v>63279</v>
      </c>
      <c r="F14302">
        <v>720</v>
      </c>
      <c r="G14302" s="33">
        <v>19879</v>
      </c>
      <c r="H14302" s="33">
        <v>136</v>
      </c>
    </row>
    <row r="14303" spans="1:8" x14ac:dyDescent="0.55000000000000004">
      <c r="A14303" s="34">
        <v>44212</v>
      </c>
      <c r="B14303" s="1" t="s">
        <v>23</v>
      </c>
      <c r="C14303">
        <v>32392</v>
      </c>
      <c r="D14303">
        <v>412964</v>
      </c>
      <c r="E14303" s="33">
        <v>25594</v>
      </c>
      <c r="F14303">
        <v>349</v>
      </c>
      <c r="G14303" s="33">
        <v>6449</v>
      </c>
      <c r="H14303" s="33">
        <v>106</v>
      </c>
    </row>
    <row r="14304" spans="1:8" x14ac:dyDescent="0.55000000000000004">
      <c r="A14304" s="34">
        <v>44212</v>
      </c>
      <c r="B14304" s="1" t="s">
        <v>24</v>
      </c>
      <c r="C14304">
        <v>761</v>
      </c>
      <c r="D14304">
        <v>32456</v>
      </c>
      <c r="E14304" s="33">
        <v>584</v>
      </c>
      <c r="F14304">
        <v>5</v>
      </c>
      <c r="G14304" s="33">
        <v>177</v>
      </c>
      <c r="H14304" s="33">
        <v>1</v>
      </c>
    </row>
    <row r="14305" spans="1:8" x14ac:dyDescent="0.55000000000000004">
      <c r="A14305" s="34">
        <v>44212</v>
      </c>
      <c r="B14305" s="1" t="s">
        <v>25</v>
      </c>
      <c r="C14305">
        <v>783</v>
      </c>
      <c r="D14305">
        <v>26823</v>
      </c>
      <c r="E14305" s="33">
        <v>590</v>
      </c>
      <c r="F14305">
        <v>26</v>
      </c>
      <c r="G14305" s="33">
        <v>167</v>
      </c>
      <c r="H14305" s="33">
        <v>3</v>
      </c>
    </row>
    <row r="14306" spans="1:8" x14ac:dyDescent="0.55000000000000004">
      <c r="A14306" s="34">
        <v>44212</v>
      </c>
      <c r="B14306" s="1" t="s">
        <v>26</v>
      </c>
      <c r="C14306">
        <v>1310</v>
      </c>
      <c r="D14306">
        <v>35624</v>
      </c>
      <c r="E14306" s="33">
        <v>1084</v>
      </c>
      <c r="F14306">
        <v>53</v>
      </c>
      <c r="G14306" s="33">
        <v>199</v>
      </c>
      <c r="H14306" s="33">
        <v>10</v>
      </c>
    </row>
    <row r="14307" spans="1:8" x14ac:dyDescent="0.55000000000000004">
      <c r="A14307" s="34">
        <v>44212</v>
      </c>
      <c r="B14307" s="1" t="s">
        <v>27</v>
      </c>
      <c r="C14307">
        <v>443</v>
      </c>
      <c r="D14307">
        <v>22772</v>
      </c>
      <c r="E14307" s="33">
        <v>359</v>
      </c>
      <c r="F14307">
        <v>12</v>
      </c>
      <c r="G14307" s="33">
        <v>71</v>
      </c>
      <c r="H14307" s="33">
        <v>4</v>
      </c>
    </row>
    <row r="14308" spans="1:8" x14ac:dyDescent="0.55000000000000004">
      <c r="A14308" s="34">
        <v>44212</v>
      </c>
      <c r="B14308" s="1" t="s">
        <v>28</v>
      </c>
      <c r="C14308">
        <v>816</v>
      </c>
      <c r="D14308">
        <v>14741</v>
      </c>
      <c r="E14308" s="33">
        <v>650</v>
      </c>
      <c r="F14308">
        <v>11</v>
      </c>
      <c r="G14308" s="33">
        <v>155</v>
      </c>
      <c r="H14308" s="33">
        <v>4</v>
      </c>
    </row>
    <row r="14309" spans="1:8" x14ac:dyDescent="0.55000000000000004">
      <c r="A14309" s="34">
        <v>44212</v>
      </c>
      <c r="B14309" s="1" t="s">
        <v>29</v>
      </c>
      <c r="C14309">
        <v>1937</v>
      </c>
      <c r="D14309">
        <v>63438</v>
      </c>
      <c r="E14309" s="33">
        <v>1429</v>
      </c>
      <c r="F14309">
        <v>21</v>
      </c>
      <c r="G14309" s="33">
        <v>493</v>
      </c>
      <c r="H14309" s="33">
        <v>3</v>
      </c>
    </row>
    <row r="14310" spans="1:8" x14ac:dyDescent="0.55000000000000004">
      <c r="A14310" s="34">
        <v>44212</v>
      </c>
      <c r="B14310" s="1" t="s">
        <v>30</v>
      </c>
      <c r="C14310">
        <v>3455</v>
      </c>
      <c r="D14310">
        <v>86422</v>
      </c>
      <c r="E14310" s="33">
        <v>2690</v>
      </c>
      <c r="F14310">
        <v>54</v>
      </c>
      <c r="G14310" s="33">
        <v>711</v>
      </c>
      <c r="H14310" s="33">
        <v>18</v>
      </c>
    </row>
    <row r="14311" spans="1:8" x14ac:dyDescent="0.55000000000000004">
      <c r="A14311" s="34">
        <v>44212</v>
      </c>
      <c r="B14311" s="1" t="s">
        <v>31</v>
      </c>
      <c r="C14311">
        <v>3777</v>
      </c>
      <c r="D14311">
        <v>117236</v>
      </c>
      <c r="E14311" s="33">
        <v>2763</v>
      </c>
      <c r="F14311">
        <v>62</v>
      </c>
      <c r="G14311" s="33">
        <v>952</v>
      </c>
      <c r="H14311" s="33">
        <v>6</v>
      </c>
    </row>
    <row r="14312" spans="1:8" x14ac:dyDescent="0.55000000000000004">
      <c r="A14312" s="34">
        <v>44212</v>
      </c>
      <c r="B14312" s="1" t="s">
        <v>32</v>
      </c>
      <c r="C14312">
        <v>20729</v>
      </c>
      <c r="D14312">
        <v>257837</v>
      </c>
      <c r="E14312" s="33">
        <v>16891</v>
      </c>
      <c r="F14312">
        <v>316</v>
      </c>
      <c r="G14312" s="33">
        <v>3522</v>
      </c>
      <c r="H14312" s="33">
        <v>57</v>
      </c>
    </row>
    <row r="14313" spans="1:8" x14ac:dyDescent="0.55000000000000004">
      <c r="A14313" s="34">
        <v>44212</v>
      </c>
      <c r="B14313" s="1" t="s">
        <v>33</v>
      </c>
      <c r="C14313">
        <v>1757</v>
      </c>
      <c r="D14313">
        <v>35367</v>
      </c>
      <c r="E14313" s="33">
        <v>1375</v>
      </c>
      <c r="F14313">
        <v>23</v>
      </c>
      <c r="G14313" s="33">
        <v>359</v>
      </c>
      <c r="H14313" s="33">
        <v>6</v>
      </c>
    </row>
    <row r="14314" spans="1:8" x14ac:dyDescent="0.55000000000000004">
      <c r="A14314" s="34">
        <v>44212</v>
      </c>
      <c r="B14314" s="1" t="s">
        <v>34</v>
      </c>
      <c r="C14314">
        <v>1728</v>
      </c>
      <c r="D14314">
        <v>46319</v>
      </c>
      <c r="E14314" s="33">
        <v>1330</v>
      </c>
      <c r="F14314">
        <v>18</v>
      </c>
      <c r="G14314" s="33">
        <v>380</v>
      </c>
      <c r="H14314" s="33">
        <v>15</v>
      </c>
    </row>
    <row r="14315" spans="1:8" x14ac:dyDescent="0.55000000000000004">
      <c r="A14315" s="34">
        <v>44212</v>
      </c>
      <c r="B14315" s="1" t="s">
        <v>35</v>
      </c>
      <c r="C14315">
        <v>6463</v>
      </c>
      <c r="D14315">
        <v>111064</v>
      </c>
      <c r="E14315" s="33">
        <v>5013</v>
      </c>
      <c r="F14315">
        <v>78</v>
      </c>
      <c r="G14315" s="33">
        <v>1429</v>
      </c>
      <c r="H14315" s="33">
        <v>19</v>
      </c>
    </row>
    <row r="14316" spans="1:8" x14ac:dyDescent="0.55000000000000004">
      <c r="A14316" s="34">
        <v>44212</v>
      </c>
      <c r="B14316" s="1" t="s">
        <v>36</v>
      </c>
      <c r="C14316">
        <v>37631</v>
      </c>
      <c r="D14316">
        <v>550329</v>
      </c>
      <c r="E14316" s="33">
        <v>30372</v>
      </c>
      <c r="F14316">
        <v>738</v>
      </c>
      <c r="G14316" s="33">
        <v>6521</v>
      </c>
      <c r="H14316" s="33">
        <v>185</v>
      </c>
    </row>
    <row r="14317" spans="1:8" x14ac:dyDescent="0.55000000000000004">
      <c r="A14317" s="34">
        <v>44212</v>
      </c>
      <c r="B14317" s="1" t="s">
        <v>37</v>
      </c>
      <c r="C14317">
        <v>13255</v>
      </c>
      <c r="D14317">
        <v>168734</v>
      </c>
      <c r="E14317" s="33">
        <v>11048</v>
      </c>
      <c r="F14317">
        <v>303</v>
      </c>
      <c r="G14317" s="33">
        <v>1904</v>
      </c>
      <c r="H14317" s="33">
        <v>73</v>
      </c>
    </row>
    <row r="14318" spans="1:8" x14ac:dyDescent="0.55000000000000004">
      <c r="A14318" s="34">
        <v>44212</v>
      </c>
      <c r="B14318" s="1" t="s">
        <v>38</v>
      </c>
      <c r="C14318">
        <v>2564</v>
      </c>
      <c r="D14318">
        <v>58339</v>
      </c>
      <c r="E14318" s="33">
        <v>2135</v>
      </c>
      <c r="F14318">
        <v>31</v>
      </c>
      <c r="G14318" s="33">
        <v>398</v>
      </c>
      <c r="H14318" s="33">
        <v>12</v>
      </c>
    </row>
    <row r="14319" spans="1:8" x14ac:dyDescent="0.55000000000000004">
      <c r="A14319" s="34">
        <v>44212</v>
      </c>
      <c r="B14319" s="1" t="s">
        <v>39</v>
      </c>
      <c r="C14319">
        <v>852</v>
      </c>
      <c r="D14319">
        <v>18831</v>
      </c>
      <c r="E14319" s="33">
        <v>715</v>
      </c>
      <c r="F14319">
        <v>10</v>
      </c>
      <c r="G14319" s="33">
        <v>116</v>
      </c>
      <c r="H14319" s="33">
        <v>9</v>
      </c>
    </row>
    <row r="14320" spans="1:8" x14ac:dyDescent="0.55000000000000004">
      <c r="A14320" s="34">
        <v>44212</v>
      </c>
      <c r="B14320" s="1" t="s">
        <v>40</v>
      </c>
      <c r="C14320">
        <v>175</v>
      </c>
      <c r="D14320">
        <v>29320</v>
      </c>
      <c r="E14320" s="33">
        <v>122</v>
      </c>
      <c r="F14320">
        <v>2</v>
      </c>
      <c r="G14320" s="33">
        <v>48</v>
      </c>
      <c r="H14320" s="33">
        <v>2</v>
      </c>
    </row>
    <row r="14321" spans="1:8" x14ac:dyDescent="0.55000000000000004">
      <c r="A14321" s="34">
        <v>44212</v>
      </c>
      <c r="B14321" s="1" t="s">
        <v>41</v>
      </c>
      <c r="C14321">
        <v>234</v>
      </c>
      <c r="D14321">
        <v>10183</v>
      </c>
      <c r="E14321" s="33">
        <v>219</v>
      </c>
      <c r="F14321">
        <v>0</v>
      </c>
      <c r="G14321" s="33">
        <v>15</v>
      </c>
      <c r="H14321" s="33">
        <v>0</v>
      </c>
    </row>
    <row r="14322" spans="1:8" x14ac:dyDescent="0.55000000000000004">
      <c r="A14322" s="34">
        <v>44212</v>
      </c>
      <c r="B14322" s="1" t="s">
        <v>42</v>
      </c>
      <c r="C14322">
        <v>2037</v>
      </c>
      <c r="D14322">
        <v>35839</v>
      </c>
      <c r="E14322" s="33">
        <v>1434</v>
      </c>
      <c r="F14322">
        <v>16</v>
      </c>
      <c r="G14322" s="33">
        <v>479</v>
      </c>
      <c r="H14322" s="33">
        <v>17</v>
      </c>
    </row>
    <row r="14323" spans="1:8" x14ac:dyDescent="0.55000000000000004">
      <c r="A14323" s="34">
        <v>44212</v>
      </c>
      <c r="B14323" s="1" t="s">
        <v>43</v>
      </c>
      <c r="C14323">
        <v>4304</v>
      </c>
      <c r="D14323">
        <v>99692</v>
      </c>
      <c r="E14323" s="33">
        <v>3579</v>
      </c>
      <c r="F14323">
        <v>67</v>
      </c>
      <c r="G14323" s="33">
        <v>568</v>
      </c>
      <c r="H14323" s="33">
        <v>15</v>
      </c>
    </row>
    <row r="14324" spans="1:8" x14ac:dyDescent="0.55000000000000004">
      <c r="A14324" s="34">
        <v>44212</v>
      </c>
      <c r="B14324" s="1" t="s">
        <v>44</v>
      </c>
      <c r="C14324">
        <v>816</v>
      </c>
      <c r="D14324">
        <v>35818</v>
      </c>
      <c r="E14324" s="33">
        <v>620</v>
      </c>
      <c r="F14324">
        <v>5</v>
      </c>
      <c r="G14324" s="33">
        <v>187</v>
      </c>
      <c r="H14324" s="33">
        <v>2</v>
      </c>
    </row>
    <row r="14325" spans="1:8" x14ac:dyDescent="0.55000000000000004">
      <c r="A14325" s="34">
        <v>44212</v>
      </c>
      <c r="B14325" s="1" t="s">
        <v>45</v>
      </c>
      <c r="C14325">
        <v>287</v>
      </c>
      <c r="D14325">
        <v>17793</v>
      </c>
      <c r="E14325" s="33">
        <v>207</v>
      </c>
      <c r="F14325">
        <v>9</v>
      </c>
      <c r="G14325" s="33">
        <v>71</v>
      </c>
      <c r="H14325" s="33">
        <v>0</v>
      </c>
    </row>
    <row r="14326" spans="1:8" x14ac:dyDescent="0.55000000000000004">
      <c r="A14326" s="34">
        <v>44212</v>
      </c>
      <c r="B14326" s="1" t="s">
        <v>46</v>
      </c>
      <c r="C14326">
        <v>521</v>
      </c>
      <c r="D14326">
        <v>31904</v>
      </c>
      <c r="E14326" s="33">
        <v>320</v>
      </c>
      <c r="F14326">
        <v>5</v>
      </c>
      <c r="G14326" s="33">
        <v>196</v>
      </c>
      <c r="H14326" s="33">
        <v>2</v>
      </c>
    </row>
    <row r="14327" spans="1:8" x14ac:dyDescent="0.55000000000000004">
      <c r="A14327" s="34">
        <v>44212</v>
      </c>
      <c r="B14327" s="1" t="s">
        <v>47</v>
      </c>
      <c r="C14327">
        <v>800</v>
      </c>
      <c r="D14327">
        <v>18865</v>
      </c>
      <c r="E14327" s="33">
        <v>538</v>
      </c>
      <c r="F14327">
        <v>14</v>
      </c>
      <c r="G14327" s="33">
        <v>248</v>
      </c>
      <c r="H14327" s="33">
        <v>3</v>
      </c>
    </row>
    <row r="14328" spans="1:8" x14ac:dyDescent="0.55000000000000004">
      <c r="A14328" s="34">
        <v>44212</v>
      </c>
      <c r="B14328" s="1" t="s">
        <v>48</v>
      </c>
      <c r="C14328">
        <v>765</v>
      </c>
      <c r="D14328">
        <v>6289</v>
      </c>
      <c r="E14328" s="33">
        <v>700</v>
      </c>
      <c r="F14328">
        <v>12</v>
      </c>
      <c r="G14328" s="33">
        <v>53</v>
      </c>
      <c r="H14328" s="33">
        <v>5</v>
      </c>
    </row>
    <row r="14329" spans="1:8" x14ac:dyDescent="0.55000000000000004">
      <c r="A14329" s="34">
        <v>44212</v>
      </c>
      <c r="B14329" s="1" t="s">
        <v>49</v>
      </c>
      <c r="C14329">
        <v>12349</v>
      </c>
      <c r="D14329">
        <v>308566</v>
      </c>
      <c r="E14329" s="33">
        <v>8979</v>
      </c>
      <c r="F14329">
        <v>136</v>
      </c>
      <c r="G14329" s="33">
        <v>3234</v>
      </c>
      <c r="H14329" s="33">
        <v>28</v>
      </c>
    </row>
    <row r="14330" spans="1:8" x14ac:dyDescent="0.55000000000000004">
      <c r="A14330" s="34">
        <v>44212</v>
      </c>
      <c r="B14330" s="1" t="s">
        <v>50</v>
      </c>
      <c r="C14330">
        <v>751</v>
      </c>
      <c r="D14330">
        <v>18583</v>
      </c>
      <c r="E14330" s="33">
        <v>524</v>
      </c>
      <c r="F14330">
        <v>3</v>
      </c>
      <c r="G14330" s="33">
        <v>237</v>
      </c>
      <c r="H14330" s="33">
        <v>3</v>
      </c>
    </row>
    <row r="14331" spans="1:8" x14ac:dyDescent="0.55000000000000004">
      <c r="A14331" s="34">
        <v>44212</v>
      </c>
      <c r="B14331" s="1" t="s">
        <v>51</v>
      </c>
      <c r="C14331">
        <v>1157</v>
      </c>
      <c r="D14331">
        <v>48697</v>
      </c>
      <c r="E14331" s="33">
        <v>692</v>
      </c>
      <c r="F14331">
        <v>13</v>
      </c>
      <c r="G14331" s="33">
        <v>283</v>
      </c>
      <c r="H14331" s="33">
        <v>6</v>
      </c>
    </row>
    <row r="14332" spans="1:8" x14ac:dyDescent="0.55000000000000004">
      <c r="A14332" s="34">
        <v>44212</v>
      </c>
      <c r="B14332" s="1" t="s">
        <v>52</v>
      </c>
      <c r="C14332">
        <v>2888</v>
      </c>
      <c r="D14332">
        <v>43346</v>
      </c>
      <c r="E14332" s="33">
        <v>1982</v>
      </c>
      <c r="F14332">
        <v>37</v>
      </c>
      <c r="G14332" s="33">
        <v>285</v>
      </c>
      <c r="H14332" s="33">
        <v>17</v>
      </c>
    </row>
    <row r="14333" spans="1:8" x14ac:dyDescent="0.55000000000000004">
      <c r="A14333" s="34">
        <v>44212</v>
      </c>
      <c r="B14333" s="1" t="s">
        <v>53</v>
      </c>
      <c r="C14333">
        <v>916</v>
      </c>
      <c r="D14333">
        <v>53846</v>
      </c>
      <c r="E14333" s="33">
        <v>752</v>
      </c>
      <c r="F14333">
        <v>10</v>
      </c>
      <c r="G14333" s="33">
        <v>154</v>
      </c>
      <c r="H14333" s="33">
        <v>6</v>
      </c>
    </row>
    <row r="14334" spans="1:8" x14ac:dyDescent="0.55000000000000004">
      <c r="A14334" s="34">
        <v>44212</v>
      </c>
      <c r="B14334" s="1" t="s">
        <v>54</v>
      </c>
      <c r="C14334">
        <v>1475</v>
      </c>
      <c r="D14334">
        <v>18888</v>
      </c>
      <c r="E14334" s="33">
        <v>990</v>
      </c>
      <c r="F14334">
        <v>11</v>
      </c>
      <c r="G14334" s="33">
        <v>470</v>
      </c>
      <c r="H14334" s="33">
        <v>6</v>
      </c>
    </row>
    <row r="14335" spans="1:8" x14ac:dyDescent="0.55000000000000004">
      <c r="A14335" s="34">
        <v>44212</v>
      </c>
      <c r="B14335" s="1" t="s">
        <v>55</v>
      </c>
      <c r="C14335">
        <v>1301</v>
      </c>
      <c r="D14335">
        <v>48116</v>
      </c>
      <c r="E14335" s="33">
        <v>1057</v>
      </c>
      <c r="F14335">
        <v>14</v>
      </c>
      <c r="G14335" s="33">
        <v>244</v>
      </c>
      <c r="H14335" s="33">
        <v>3</v>
      </c>
    </row>
    <row r="14336" spans="1:8" x14ac:dyDescent="0.55000000000000004">
      <c r="A14336" s="34">
        <v>44212</v>
      </c>
      <c r="B14336" s="1" t="s">
        <v>56</v>
      </c>
      <c r="C14336">
        <v>6311</v>
      </c>
      <c r="D14336">
        <v>99456</v>
      </c>
      <c r="E14336" s="33">
        <v>5585</v>
      </c>
      <c r="F14336">
        <v>86</v>
      </c>
      <c r="G14336" s="33">
        <v>645</v>
      </c>
      <c r="H14336" s="33">
        <v>6</v>
      </c>
    </row>
    <row r="14337" spans="1:8" x14ac:dyDescent="0.55000000000000004">
      <c r="A14337" s="34">
        <v>44213</v>
      </c>
      <c r="B14337" s="1" t="s">
        <v>7</v>
      </c>
      <c r="C14337">
        <v>15818</v>
      </c>
      <c r="D14337">
        <v>280837</v>
      </c>
      <c r="E14337" s="33">
        <v>13560</v>
      </c>
      <c r="F14337">
        <v>538</v>
      </c>
      <c r="G14337" s="33">
        <v>1716</v>
      </c>
      <c r="H14337" s="33">
        <v>10</v>
      </c>
    </row>
    <row r="14338" spans="1:8" x14ac:dyDescent="0.55000000000000004">
      <c r="A14338" s="34">
        <v>44213</v>
      </c>
      <c r="B14338" s="1" t="s">
        <v>11</v>
      </c>
      <c r="C14338">
        <v>643</v>
      </c>
      <c r="D14338">
        <v>11985</v>
      </c>
      <c r="E14338" s="33">
        <v>533</v>
      </c>
      <c r="F14338">
        <v>8</v>
      </c>
      <c r="G14338" s="33">
        <v>102</v>
      </c>
      <c r="H14338" s="33">
        <v>1</v>
      </c>
    </row>
    <row r="14339" spans="1:8" x14ac:dyDescent="0.55000000000000004">
      <c r="A14339" s="34">
        <v>44213</v>
      </c>
      <c r="B14339" s="1" t="s">
        <v>12</v>
      </c>
      <c r="C14339">
        <v>467</v>
      </c>
      <c r="D14339">
        <v>16977</v>
      </c>
      <c r="E14339" s="33">
        <v>370</v>
      </c>
      <c r="F14339">
        <v>25</v>
      </c>
      <c r="G14339" s="33">
        <v>72</v>
      </c>
      <c r="H14339" s="33">
        <v>1</v>
      </c>
    </row>
    <row r="14340" spans="1:8" x14ac:dyDescent="0.55000000000000004">
      <c r="A14340" s="34">
        <v>44213</v>
      </c>
      <c r="B14340" s="1" t="s">
        <v>13</v>
      </c>
      <c r="C14340">
        <v>2921</v>
      </c>
      <c r="D14340">
        <v>43870</v>
      </c>
      <c r="E14340" s="33">
        <v>2345</v>
      </c>
      <c r="F14340">
        <v>20</v>
      </c>
      <c r="G14340" s="33">
        <v>556</v>
      </c>
      <c r="H14340" s="33">
        <v>6</v>
      </c>
    </row>
    <row r="14341" spans="1:8" x14ac:dyDescent="0.55000000000000004">
      <c r="A14341" s="34">
        <v>44213</v>
      </c>
      <c r="B14341" s="1" t="s">
        <v>14</v>
      </c>
      <c r="C14341">
        <v>208</v>
      </c>
      <c r="D14341">
        <v>5211</v>
      </c>
      <c r="E14341" s="33">
        <v>159</v>
      </c>
      <c r="F14341">
        <v>1</v>
      </c>
      <c r="G14341" s="33">
        <v>48</v>
      </c>
      <c r="H14341" s="33">
        <v>0</v>
      </c>
    </row>
    <row r="14342" spans="1:8" x14ac:dyDescent="0.55000000000000004">
      <c r="A14342" s="34">
        <v>44213</v>
      </c>
      <c r="B14342" s="1" t="s">
        <v>15</v>
      </c>
      <c r="C14342">
        <v>443</v>
      </c>
      <c r="D14342">
        <v>11682</v>
      </c>
      <c r="E14342" s="33">
        <v>389</v>
      </c>
      <c r="F14342">
        <v>13</v>
      </c>
      <c r="G14342" s="33">
        <v>41</v>
      </c>
      <c r="H14342" s="33">
        <v>2</v>
      </c>
    </row>
    <row r="14343" spans="1:8" x14ac:dyDescent="0.55000000000000004">
      <c r="A14343" s="34">
        <v>44213</v>
      </c>
      <c r="B14343" s="1" t="s">
        <v>16</v>
      </c>
      <c r="C14343">
        <v>1448</v>
      </c>
      <c r="D14343">
        <v>70516</v>
      </c>
      <c r="E14343" s="33">
        <v>1048</v>
      </c>
      <c r="F14343">
        <v>33</v>
      </c>
      <c r="G14343" s="33">
        <v>367</v>
      </c>
      <c r="H14343" s="33">
        <v>6</v>
      </c>
    </row>
    <row r="14344" spans="1:8" x14ac:dyDescent="0.55000000000000004">
      <c r="A14344" s="34">
        <v>44213</v>
      </c>
      <c r="B14344" s="1" t="s">
        <v>17</v>
      </c>
      <c r="C14344">
        <v>3812</v>
      </c>
      <c r="D14344">
        <v>20711</v>
      </c>
      <c r="E14344" s="33">
        <v>2857</v>
      </c>
      <c r="F14344">
        <v>44</v>
      </c>
      <c r="G14344" s="33">
        <v>911</v>
      </c>
      <c r="H14344" s="33">
        <v>8</v>
      </c>
    </row>
    <row r="14345" spans="1:8" x14ac:dyDescent="0.55000000000000004">
      <c r="A14345" s="34">
        <v>44213</v>
      </c>
      <c r="B14345" s="1" t="s">
        <v>18</v>
      </c>
      <c r="C14345">
        <v>3162</v>
      </c>
      <c r="D14345">
        <v>88759</v>
      </c>
      <c r="E14345" s="33">
        <v>1766</v>
      </c>
      <c r="F14345">
        <v>18</v>
      </c>
      <c r="G14345" s="33">
        <v>1396</v>
      </c>
      <c r="H14345" s="33">
        <v>20</v>
      </c>
    </row>
    <row r="14346" spans="1:8" x14ac:dyDescent="0.55000000000000004">
      <c r="A14346" s="34">
        <v>44213</v>
      </c>
      <c r="B14346" s="1" t="s">
        <v>19</v>
      </c>
      <c r="C14346">
        <v>3290</v>
      </c>
      <c r="D14346">
        <v>63526</v>
      </c>
      <c r="E14346" s="33">
        <v>2634</v>
      </c>
      <c r="F14346">
        <v>60</v>
      </c>
      <c r="G14346" s="33">
        <v>596</v>
      </c>
      <c r="H14346" s="33">
        <v>11</v>
      </c>
    </row>
    <row r="14347" spans="1:8" x14ac:dyDescent="0.55000000000000004">
      <c r="A14347" s="34">
        <v>44213</v>
      </c>
      <c r="B14347" s="1" t="s">
        <v>20</v>
      </c>
      <c r="C14347">
        <v>20785</v>
      </c>
      <c r="D14347">
        <v>378221</v>
      </c>
      <c r="E14347" s="33">
        <v>14101</v>
      </c>
      <c r="F14347">
        <v>269</v>
      </c>
      <c r="G14347" s="33">
        <v>6415</v>
      </c>
      <c r="H14347" s="33">
        <v>76</v>
      </c>
    </row>
    <row r="14348" spans="1:8" x14ac:dyDescent="0.55000000000000004">
      <c r="A14348" s="34">
        <v>44213</v>
      </c>
      <c r="B14348" s="1" t="s">
        <v>21</v>
      </c>
      <c r="C14348">
        <v>17318</v>
      </c>
      <c r="D14348">
        <v>264173</v>
      </c>
      <c r="E14348" s="33">
        <v>11265</v>
      </c>
      <c r="F14348">
        <v>169</v>
      </c>
      <c r="G14348" s="33">
        <v>5884</v>
      </c>
      <c r="H14348" s="33">
        <v>43</v>
      </c>
    </row>
    <row r="14349" spans="1:8" x14ac:dyDescent="0.55000000000000004">
      <c r="A14349" s="34">
        <v>44213</v>
      </c>
      <c r="B14349" s="1" t="s">
        <v>22</v>
      </c>
      <c r="C14349">
        <v>85470</v>
      </c>
      <c r="D14349">
        <v>1161971</v>
      </c>
      <c r="E14349" s="33">
        <v>64099</v>
      </c>
      <c r="F14349">
        <v>725</v>
      </c>
      <c r="G14349" s="33">
        <v>20646</v>
      </c>
      <c r="H14349" s="33">
        <v>138</v>
      </c>
    </row>
    <row r="14350" spans="1:8" x14ac:dyDescent="0.55000000000000004">
      <c r="A14350" s="34">
        <v>44213</v>
      </c>
      <c r="B14350" s="1" t="s">
        <v>23</v>
      </c>
      <c r="C14350">
        <v>33187</v>
      </c>
      <c r="D14350">
        <v>412964</v>
      </c>
      <c r="E14350" s="33">
        <v>26507</v>
      </c>
      <c r="F14350">
        <v>353</v>
      </c>
      <c r="G14350" s="33">
        <v>6327</v>
      </c>
      <c r="H14350" s="33">
        <v>103</v>
      </c>
    </row>
    <row r="14351" spans="1:8" x14ac:dyDescent="0.55000000000000004">
      <c r="A14351" s="34">
        <v>44213</v>
      </c>
      <c r="B14351" s="1" t="s">
        <v>24</v>
      </c>
      <c r="C14351">
        <v>767</v>
      </c>
      <c r="D14351">
        <v>32456</v>
      </c>
      <c r="E14351" s="33">
        <v>589</v>
      </c>
      <c r="F14351">
        <v>5</v>
      </c>
      <c r="G14351" s="33">
        <v>178</v>
      </c>
      <c r="H14351" s="33">
        <v>1</v>
      </c>
    </row>
    <row r="14352" spans="1:8" x14ac:dyDescent="0.55000000000000004">
      <c r="A14352" s="34">
        <v>44213</v>
      </c>
      <c r="B14352" s="1" t="s">
        <v>25</v>
      </c>
      <c r="C14352">
        <v>796</v>
      </c>
      <c r="D14352">
        <v>26823</v>
      </c>
      <c r="E14352" s="33">
        <v>603</v>
      </c>
      <c r="F14352">
        <v>27</v>
      </c>
      <c r="G14352" s="33">
        <v>166</v>
      </c>
      <c r="H14352" s="33">
        <v>3</v>
      </c>
    </row>
    <row r="14353" spans="1:8" x14ac:dyDescent="0.55000000000000004">
      <c r="A14353" s="34">
        <v>44213</v>
      </c>
      <c r="B14353" s="1" t="s">
        <v>26</v>
      </c>
      <c r="C14353">
        <v>1326</v>
      </c>
      <c r="D14353">
        <v>35793</v>
      </c>
      <c r="E14353" s="33">
        <v>1108</v>
      </c>
      <c r="F14353">
        <v>54</v>
      </c>
      <c r="G14353" s="33">
        <v>183</v>
      </c>
      <c r="H14353" s="33">
        <v>8</v>
      </c>
    </row>
    <row r="14354" spans="1:8" x14ac:dyDescent="0.55000000000000004">
      <c r="A14354" s="34">
        <v>44213</v>
      </c>
      <c r="B14354" s="1" t="s">
        <v>27</v>
      </c>
      <c r="C14354">
        <v>447</v>
      </c>
      <c r="D14354">
        <v>23084</v>
      </c>
      <c r="E14354" s="33">
        <v>369</v>
      </c>
      <c r="F14354">
        <v>12</v>
      </c>
      <c r="G14354" s="33">
        <v>65</v>
      </c>
      <c r="H14354" s="33">
        <v>4</v>
      </c>
    </row>
    <row r="14355" spans="1:8" x14ac:dyDescent="0.55000000000000004">
      <c r="A14355" s="34">
        <v>44213</v>
      </c>
      <c r="B14355" s="1" t="s">
        <v>28</v>
      </c>
      <c r="C14355">
        <v>816</v>
      </c>
      <c r="D14355">
        <v>14741</v>
      </c>
      <c r="E14355" s="33">
        <v>650</v>
      </c>
      <c r="F14355">
        <v>11</v>
      </c>
      <c r="G14355" s="33">
        <v>155</v>
      </c>
      <c r="H14355" s="33">
        <v>4</v>
      </c>
    </row>
    <row r="14356" spans="1:8" x14ac:dyDescent="0.55000000000000004">
      <c r="A14356" s="34">
        <v>44213</v>
      </c>
      <c r="B14356" s="1" t="s">
        <v>29</v>
      </c>
      <c r="C14356">
        <v>1989</v>
      </c>
      <c r="D14356">
        <v>63438</v>
      </c>
      <c r="E14356" s="33">
        <v>1493</v>
      </c>
      <c r="F14356">
        <v>21</v>
      </c>
      <c r="G14356" s="33">
        <v>478</v>
      </c>
      <c r="H14356" s="33">
        <v>3</v>
      </c>
    </row>
    <row r="14357" spans="1:8" x14ac:dyDescent="0.55000000000000004">
      <c r="A14357" s="34">
        <v>44213</v>
      </c>
      <c r="B14357" s="1" t="s">
        <v>30</v>
      </c>
      <c r="C14357">
        <v>3507</v>
      </c>
      <c r="D14357">
        <v>86752</v>
      </c>
      <c r="E14357" s="33">
        <v>2785</v>
      </c>
      <c r="F14357">
        <v>55</v>
      </c>
      <c r="G14357" s="33">
        <v>667</v>
      </c>
      <c r="H14357" s="33">
        <v>18</v>
      </c>
    </row>
    <row r="14358" spans="1:8" x14ac:dyDescent="0.55000000000000004">
      <c r="A14358" s="34">
        <v>44213</v>
      </c>
      <c r="B14358" s="1" t="s">
        <v>31</v>
      </c>
      <c r="C14358">
        <v>3869</v>
      </c>
      <c r="D14358">
        <v>117236</v>
      </c>
      <c r="E14358" s="33">
        <v>2844</v>
      </c>
      <c r="F14358">
        <v>63</v>
      </c>
      <c r="G14358" s="33">
        <v>962</v>
      </c>
      <c r="H14358" s="33">
        <v>6</v>
      </c>
    </row>
    <row r="14359" spans="1:8" x14ac:dyDescent="0.55000000000000004">
      <c r="A14359" s="34">
        <v>44213</v>
      </c>
      <c r="B14359" s="1" t="s">
        <v>32</v>
      </c>
      <c r="C14359">
        <v>21051</v>
      </c>
      <c r="D14359">
        <v>257837</v>
      </c>
      <c r="E14359" s="33">
        <v>17144</v>
      </c>
      <c r="F14359">
        <v>317</v>
      </c>
      <c r="G14359" s="33">
        <v>3590</v>
      </c>
      <c r="H14359" s="33">
        <v>57</v>
      </c>
    </row>
    <row r="14360" spans="1:8" x14ac:dyDescent="0.55000000000000004">
      <c r="A14360" s="34">
        <v>44213</v>
      </c>
      <c r="B14360" s="1" t="s">
        <v>33</v>
      </c>
      <c r="C14360">
        <v>1783</v>
      </c>
      <c r="D14360">
        <v>35367</v>
      </c>
      <c r="E14360" s="33">
        <v>1387</v>
      </c>
      <c r="F14360">
        <v>23</v>
      </c>
      <c r="G14360" s="33">
        <v>373</v>
      </c>
      <c r="H14360" s="33">
        <v>6</v>
      </c>
    </row>
    <row r="14361" spans="1:8" x14ac:dyDescent="0.55000000000000004">
      <c r="A14361" s="34">
        <v>44213</v>
      </c>
      <c r="B14361" s="1" t="s">
        <v>34</v>
      </c>
      <c r="C14361">
        <v>1747</v>
      </c>
      <c r="D14361">
        <v>47337</v>
      </c>
      <c r="E14361" s="33">
        <v>1345</v>
      </c>
      <c r="F14361">
        <v>19</v>
      </c>
      <c r="G14361" s="33">
        <v>383</v>
      </c>
      <c r="H14361" s="33">
        <v>15</v>
      </c>
    </row>
    <row r="14362" spans="1:8" x14ac:dyDescent="0.55000000000000004">
      <c r="A14362" s="34">
        <v>44213</v>
      </c>
      <c r="B14362" s="1" t="s">
        <v>35</v>
      </c>
      <c r="C14362">
        <v>6463</v>
      </c>
      <c r="D14362">
        <v>111064</v>
      </c>
      <c r="E14362" s="33">
        <v>5013</v>
      </c>
      <c r="F14362">
        <v>78</v>
      </c>
      <c r="G14362" s="33">
        <v>1429</v>
      </c>
      <c r="H14362" s="33">
        <v>19</v>
      </c>
    </row>
    <row r="14363" spans="1:8" x14ac:dyDescent="0.55000000000000004">
      <c r="A14363" s="34">
        <v>44213</v>
      </c>
      <c r="B14363" s="1" t="s">
        <v>36</v>
      </c>
      <c r="C14363">
        <v>38095</v>
      </c>
      <c r="D14363">
        <v>550329</v>
      </c>
      <c r="E14363" s="33">
        <v>30989</v>
      </c>
      <c r="F14363">
        <v>742</v>
      </c>
      <c r="G14363" s="33">
        <v>6364</v>
      </c>
      <c r="H14363" s="33">
        <v>186</v>
      </c>
    </row>
    <row r="14364" spans="1:8" x14ac:dyDescent="0.55000000000000004">
      <c r="A14364" s="34">
        <v>44213</v>
      </c>
      <c r="B14364" s="1" t="s">
        <v>37</v>
      </c>
      <c r="C14364">
        <v>13520</v>
      </c>
      <c r="D14364">
        <v>170389</v>
      </c>
      <c r="E14364" s="33">
        <v>11213</v>
      </c>
      <c r="F14364">
        <v>306</v>
      </c>
      <c r="G14364" s="33">
        <v>2001</v>
      </c>
      <c r="H14364" s="33">
        <v>77</v>
      </c>
    </row>
    <row r="14365" spans="1:8" x14ac:dyDescent="0.55000000000000004">
      <c r="A14365" s="34">
        <v>44213</v>
      </c>
      <c r="B14365" s="1" t="s">
        <v>38</v>
      </c>
      <c r="C14365">
        <v>2602</v>
      </c>
      <c r="D14365">
        <v>58339</v>
      </c>
      <c r="E14365" s="33">
        <v>2173</v>
      </c>
      <c r="F14365">
        <v>31</v>
      </c>
      <c r="G14365" s="33">
        <v>398</v>
      </c>
      <c r="H14365" s="33">
        <v>14</v>
      </c>
    </row>
    <row r="14366" spans="1:8" x14ac:dyDescent="0.55000000000000004">
      <c r="A14366" s="34">
        <v>44213</v>
      </c>
      <c r="B14366" s="1" t="s">
        <v>39</v>
      </c>
      <c r="C14366">
        <v>865</v>
      </c>
      <c r="D14366">
        <v>19032</v>
      </c>
      <c r="E14366" s="33">
        <v>722</v>
      </c>
      <c r="F14366">
        <v>11</v>
      </c>
      <c r="G14366" s="33">
        <v>121</v>
      </c>
      <c r="H14366" s="33">
        <v>9</v>
      </c>
    </row>
    <row r="14367" spans="1:8" x14ac:dyDescent="0.55000000000000004">
      <c r="A14367" s="34">
        <v>44213</v>
      </c>
      <c r="B14367" s="1" t="s">
        <v>40</v>
      </c>
      <c r="C14367">
        <v>177</v>
      </c>
      <c r="D14367">
        <v>29345</v>
      </c>
      <c r="E14367" s="33">
        <v>123</v>
      </c>
      <c r="F14367">
        <v>2</v>
      </c>
      <c r="G14367" s="33">
        <v>49</v>
      </c>
      <c r="H14367" s="33">
        <v>2</v>
      </c>
    </row>
    <row r="14368" spans="1:8" x14ac:dyDescent="0.55000000000000004">
      <c r="A14368" s="34">
        <v>44213</v>
      </c>
      <c r="B14368" s="1" t="s">
        <v>41</v>
      </c>
      <c r="C14368">
        <v>235</v>
      </c>
      <c r="D14368">
        <v>10183</v>
      </c>
      <c r="E14368" s="33">
        <v>221</v>
      </c>
      <c r="F14368">
        <v>0</v>
      </c>
      <c r="G14368" s="33">
        <v>14</v>
      </c>
      <c r="H14368" s="33">
        <v>0</v>
      </c>
    </row>
    <row r="14369" spans="1:8" x14ac:dyDescent="0.55000000000000004">
      <c r="A14369" s="34">
        <v>44213</v>
      </c>
      <c r="B14369" s="1" t="s">
        <v>42</v>
      </c>
      <c r="C14369">
        <v>2071</v>
      </c>
      <c r="D14369">
        <v>35839</v>
      </c>
      <c r="E14369" s="33">
        <v>1434</v>
      </c>
      <c r="F14369">
        <v>16</v>
      </c>
      <c r="G14369" s="33">
        <v>479</v>
      </c>
      <c r="H14369" s="33">
        <v>17</v>
      </c>
    </row>
    <row r="14370" spans="1:8" x14ac:dyDescent="0.55000000000000004">
      <c r="A14370" s="34">
        <v>44213</v>
      </c>
      <c r="B14370" s="1" t="s">
        <v>43</v>
      </c>
      <c r="C14370">
        <v>4358</v>
      </c>
      <c r="D14370">
        <v>99692</v>
      </c>
      <c r="E14370" s="33">
        <v>3645</v>
      </c>
      <c r="F14370">
        <v>70</v>
      </c>
      <c r="G14370" s="33">
        <v>543</v>
      </c>
      <c r="H14370" s="33">
        <v>15</v>
      </c>
    </row>
    <row r="14371" spans="1:8" x14ac:dyDescent="0.55000000000000004">
      <c r="A14371" s="34">
        <v>44213</v>
      </c>
      <c r="B14371" s="1" t="s">
        <v>44</v>
      </c>
      <c r="C14371">
        <v>833</v>
      </c>
      <c r="D14371">
        <v>35818</v>
      </c>
      <c r="E14371" s="33">
        <v>633</v>
      </c>
      <c r="F14371">
        <v>5</v>
      </c>
      <c r="G14371" s="33">
        <v>191</v>
      </c>
      <c r="H14371" s="33">
        <v>2</v>
      </c>
    </row>
    <row r="14372" spans="1:8" x14ac:dyDescent="0.55000000000000004">
      <c r="A14372" s="34">
        <v>44213</v>
      </c>
      <c r="B14372" s="1" t="s">
        <v>45</v>
      </c>
      <c r="C14372">
        <v>291</v>
      </c>
      <c r="D14372">
        <v>17876</v>
      </c>
      <c r="E14372" s="33">
        <v>209</v>
      </c>
      <c r="F14372">
        <v>9</v>
      </c>
      <c r="G14372" s="33">
        <v>73</v>
      </c>
      <c r="H14372" s="33">
        <v>0</v>
      </c>
    </row>
    <row r="14373" spans="1:8" x14ac:dyDescent="0.55000000000000004">
      <c r="A14373" s="34">
        <v>44213</v>
      </c>
      <c r="B14373" s="1" t="s">
        <v>46</v>
      </c>
      <c r="C14373">
        <v>530</v>
      </c>
      <c r="D14373">
        <v>32139</v>
      </c>
      <c r="E14373" s="33">
        <v>331</v>
      </c>
      <c r="F14373">
        <v>5</v>
      </c>
      <c r="G14373" s="33">
        <v>194</v>
      </c>
      <c r="H14373" s="33">
        <v>2</v>
      </c>
    </row>
    <row r="14374" spans="1:8" x14ac:dyDescent="0.55000000000000004">
      <c r="A14374" s="34">
        <v>44213</v>
      </c>
      <c r="B14374" s="1" t="s">
        <v>47</v>
      </c>
      <c r="C14374">
        <v>811</v>
      </c>
      <c r="D14374">
        <v>19037</v>
      </c>
      <c r="E14374" s="33">
        <v>555</v>
      </c>
      <c r="F14374">
        <v>14</v>
      </c>
      <c r="G14374" s="33">
        <v>242</v>
      </c>
      <c r="H14374" s="33">
        <v>3</v>
      </c>
    </row>
    <row r="14375" spans="1:8" x14ac:dyDescent="0.55000000000000004">
      <c r="A14375" s="34">
        <v>44213</v>
      </c>
      <c r="B14375" s="1" t="s">
        <v>48</v>
      </c>
      <c r="C14375">
        <v>770</v>
      </c>
      <c r="D14375">
        <v>6309</v>
      </c>
      <c r="E14375" s="33">
        <v>705</v>
      </c>
      <c r="F14375">
        <v>13</v>
      </c>
      <c r="G14375" s="33">
        <v>52</v>
      </c>
      <c r="H14375" s="33">
        <v>4</v>
      </c>
    </row>
    <row r="14376" spans="1:8" x14ac:dyDescent="0.55000000000000004">
      <c r="A14376" s="34">
        <v>44213</v>
      </c>
      <c r="B14376" s="1" t="s">
        <v>49</v>
      </c>
      <c r="C14376">
        <v>12349</v>
      </c>
      <c r="D14376">
        <v>308566</v>
      </c>
      <c r="E14376" s="33">
        <v>8979</v>
      </c>
      <c r="F14376">
        <v>136</v>
      </c>
      <c r="G14376" s="33">
        <v>3234</v>
      </c>
      <c r="H14376" s="33">
        <v>27</v>
      </c>
    </row>
    <row r="14377" spans="1:8" x14ac:dyDescent="0.55000000000000004">
      <c r="A14377" s="34">
        <v>44213</v>
      </c>
      <c r="B14377" s="1" t="s">
        <v>50</v>
      </c>
      <c r="C14377">
        <v>765</v>
      </c>
      <c r="D14377">
        <v>18855</v>
      </c>
      <c r="E14377" s="33">
        <v>551</v>
      </c>
      <c r="F14377">
        <v>4</v>
      </c>
      <c r="G14377" s="33">
        <v>224</v>
      </c>
      <c r="H14377" s="33">
        <v>2</v>
      </c>
    </row>
    <row r="14378" spans="1:8" x14ac:dyDescent="0.55000000000000004">
      <c r="A14378" s="34">
        <v>44213</v>
      </c>
      <c r="B14378" s="1" t="s">
        <v>51</v>
      </c>
      <c r="C14378">
        <v>1157</v>
      </c>
      <c r="D14378">
        <v>48964</v>
      </c>
      <c r="E14378" s="33">
        <v>692</v>
      </c>
      <c r="F14378">
        <v>14</v>
      </c>
      <c r="G14378" s="33">
        <v>292</v>
      </c>
      <c r="H14378" s="33">
        <v>6</v>
      </c>
    </row>
    <row r="14379" spans="1:8" x14ac:dyDescent="0.55000000000000004">
      <c r="A14379" s="34">
        <v>44213</v>
      </c>
      <c r="B14379" s="1" t="s">
        <v>52</v>
      </c>
      <c r="C14379">
        <v>2939</v>
      </c>
      <c r="D14379">
        <v>46061</v>
      </c>
      <c r="E14379" s="33">
        <v>2034</v>
      </c>
      <c r="F14379">
        <v>38</v>
      </c>
      <c r="G14379" s="33">
        <v>281</v>
      </c>
      <c r="H14379" s="33">
        <v>18</v>
      </c>
    </row>
    <row r="14380" spans="1:8" x14ac:dyDescent="0.55000000000000004">
      <c r="A14380" s="34">
        <v>44213</v>
      </c>
      <c r="B14380" s="1" t="s">
        <v>53</v>
      </c>
      <c r="C14380">
        <v>926</v>
      </c>
      <c r="D14380">
        <v>53935</v>
      </c>
      <c r="E14380" s="33">
        <v>764</v>
      </c>
      <c r="F14380">
        <v>11</v>
      </c>
      <c r="G14380" s="33">
        <v>151</v>
      </c>
      <c r="H14380" s="33">
        <v>6</v>
      </c>
    </row>
    <row r="14381" spans="1:8" x14ac:dyDescent="0.55000000000000004">
      <c r="A14381" s="34">
        <v>44213</v>
      </c>
      <c r="B14381" s="1" t="s">
        <v>54</v>
      </c>
      <c r="C14381">
        <v>1475</v>
      </c>
      <c r="D14381">
        <v>18888</v>
      </c>
      <c r="E14381" s="33">
        <v>990</v>
      </c>
      <c r="F14381">
        <v>11</v>
      </c>
      <c r="G14381" s="33">
        <v>456</v>
      </c>
      <c r="H14381" s="33">
        <v>6</v>
      </c>
    </row>
    <row r="14382" spans="1:8" x14ac:dyDescent="0.55000000000000004">
      <c r="A14382" s="34">
        <v>44213</v>
      </c>
      <c r="B14382" s="1" t="s">
        <v>55</v>
      </c>
      <c r="C14382">
        <v>1357</v>
      </c>
      <c r="D14382">
        <v>48606</v>
      </c>
      <c r="E14382" s="33">
        <v>1125</v>
      </c>
      <c r="F14382">
        <v>15</v>
      </c>
      <c r="G14382" s="33">
        <v>232</v>
      </c>
      <c r="H14382" s="33">
        <v>2</v>
      </c>
    </row>
    <row r="14383" spans="1:8" x14ac:dyDescent="0.55000000000000004">
      <c r="A14383" s="34">
        <v>44213</v>
      </c>
      <c r="B14383" s="1" t="s">
        <v>56</v>
      </c>
      <c r="C14383">
        <v>6400</v>
      </c>
      <c r="D14383">
        <v>101010</v>
      </c>
      <c r="E14383" s="33">
        <v>5633</v>
      </c>
      <c r="F14383">
        <v>86</v>
      </c>
      <c r="G14383" s="33">
        <v>686</v>
      </c>
      <c r="H14383" s="33">
        <v>6</v>
      </c>
    </row>
    <row r="14384" spans="1:8" x14ac:dyDescent="0.55000000000000004">
      <c r="A14384" s="34">
        <v>44214</v>
      </c>
      <c r="B14384" s="1" t="s">
        <v>7</v>
      </c>
      <c r="C14384">
        <v>15943</v>
      </c>
      <c r="D14384">
        <v>282589</v>
      </c>
      <c r="E14384" s="33">
        <v>13695</v>
      </c>
      <c r="F14384">
        <v>540</v>
      </c>
      <c r="G14384" s="33">
        <v>1720</v>
      </c>
      <c r="H14384" s="33">
        <v>10</v>
      </c>
    </row>
    <row r="14385" spans="1:8" x14ac:dyDescent="0.55000000000000004">
      <c r="A14385" s="34">
        <v>44214</v>
      </c>
      <c r="B14385" s="1" t="s">
        <v>11</v>
      </c>
      <c r="C14385">
        <v>644</v>
      </c>
      <c r="D14385">
        <v>12007</v>
      </c>
      <c r="E14385" s="33">
        <v>542</v>
      </c>
      <c r="F14385">
        <v>8</v>
      </c>
      <c r="G14385" s="33">
        <v>94</v>
      </c>
      <c r="H14385" s="33">
        <v>2</v>
      </c>
    </row>
    <row r="14386" spans="1:8" x14ac:dyDescent="0.55000000000000004">
      <c r="A14386" s="34">
        <v>44214</v>
      </c>
      <c r="B14386" s="1" t="s">
        <v>12</v>
      </c>
      <c r="C14386">
        <v>471</v>
      </c>
      <c r="D14386">
        <v>17000</v>
      </c>
      <c r="E14386" s="33">
        <v>379</v>
      </c>
      <c r="F14386">
        <v>25</v>
      </c>
      <c r="G14386" s="33">
        <v>67</v>
      </c>
      <c r="H14386" s="33">
        <v>1</v>
      </c>
    </row>
    <row r="14387" spans="1:8" x14ac:dyDescent="0.55000000000000004">
      <c r="A14387" s="34">
        <v>44214</v>
      </c>
      <c r="B14387" s="1" t="s">
        <v>13</v>
      </c>
      <c r="C14387">
        <v>2967</v>
      </c>
      <c r="D14387">
        <v>44081</v>
      </c>
      <c r="E14387" s="33">
        <v>2353</v>
      </c>
      <c r="F14387">
        <v>20</v>
      </c>
      <c r="G14387" s="33">
        <v>594</v>
      </c>
      <c r="H14387" s="33">
        <v>7</v>
      </c>
    </row>
    <row r="14388" spans="1:8" x14ac:dyDescent="0.55000000000000004">
      <c r="A14388" s="34">
        <v>44214</v>
      </c>
      <c r="B14388" s="1" t="s">
        <v>14</v>
      </c>
      <c r="C14388">
        <v>216</v>
      </c>
      <c r="D14388">
        <v>5776</v>
      </c>
      <c r="E14388" s="33">
        <v>164</v>
      </c>
      <c r="F14388">
        <v>1</v>
      </c>
      <c r="G14388" s="33">
        <v>51</v>
      </c>
      <c r="H14388" s="33">
        <v>0</v>
      </c>
    </row>
    <row r="14389" spans="1:8" x14ac:dyDescent="0.55000000000000004">
      <c r="A14389" s="34">
        <v>44214</v>
      </c>
      <c r="B14389" s="1" t="s">
        <v>15</v>
      </c>
      <c r="C14389">
        <v>443</v>
      </c>
      <c r="D14389">
        <v>11708</v>
      </c>
      <c r="E14389" s="33">
        <v>396</v>
      </c>
      <c r="F14389">
        <v>13</v>
      </c>
      <c r="G14389" s="33">
        <v>34</v>
      </c>
      <c r="H14389" s="33">
        <v>3</v>
      </c>
    </row>
    <row r="14390" spans="1:8" x14ac:dyDescent="0.55000000000000004">
      <c r="A14390" s="34">
        <v>44214</v>
      </c>
      <c r="B14390" s="1" t="s">
        <v>16</v>
      </c>
      <c r="C14390">
        <v>1469</v>
      </c>
      <c r="D14390">
        <v>71316</v>
      </c>
      <c r="E14390" s="33">
        <v>1081</v>
      </c>
      <c r="F14390">
        <v>33</v>
      </c>
      <c r="G14390" s="33">
        <v>355</v>
      </c>
      <c r="H14390" s="33">
        <v>7</v>
      </c>
    </row>
    <row r="14391" spans="1:8" x14ac:dyDescent="0.55000000000000004">
      <c r="A14391" s="34">
        <v>44214</v>
      </c>
      <c r="B14391" s="1" t="s">
        <v>17</v>
      </c>
      <c r="C14391">
        <v>3875</v>
      </c>
      <c r="D14391">
        <v>21272</v>
      </c>
      <c r="E14391" s="33">
        <v>2911</v>
      </c>
      <c r="F14391">
        <v>45</v>
      </c>
      <c r="G14391" s="33">
        <v>919</v>
      </c>
      <c r="H14391" s="33">
        <v>12</v>
      </c>
    </row>
    <row r="14392" spans="1:8" x14ac:dyDescent="0.55000000000000004">
      <c r="A14392" s="34">
        <v>44214</v>
      </c>
      <c r="B14392" s="1" t="s">
        <v>18</v>
      </c>
      <c r="C14392">
        <v>3246</v>
      </c>
      <c r="D14392">
        <v>89126</v>
      </c>
      <c r="E14392" s="33">
        <v>1870</v>
      </c>
      <c r="F14392">
        <v>19</v>
      </c>
      <c r="G14392" s="33">
        <v>1376</v>
      </c>
      <c r="H14392" s="33">
        <v>21</v>
      </c>
    </row>
    <row r="14393" spans="1:8" x14ac:dyDescent="0.55000000000000004">
      <c r="A14393" s="34">
        <v>44214</v>
      </c>
      <c r="B14393" s="1" t="s">
        <v>19</v>
      </c>
      <c r="C14393">
        <v>3327</v>
      </c>
      <c r="D14393">
        <v>64692</v>
      </c>
      <c r="E14393" s="33">
        <v>2634</v>
      </c>
      <c r="F14393">
        <v>60</v>
      </c>
      <c r="G14393" s="33">
        <v>596</v>
      </c>
      <c r="H14393" s="33">
        <v>11</v>
      </c>
    </row>
    <row r="14394" spans="1:8" x14ac:dyDescent="0.55000000000000004">
      <c r="A14394" s="34">
        <v>44214</v>
      </c>
      <c r="B14394" s="1" t="s">
        <v>20</v>
      </c>
      <c r="C14394">
        <v>21113</v>
      </c>
      <c r="D14394">
        <v>385031</v>
      </c>
      <c r="E14394" s="33">
        <v>14361</v>
      </c>
      <c r="F14394">
        <v>275</v>
      </c>
      <c r="G14394" s="33">
        <v>6477</v>
      </c>
      <c r="H14394" s="33">
        <v>79</v>
      </c>
    </row>
    <row r="14395" spans="1:8" x14ac:dyDescent="0.55000000000000004">
      <c r="A14395" s="34">
        <v>44214</v>
      </c>
      <c r="B14395" s="1" t="s">
        <v>21</v>
      </c>
      <c r="C14395">
        <v>17681</v>
      </c>
      <c r="D14395">
        <v>270107</v>
      </c>
      <c r="E14395" s="33">
        <v>11368</v>
      </c>
      <c r="F14395">
        <v>174</v>
      </c>
      <c r="G14395" s="33">
        <v>6139</v>
      </c>
      <c r="H14395" s="33">
        <v>41</v>
      </c>
    </row>
    <row r="14396" spans="1:8" x14ac:dyDescent="0.55000000000000004">
      <c r="A14396" s="34">
        <v>44214</v>
      </c>
      <c r="B14396" s="1" t="s">
        <v>22</v>
      </c>
      <c r="C14396">
        <v>86674</v>
      </c>
      <c r="D14396">
        <v>1181020</v>
      </c>
      <c r="E14396" s="33">
        <v>65169</v>
      </c>
      <c r="F14396">
        <v>728</v>
      </c>
      <c r="G14396" s="33">
        <v>20777</v>
      </c>
      <c r="H14396" s="33">
        <v>143</v>
      </c>
    </row>
    <row r="14397" spans="1:8" x14ac:dyDescent="0.55000000000000004">
      <c r="A14397" s="34">
        <v>44214</v>
      </c>
      <c r="B14397" s="1" t="s">
        <v>23</v>
      </c>
      <c r="C14397">
        <v>34142</v>
      </c>
      <c r="D14397">
        <v>412964</v>
      </c>
      <c r="E14397" s="33">
        <v>27345</v>
      </c>
      <c r="F14397">
        <v>356</v>
      </c>
      <c r="G14397" s="33">
        <v>6441</v>
      </c>
      <c r="H14397" s="33">
        <v>111</v>
      </c>
    </row>
    <row r="14398" spans="1:8" x14ac:dyDescent="0.55000000000000004">
      <c r="A14398" s="34">
        <v>44214</v>
      </c>
      <c r="B14398" s="1" t="s">
        <v>24</v>
      </c>
      <c r="C14398">
        <v>767</v>
      </c>
      <c r="D14398">
        <v>33115</v>
      </c>
      <c r="E14398" s="33">
        <v>612</v>
      </c>
      <c r="F14398">
        <v>5</v>
      </c>
      <c r="G14398" s="33">
        <v>155</v>
      </c>
      <c r="H14398" s="33">
        <v>1</v>
      </c>
    </row>
    <row r="14399" spans="1:8" x14ac:dyDescent="0.55000000000000004">
      <c r="A14399" s="34">
        <v>44214</v>
      </c>
      <c r="B14399" s="1" t="s">
        <v>25</v>
      </c>
      <c r="C14399">
        <v>802</v>
      </c>
      <c r="D14399">
        <v>27248</v>
      </c>
      <c r="E14399" s="33">
        <v>627</v>
      </c>
      <c r="F14399">
        <v>27</v>
      </c>
      <c r="G14399" s="33">
        <v>148</v>
      </c>
      <c r="H14399" s="33">
        <v>3</v>
      </c>
    </row>
    <row r="14400" spans="1:8" x14ac:dyDescent="0.55000000000000004">
      <c r="A14400" s="34">
        <v>44214</v>
      </c>
      <c r="B14400" s="1" t="s">
        <v>26</v>
      </c>
      <c r="C14400">
        <v>1337</v>
      </c>
      <c r="D14400">
        <v>35927</v>
      </c>
      <c r="E14400" s="33">
        <v>1120</v>
      </c>
      <c r="F14400">
        <v>54</v>
      </c>
      <c r="G14400" s="33">
        <v>184</v>
      </c>
      <c r="H14400" s="33">
        <v>8</v>
      </c>
    </row>
    <row r="14401" spans="1:8" x14ac:dyDescent="0.55000000000000004">
      <c r="A14401" s="34">
        <v>44214</v>
      </c>
      <c r="B14401" s="1" t="s">
        <v>27</v>
      </c>
      <c r="C14401">
        <v>456</v>
      </c>
      <c r="D14401">
        <v>23124</v>
      </c>
      <c r="E14401" s="33">
        <v>373</v>
      </c>
      <c r="F14401">
        <v>13</v>
      </c>
      <c r="G14401" s="33">
        <v>69</v>
      </c>
      <c r="H14401" s="33">
        <v>4</v>
      </c>
    </row>
    <row r="14402" spans="1:8" x14ac:dyDescent="0.55000000000000004">
      <c r="A14402" s="34">
        <v>44214</v>
      </c>
      <c r="B14402" s="1" t="s">
        <v>28</v>
      </c>
      <c r="C14402">
        <v>847</v>
      </c>
      <c r="D14402">
        <v>14741</v>
      </c>
      <c r="E14402" s="33">
        <v>680</v>
      </c>
      <c r="F14402">
        <v>11</v>
      </c>
      <c r="G14402" s="33">
        <v>156</v>
      </c>
      <c r="H14402" s="33">
        <v>5</v>
      </c>
    </row>
    <row r="14403" spans="1:8" x14ac:dyDescent="0.55000000000000004">
      <c r="A14403" s="34">
        <v>44214</v>
      </c>
      <c r="B14403" s="1" t="s">
        <v>29</v>
      </c>
      <c r="C14403">
        <v>2014</v>
      </c>
      <c r="D14403">
        <v>65212</v>
      </c>
      <c r="E14403" s="33">
        <v>1536</v>
      </c>
      <c r="F14403">
        <v>21</v>
      </c>
      <c r="G14403" s="33">
        <v>460</v>
      </c>
      <c r="H14403" s="33">
        <v>3</v>
      </c>
    </row>
    <row r="14404" spans="1:8" x14ac:dyDescent="0.55000000000000004">
      <c r="A14404" s="34">
        <v>44214</v>
      </c>
      <c r="B14404" s="1" t="s">
        <v>30</v>
      </c>
      <c r="C14404">
        <v>3553</v>
      </c>
      <c r="D14404">
        <v>87355</v>
      </c>
      <c r="E14404" s="33">
        <v>2858</v>
      </c>
      <c r="F14404">
        <v>55</v>
      </c>
      <c r="G14404" s="33">
        <v>640</v>
      </c>
      <c r="H14404" s="33">
        <v>19</v>
      </c>
    </row>
    <row r="14405" spans="1:8" x14ac:dyDescent="0.55000000000000004">
      <c r="A14405" s="34">
        <v>44214</v>
      </c>
      <c r="B14405" s="1" t="s">
        <v>31</v>
      </c>
      <c r="C14405">
        <v>3912</v>
      </c>
      <c r="D14405">
        <v>121391</v>
      </c>
      <c r="E14405" s="33">
        <v>2931</v>
      </c>
      <c r="F14405">
        <v>65</v>
      </c>
      <c r="G14405" s="33">
        <v>916</v>
      </c>
      <c r="H14405" s="33">
        <v>5</v>
      </c>
    </row>
    <row r="14406" spans="1:8" x14ac:dyDescent="0.55000000000000004">
      <c r="A14406" s="34">
        <v>44214</v>
      </c>
      <c r="B14406" s="1" t="s">
        <v>32</v>
      </c>
      <c r="C14406">
        <v>21269</v>
      </c>
      <c r="D14406">
        <v>267095</v>
      </c>
      <c r="E14406" s="33">
        <v>17400</v>
      </c>
      <c r="F14406">
        <v>323</v>
      </c>
      <c r="G14406" s="33">
        <v>3546</v>
      </c>
      <c r="H14406" s="33">
        <v>58</v>
      </c>
    </row>
    <row r="14407" spans="1:8" x14ac:dyDescent="0.55000000000000004">
      <c r="A14407" s="34">
        <v>44214</v>
      </c>
      <c r="B14407" s="1" t="s">
        <v>33</v>
      </c>
      <c r="C14407">
        <v>1800</v>
      </c>
      <c r="D14407">
        <v>35367</v>
      </c>
      <c r="E14407" s="33">
        <v>1430</v>
      </c>
      <c r="F14407">
        <v>23</v>
      </c>
      <c r="G14407" s="33">
        <v>347</v>
      </c>
      <c r="H14407" s="33">
        <v>7</v>
      </c>
    </row>
    <row r="14408" spans="1:8" x14ac:dyDescent="0.55000000000000004">
      <c r="A14408" s="34">
        <v>44214</v>
      </c>
      <c r="B14408" s="1" t="s">
        <v>34</v>
      </c>
      <c r="C14408">
        <v>1771</v>
      </c>
      <c r="D14408">
        <v>47875</v>
      </c>
      <c r="E14408" s="33">
        <v>1355</v>
      </c>
      <c r="F14408">
        <v>19</v>
      </c>
      <c r="G14408" s="33">
        <v>397</v>
      </c>
      <c r="H14408" s="33">
        <v>16</v>
      </c>
    </row>
    <row r="14409" spans="1:8" x14ac:dyDescent="0.55000000000000004">
      <c r="A14409" s="34">
        <v>44214</v>
      </c>
      <c r="B14409" s="1" t="s">
        <v>35</v>
      </c>
      <c r="C14409">
        <v>6463</v>
      </c>
      <c r="D14409">
        <v>111064</v>
      </c>
      <c r="E14409" s="33">
        <v>5013</v>
      </c>
      <c r="F14409">
        <v>78</v>
      </c>
      <c r="G14409" s="33">
        <v>1429</v>
      </c>
      <c r="H14409" s="33">
        <v>18</v>
      </c>
    </row>
    <row r="14410" spans="1:8" x14ac:dyDescent="0.55000000000000004">
      <c r="A14410" s="34">
        <v>44214</v>
      </c>
      <c r="B14410" s="1" t="s">
        <v>36</v>
      </c>
      <c r="C14410">
        <v>38526</v>
      </c>
      <c r="D14410">
        <v>550329</v>
      </c>
      <c r="E14410" s="33">
        <v>31302</v>
      </c>
      <c r="F14410">
        <v>752</v>
      </c>
      <c r="G14410" s="33">
        <v>6472</v>
      </c>
      <c r="H14410" s="33">
        <v>187</v>
      </c>
    </row>
    <row r="14411" spans="1:8" x14ac:dyDescent="0.55000000000000004">
      <c r="A14411" s="34">
        <v>44214</v>
      </c>
      <c r="B14411" s="1" t="s">
        <v>37</v>
      </c>
      <c r="C14411">
        <v>13809</v>
      </c>
      <c r="D14411">
        <v>172297</v>
      </c>
      <c r="E14411" s="33">
        <v>11454</v>
      </c>
      <c r="F14411">
        <v>307</v>
      </c>
      <c r="G14411" s="33">
        <v>2048</v>
      </c>
      <c r="H14411" s="33">
        <v>75</v>
      </c>
    </row>
    <row r="14412" spans="1:8" x14ac:dyDescent="0.55000000000000004">
      <c r="A14412" s="34">
        <v>44214</v>
      </c>
      <c r="B14412" s="1" t="s">
        <v>38</v>
      </c>
      <c r="C14412">
        <v>2649</v>
      </c>
      <c r="D14412">
        <v>59609</v>
      </c>
      <c r="E14412" s="33">
        <v>2202</v>
      </c>
      <c r="F14412">
        <v>31</v>
      </c>
      <c r="G14412" s="33">
        <v>416</v>
      </c>
      <c r="H14412" s="33">
        <v>14</v>
      </c>
    </row>
    <row r="14413" spans="1:8" x14ac:dyDescent="0.55000000000000004">
      <c r="A14413" s="34">
        <v>44214</v>
      </c>
      <c r="B14413" s="1" t="s">
        <v>39</v>
      </c>
      <c r="C14413">
        <v>885</v>
      </c>
      <c r="D14413">
        <v>19270</v>
      </c>
      <c r="E14413" s="33">
        <v>737</v>
      </c>
      <c r="F14413">
        <v>11</v>
      </c>
      <c r="G14413" s="33">
        <v>126</v>
      </c>
      <c r="H14413" s="33">
        <v>11</v>
      </c>
    </row>
    <row r="14414" spans="1:8" x14ac:dyDescent="0.55000000000000004">
      <c r="A14414" s="34">
        <v>44214</v>
      </c>
      <c r="B14414" s="1" t="s">
        <v>40</v>
      </c>
      <c r="C14414">
        <v>177</v>
      </c>
      <c r="D14414">
        <v>29861</v>
      </c>
      <c r="E14414" s="33">
        <v>126</v>
      </c>
      <c r="F14414">
        <v>2</v>
      </c>
      <c r="G14414" s="33">
        <v>45</v>
      </c>
      <c r="H14414" s="33">
        <v>2</v>
      </c>
    </row>
    <row r="14415" spans="1:8" x14ac:dyDescent="0.55000000000000004">
      <c r="A14415" s="34">
        <v>44214</v>
      </c>
      <c r="B14415" s="1" t="s">
        <v>41</v>
      </c>
      <c r="C14415">
        <v>235</v>
      </c>
      <c r="D14415">
        <v>10827</v>
      </c>
      <c r="E14415" s="33">
        <v>219</v>
      </c>
      <c r="F14415">
        <v>0</v>
      </c>
      <c r="G14415" s="33">
        <v>16</v>
      </c>
      <c r="H14415" s="33">
        <v>0</v>
      </c>
    </row>
    <row r="14416" spans="1:8" x14ac:dyDescent="0.55000000000000004">
      <c r="A14416" s="34">
        <v>44214</v>
      </c>
      <c r="B14416" s="1" t="s">
        <v>42</v>
      </c>
      <c r="C14416">
        <v>2102</v>
      </c>
      <c r="D14416">
        <v>35898</v>
      </c>
      <c r="E14416" s="33">
        <v>1434</v>
      </c>
      <c r="F14416">
        <v>16</v>
      </c>
      <c r="G14416" s="33">
        <v>479</v>
      </c>
      <c r="H14416" s="33">
        <v>17</v>
      </c>
    </row>
    <row r="14417" spans="1:8" x14ac:dyDescent="0.55000000000000004">
      <c r="A14417" s="34">
        <v>44214</v>
      </c>
      <c r="B14417" s="1" t="s">
        <v>43</v>
      </c>
      <c r="C14417">
        <v>4396</v>
      </c>
      <c r="D14417">
        <v>107047</v>
      </c>
      <c r="E14417" s="33">
        <v>3708</v>
      </c>
      <c r="F14417">
        <v>70</v>
      </c>
      <c r="G14417" s="33">
        <v>527</v>
      </c>
      <c r="H14417" s="33">
        <v>14</v>
      </c>
    </row>
    <row r="14418" spans="1:8" x14ac:dyDescent="0.55000000000000004">
      <c r="A14418" s="34">
        <v>44214</v>
      </c>
      <c r="B14418" s="1" t="s">
        <v>44</v>
      </c>
      <c r="C14418">
        <v>921</v>
      </c>
      <c r="D14418">
        <v>35818</v>
      </c>
      <c r="E14418" s="33">
        <v>740</v>
      </c>
      <c r="F14418">
        <v>5</v>
      </c>
      <c r="G14418" s="33">
        <v>273</v>
      </c>
      <c r="H14418" s="33">
        <v>2</v>
      </c>
    </row>
    <row r="14419" spans="1:8" x14ac:dyDescent="0.55000000000000004">
      <c r="A14419" s="34">
        <v>44214</v>
      </c>
      <c r="B14419" s="1" t="s">
        <v>45</v>
      </c>
      <c r="C14419">
        <v>297</v>
      </c>
      <c r="D14419">
        <v>17920</v>
      </c>
      <c r="E14419" s="33">
        <v>211</v>
      </c>
      <c r="F14419">
        <v>10</v>
      </c>
      <c r="G14419" s="33">
        <v>76</v>
      </c>
      <c r="H14419" s="33">
        <v>0</v>
      </c>
    </row>
    <row r="14420" spans="1:8" x14ac:dyDescent="0.55000000000000004">
      <c r="A14420" s="34">
        <v>44214</v>
      </c>
      <c r="B14420" s="1" t="s">
        <v>46</v>
      </c>
      <c r="C14420">
        <v>538</v>
      </c>
      <c r="D14420">
        <v>32266</v>
      </c>
      <c r="E14420" s="33">
        <v>340</v>
      </c>
      <c r="F14420">
        <v>5</v>
      </c>
      <c r="G14420" s="33">
        <v>193</v>
      </c>
      <c r="H14420" s="33">
        <v>2</v>
      </c>
    </row>
    <row r="14421" spans="1:8" x14ac:dyDescent="0.55000000000000004">
      <c r="A14421" s="34">
        <v>44214</v>
      </c>
      <c r="B14421" s="1" t="s">
        <v>47</v>
      </c>
      <c r="C14421">
        <v>827</v>
      </c>
      <c r="D14421">
        <v>19124</v>
      </c>
      <c r="E14421" s="33">
        <v>573</v>
      </c>
      <c r="F14421">
        <v>14</v>
      </c>
      <c r="G14421" s="33">
        <v>240</v>
      </c>
      <c r="H14421" s="33">
        <v>3</v>
      </c>
    </row>
    <row r="14422" spans="1:8" x14ac:dyDescent="0.55000000000000004">
      <c r="A14422" s="34">
        <v>44214</v>
      </c>
      <c r="B14422" s="1" t="s">
        <v>48</v>
      </c>
      <c r="C14422">
        <v>779</v>
      </c>
      <c r="D14422">
        <v>6404</v>
      </c>
      <c r="E14422" s="33">
        <v>714</v>
      </c>
      <c r="F14422">
        <v>13</v>
      </c>
      <c r="G14422" s="33">
        <v>52</v>
      </c>
      <c r="H14422" s="33">
        <v>4</v>
      </c>
    </row>
    <row r="14423" spans="1:8" x14ac:dyDescent="0.55000000000000004">
      <c r="A14423" s="34">
        <v>44214</v>
      </c>
      <c r="B14423" s="1" t="s">
        <v>49</v>
      </c>
      <c r="C14423">
        <v>13420</v>
      </c>
      <c r="D14423">
        <v>319027</v>
      </c>
      <c r="E14423" s="33">
        <v>9470</v>
      </c>
      <c r="F14423">
        <v>139</v>
      </c>
      <c r="G14423" s="33">
        <v>3811</v>
      </c>
      <c r="H14423" s="33">
        <v>29</v>
      </c>
    </row>
    <row r="14424" spans="1:8" x14ac:dyDescent="0.55000000000000004">
      <c r="A14424" s="34">
        <v>44214</v>
      </c>
      <c r="B14424" s="1" t="s">
        <v>50</v>
      </c>
      <c r="C14424">
        <v>793</v>
      </c>
      <c r="D14424">
        <v>19242</v>
      </c>
      <c r="E14424" s="33">
        <v>573</v>
      </c>
      <c r="F14424">
        <v>4</v>
      </c>
      <c r="G14424" s="33">
        <v>231</v>
      </c>
      <c r="H14424" s="33">
        <v>2</v>
      </c>
    </row>
    <row r="14425" spans="1:8" x14ac:dyDescent="0.55000000000000004">
      <c r="A14425" s="34">
        <v>44214</v>
      </c>
      <c r="B14425" s="1" t="s">
        <v>51</v>
      </c>
      <c r="C14425">
        <v>1246</v>
      </c>
      <c r="D14425">
        <v>49331</v>
      </c>
      <c r="E14425" s="33">
        <v>843</v>
      </c>
      <c r="F14425">
        <v>16</v>
      </c>
      <c r="G14425" s="33">
        <v>270</v>
      </c>
      <c r="H14425" s="33">
        <v>6</v>
      </c>
    </row>
    <row r="14426" spans="1:8" x14ac:dyDescent="0.55000000000000004">
      <c r="A14426" s="34">
        <v>44214</v>
      </c>
      <c r="B14426" s="1" t="s">
        <v>52</v>
      </c>
      <c r="C14426">
        <v>2939</v>
      </c>
      <c r="D14426">
        <v>46061</v>
      </c>
      <c r="E14426" s="33">
        <v>2034</v>
      </c>
      <c r="F14426">
        <v>38</v>
      </c>
      <c r="G14426" s="33">
        <v>281</v>
      </c>
      <c r="H14426" s="33">
        <v>18</v>
      </c>
    </row>
    <row r="14427" spans="1:8" x14ac:dyDescent="0.55000000000000004">
      <c r="A14427" s="34">
        <v>44214</v>
      </c>
      <c r="B14427" s="1" t="s">
        <v>53</v>
      </c>
      <c r="C14427">
        <v>933</v>
      </c>
      <c r="D14427">
        <v>53982</v>
      </c>
      <c r="E14427" s="33">
        <v>780</v>
      </c>
      <c r="F14427">
        <v>11</v>
      </c>
      <c r="G14427" s="33">
        <v>142</v>
      </c>
      <c r="H14427" s="33">
        <v>5</v>
      </c>
    </row>
    <row r="14428" spans="1:8" x14ac:dyDescent="0.55000000000000004">
      <c r="A14428" s="34">
        <v>44214</v>
      </c>
      <c r="B14428" s="1" t="s">
        <v>54</v>
      </c>
      <c r="C14428">
        <v>1570</v>
      </c>
      <c r="D14428">
        <v>19717</v>
      </c>
      <c r="E14428" s="33">
        <v>1130</v>
      </c>
      <c r="F14428">
        <v>11</v>
      </c>
      <c r="G14428" s="33">
        <v>433</v>
      </c>
      <c r="H14428" s="33">
        <v>7</v>
      </c>
    </row>
    <row r="14429" spans="1:8" x14ac:dyDescent="0.55000000000000004">
      <c r="A14429" s="34">
        <v>44214</v>
      </c>
      <c r="B14429" s="1" t="s">
        <v>55</v>
      </c>
      <c r="C14429">
        <v>1371</v>
      </c>
      <c r="D14429">
        <v>48894</v>
      </c>
      <c r="E14429" s="33">
        <v>1125</v>
      </c>
      <c r="F14429">
        <v>15</v>
      </c>
      <c r="G14429" s="33">
        <v>222</v>
      </c>
      <c r="H14429" s="33">
        <v>1</v>
      </c>
    </row>
    <row r="14430" spans="1:8" x14ac:dyDescent="0.55000000000000004">
      <c r="A14430" s="34">
        <v>44214</v>
      </c>
      <c r="B14430" s="1" t="s">
        <v>56</v>
      </c>
      <c r="C14430">
        <v>6467</v>
      </c>
      <c r="D14430">
        <v>102189</v>
      </c>
      <c r="E14430" s="33">
        <v>5697</v>
      </c>
      <c r="F14430">
        <v>86</v>
      </c>
      <c r="G14430" s="33">
        <v>689</v>
      </c>
      <c r="H14430" s="33">
        <v>7</v>
      </c>
    </row>
    <row r="14431" spans="1:8" x14ac:dyDescent="0.55000000000000004">
      <c r="A14431" s="34">
        <v>44215</v>
      </c>
      <c r="B14431" s="1" t="s">
        <v>7</v>
      </c>
      <c r="C14431">
        <v>16035</v>
      </c>
      <c r="D14431">
        <v>284681</v>
      </c>
      <c r="E14431" s="33">
        <v>13866</v>
      </c>
      <c r="F14431">
        <v>546</v>
      </c>
      <c r="G14431" s="33">
        <v>1708</v>
      </c>
      <c r="H14431" s="33">
        <v>13</v>
      </c>
    </row>
    <row r="14432" spans="1:8" x14ac:dyDescent="0.55000000000000004">
      <c r="A14432" s="34">
        <v>44215</v>
      </c>
      <c r="B14432" s="1" t="s">
        <v>11</v>
      </c>
      <c r="C14432">
        <v>656</v>
      </c>
      <c r="D14432">
        <v>12157</v>
      </c>
      <c r="E14432" s="33">
        <v>554</v>
      </c>
      <c r="F14432">
        <v>8</v>
      </c>
      <c r="G14432" s="33">
        <v>94</v>
      </c>
      <c r="H14432" s="33">
        <v>3</v>
      </c>
    </row>
    <row r="14433" spans="1:8" x14ac:dyDescent="0.55000000000000004">
      <c r="A14433" s="34">
        <v>44215</v>
      </c>
      <c r="B14433" s="1" t="s">
        <v>12</v>
      </c>
      <c r="C14433">
        <v>475</v>
      </c>
      <c r="D14433">
        <v>17426</v>
      </c>
      <c r="E14433" s="33">
        <v>386</v>
      </c>
      <c r="F14433">
        <v>25</v>
      </c>
      <c r="G14433" s="33">
        <v>64</v>
      </c>
      <c r="H14433" s="33">
        <v>1</v>
      </c>
    </row>
    <row r="14434" spans="1:8" x14ac:dyDescent="0.55000000000000004">
      <c r="A14434" s="34">
        <v>44215</v>
      </c>
      <c r="B14434" s="1" t="s">
        <v>13</v>
      </c>
      <c r="C14434">
        <v>3017</v>
      </c>
      <c r="D14434">
        <v>44325</v>
      </c>
      <c r="E14434" s="33">
        <v>2411</v>
      </c>
      <c r="F14434">
        <v>21</v>
      </c>
      <c r="G14434" s="33">
        <v>585</v>
      </c>
      <c r="H14434" s="33">
        <v>10</v>
      </c>
    </row>
    <row r="14435" spans="1:8" x14ac:dyDescent="0.55000000000000004">
      <c r="A14435" s="34">
        <v>44215</v>
      </c>
      <c r="B14435" s="1" t="s">
        <v>14</v>
      </c>
      <c r="C14435">
        <v>219</v>
      </c>
      <c r="D14435">
        <v>5856</v>
      </c>
      <c r="E14435" s="33">
        <v>166</v>
      </c>
      <c r="F14435">
        <v>1</v>
      </c>
      <c r="G14435" s="33">
        <v>52</v>
      </c>
      <c r="H14435" s="33">
        <v>0</v>
      </c>
    </row>
    <row r="14436" spans="1:8" x14ac:dyDescent="0.55000000000000004">
      <c r="A14436" s="34">
        <v>44215</v>
      </c>
      <c r="B14436" s="1" t="s">
        <v>15</v>
      </c>
      <c r="C14436">
        <v>447</v>
      </c>
      <c r="D14436">
        <v>12104</v>
      </c>
      <c r="E14436" s="33">
        <v>400</v>
      </c>
      <c r="F14436">
        <v>13</v>
      </c>
      <c r="G14436" s="33">
        <v>34</v>
      </c>
      <c r="H14436" s="33">
        <v>0</v>
      </c>
    </row>
    <row r="14437" spans="1:8" x14ac:dyDescent="0.55000000000000004">
      <c r="A14437" s="34">
        <v>44215</v>
      </c>
      <c r="B14437" s="1" t="s">
        <v>16</v>
      </c>
      <c r="C14437">
        <v>1483</v>
      </c>
      <c r="D14437">
        <v>72466</v>
      </c>
      <c r="E14437" s="33">
        <v>1128</v>
      </c>
      <c r="F14437">
        <v>34</v>
      </c>
      <c r="G14437" s="33">
        <v>321</v>
      </c>
      <c r="H14437" s="33">
        <v>8</v>
      </c>
    </row>
    <row r="14438" spans="1:8" x14ac:dyDescent="0.55000000000000004">
      <c r="A14438" s="34">
        <v>44215</v>
      </c>
      <c r="B14438" s="1" t="s">
        <v>17</v>
      </c>
      <c r="C14438">
        <v>3941</v>
      </c>
      <c r="D14438">
        <v>21335</v>
      </c>
      <c r="E14438" s="33">
        <v>3050</v>
      </c>
      <c r="F14438">
        <v>45</v>
      </c>
      <c r="G14438" s="33">
        <v>846</v>
      </c>
      <c r="H14438" s="33">
        <v>12</v>
      </c>
    </row>
    <row r="14439" spans="1:8" x14ac:dyDescent="0.55000000000000004">
      <c r="A14439" s="34">
        <v>44215</v>
      </c>
      <c r="B14439" s="1" t="s">
        <v>18</v>
      </c>
      <c r="C14439">
        <v>3340</v>
      </c>
      <c r="D14439">
        <v>90157</v>
      </c>
      <c r="E14439" s="33">
        <v>2092</v>
      </c>
      <c r="F14439">
        <v>23</v>
      </c>
      <c r="G14439" s="33">
        <v>1248</v>
      </c>
      <c r="H14439" s="33">
        <v>20</v>
      </c>
    </row>
    <row r="14440" spans="1:8" x14ac:dyDescent="0.55000000000000004">
      <c r="A14440" s="34">
        <v>44215</v>
      </c>
      <c r="B14440" s="1" t="s">
        <v>19</v>
      </c>
      <c r="C14440">
        <v>3375</v>
      </c>
      <c r="D14440">
        <v>66127</v>
      </c>
      <c r="E14440" s="33">
        <v>2715</v>
      </c>
      <c r="F14440">
        <v>60</v>
      </c>
      <c r="G14440" s="33">
        <v>552</v>
      </c>
      <c r="H14440" s="33">
        <v>12</v>
      </c>
    </row>
    <row r="14441" spans="1:8" x14ac:dyDescent="0.55000000000000004">
      <c r="A14441" s="34">
        <v>44215</v>
      </c>
      <c r="B14441" s="1" t="s">
        <v>20</v>
      </c>
      <c r="C14441">
        <v>21534</v>
      </c>
      <c r="D14441">
        <v>394634</v>
      </c>
      <c r="E14441" s="33">
        <v>14664</v>
      </c>
      <c r="F14441">
        <v>282</v>
      </c>
      <c r="G14441" s="33">
        <v>6588</v>
      </c>
      <c r="H14441" s="33">
        <v>82</v>
      </c>
    </row>
    <row r="14442" spans="1:8" x14ac:dyDescent="0.55000000000000004">
      <c r="A14442" s="34">
        <v>44215</v>
      </c>
      <c r="B14442" s="1" t="s">
        <v>21</v>
      </c>
      <c r="C14442">
        <v>18168</v>
      </c>
      <c r="D14442">
        <v>273155</v>
      </c>
      <c r="E14442" s="33">
        <v>11967</v>
      </c>
      <c r="F14442">
        <v>181</v>
      </c>
      <c r="G14442" s="33">
        <v>6020</v>
      </c>
      <c r="H14442" s="33">
        <v>45</v>
      </c>
    </row>
    <row r="14443" spans="1:8" x14ac:dyDescent="0.55000000000000004">
      <c r="A14443" s="34">
        <v>44215</v>
      </c>
      <c r="B14443" s="1" t="s">
        <v>22</v>
      </c>
      <c r="C14443">
        <v>87914</v>
      </c>
      <c r="D14443">
        <v>1195140</v>
      </c>
      <c r="E14443" s="33">
        <v>66881</v>
      </c>
      <c r="F14443">
        <v>744</v>
      </c>
      <c r="G14443" s="33">
        <v>20289</v>
      </c>
      <c r="H14443" s="33">
        <v>155</v>
      </c>
    </row>
    <row r="14444" spans="1:8" x14ac:dyDescent="0.55000000000000004">
      <c r="A14444" s="34">
        <v>44215</v>
      </c>
      <c r="B14444" s="1" t="s">
        <v>23</v>
      </c>
      <c r="C14444">
        <v>34879</v>
      </c>
      <c r="D14444">
        <v>432514</v>
      </c>
      <c r="E14444" s="33">
        <v>28622</v>
      </c>
      <c r="F14444">
        <v>361</v>
      </c>
      <c r="G14444" s="33">
        <v>5896</v>
      </c>
      <c r="H14444" s="33">
        <v>112</v>
      </c>
    </row>
    <row r="14445" spans="1:8" x14ac:dyDescent="0.55000000000000004">
      <c r="A14445" s="34">
        <v>44215</v>
      </c>
      <c r="B14445" s="1" t="s">
        <v>24</v>
      </c>
      <c r="C14445">
        <v>781</v>
      </c>
      <c r="D14445">
        <v>33576</v>
      </c>
      <c r="E14445" s="33">
        <v>633</v>
      </c>
      <c r="F14445">
        <v>7</v>
      </c>
      <c r="G14445" s="33">
        <v>148</v>
      </c>
      <c r="H14445" s="33">
        <v>2</v>
      </c>
    </row>
    <row r="14446" spans="1:8" x14ac:dyDescent="0.55000000000000004">
      <c r="A14446" s="34">
        <v>44215</v>
      </c>
      <c r="B14446" s="1" t="s">
        <v>25</v>
      </c>
      <c r="C14446">
        <v>810</v>
      </c>
      <c r="D14446">
        <v>27864</v>
      </c>
      <c r="E14446" s="33">
        <v>659</v>
      </c>
      <c r="F14446">
        <v>27</v>
      </c>
      <c r="G14446" s="33">
        <v>124</v>
      </c>
      <c r="H14446" s="33">
        <v>4</v>
      </c>
    </row>
    <row r="14447" spans="1:8" x14ac:dyDescent="0.55000000000000004">
      <c r="A14447" s="34">
        <v>44215</v>
      </c>
      <c r="B14447" s="1" t="s">
        <v>26</v>
      </c>
      <c r="C14447">
        <v>1356</v>
      </c>
      <c r="D14447">
        <v>36593</v>
      </c>
      <c r="E14447" s="33">
        <v>1133</v>
      </c>
      <c r="F14447">
        <v>55</v>
      </c>
      <c r="G14447" s="33">
        <v>194</v>
      </c>
      <c r="H14447" s="33">
        <v>8</v>
      </c>
    </row>
    <row r="14448" spans="1:8" x14ac:dyDescent="0.55000000000000004">
      <c r="A14448" s="34">
        <v>44215</v>
      </c>
      <c r="B14448" s="1" t="s">
        <v>27</v>
      </c>
      <c r="C14448">
        <v>461</v>
      </c>
      <c r="D14448">
        <v>23196</v>
      </c>
      <c r="E14448" s="33">
        <v>376</v>
      </c>
      <c r="F14448">
        <v>13</v>
      </c>
      <c r="G14448" s="33">
        <v>71</v>
      </c>
      <c r="H14448" s="33">
        <v>4</v>
      </c>
    </row>
    <row r="14449" spans="1:8" x14ac:dyDescent="0.55000000000000004">
      <c r="A14449" s="34">
        <v>44215</v>
      </c>
      <c r="B14449" s="1" t="s">
        <v>28</v>
      </c>
      <c r="C14449">
        <v>855</v>
      </c>
      <c r="D14449">
        <v>14741</v>
      </c>
      <c r="E14449" s="33">
        <v>703</v>
      </c>
      <c r="F14449">
        <v>11</v>
      </c>
      <c r="G14449" s="33">
        <v>141</v>
      </c>
      <c r="H14449" s="33">
        <v>5</v>
      </c>
    </row>
    <row r="14450" spans="1:8" x14ac:dyDescent="0.55000000000000004">
      <c r="A14450" s="34">
        <v>44215</v>
      </c>
      <c r="B14450" s="1" t="s">
        <v>29</v>
      </c>
      <c r="C14450">
        <v>2028</v>
      </c>
      <c r="D14450">
        <v>66982</v>
      </c>
      <c r="E14450" s="33">
        <v>1595</v>
      </c>
      <c r="F14450">
        <v>23</v>
      </c>
      <c r="G14450" s="33">
        <v>415</v>
      </c>
      <c r="H14450" s="33">
        <v>4</v>
      </c>
    </row>
    <row r="14451" spans="1:8" x14ac:dyDescent="0.55000000000000004">
      <c r="A14451" s="34">
        <v>44215</v>
      </c>
      <c r="B14451" s="1" t="s">
        <v>30</v>
      </c>
      <c r="C14451">
        <v>3618</v>
      </c>
      <c r="D14451">
        <v>87953</v>
      </c>
      <c r="E14451" s="33">
        <v>2934</v>
      </c>
      <c r="F14451">
        <v>59</v>
      </c>
      <c r="G14451" s="33">
        <v>625</v>
      </c>
      <c r="H14451" s="33">
        <v>15</v>
      </c>
    </row>
    <row r="14452" spans="1:8" x14ac:dyDescent="0.55000000000000004">
      <c r="A14452" s="34">
        <v>44215</v>
      </c>
      <c r="B14452" s="1" t="s">
        <v>31</v>
      </c>
      <c r="C14452">
        <v>3964</v>
      </c>
      <c r="D14452">
        <v>124085</v>
      </c>
      <c r="E14452" s="33">
        <v>3002</v>
      </c>
      <c r="F14452">
        <v>65</v>
      </c>
      <c r="G14452" s="33">
        <v>897</v>
      </c>
      <c r="H14452" s="33">
        <v>6</v>
      </c>
    </row>
    <row r="14453" spans="1:8" x14ac:dyDescent="0.55000000000000004">
      <c r="A14453" s="34">
        <v>44215</v>
      </c>
      <c r="B14453" s="1" t="s">
        <v>32</v>
      </c>
      <c r="C14453">
        <v>21420</v>
      </c>
      <c r="D14453">
        <v>269490</v>
      </c>
      <c r="E14453" s="33">
        <v>17687</v>
      </c>
      <c r="F14453">
        <v>330</v>
      </c>
      <c r="G14453" s="33">
        <v>3403</v>
      </c>
      <c r="H14453" s="33">
        <v>60</v>
      </c>
    </row>
    <row r="14454" spans="1:8" x14ac:dyDescent="0.55000000000000004">
      <c r="A14454" s="34">
        <v>44215</v>
      </c>
      <c r="B14454" s="1" t="s">
        <v>33</v>
      </c>
      <c r="C14454">
        <v>1822</v>
      </c>
      <c r="D14454">
        <v>35367</v>
      </c>
      <c r="E14454" s="33">
        <v>1475</v>
      </c>
      <c r="F14454">
        <v>24</v>
      </c>
      <c r="G14454" s="33">
        <v>323</v>
      </c>
      <c r="H14454" s="33">
        <v>6</v>
      </c>
    </row>
    <row r="14455" spans="1:8" x14ac:dyDescent="0.55000000000000004">
      <c r="A14455" s="34">
        <v>44215</v>
      </c>
      <c r="B14455" s="1" t="s">
        <v>34</v>
      </c>
      <c r="C14455">
        <v>1798</v>
      </c>
      <c r="D14455">
        <v>49127</v>
      </c>
      <c r="E14455" s="33">
        <v>1402</v>
      </c>
      <c r="F14455">
        <v>19</v>
      </c>
      <c r="G14455" s="33">
        <v>377</v>
      </c>
      <c r="H14455" s="33">
        <v>16</v>
      </c>
    </row>
    <row r="14456" spans="1:8" x14ac:dyDescent="0.55000000000000004">
      <c r="A14456" s="34">
        <v>44215</v>
      </c>
      <c r="B14456" s="1" t="s">
        <v>35</v>
      </c>
      <c r="C14456">
        <v>6877</v>
      </c>
      <c r="D14456">
        <v>114039</v>
      </c>
      <c r="E14456" s="33">
        <v>5327</v>
      </c>
      <c r="F14456">
        <v>84</v>
      </c>
      <c r="G14456" s="33">
        <v>1525</v>
      </c>
      <c r="H14456" s="33">
        <v>18</v>
      </c>
    </row>
    <row r="14457" spans="1:8" x14ac:dyDescent="0.55000000000000004">
      <c r="A14457" s="34">
        <v>44215</v>
      </c>
      <c r="B14457" s="1" t="s">
        <v>36</v>
      </c>
      <c r="C14457">
        <v>39051</v>
      </c>
      <c r="D14457">
        <v>571165</v>
      </c>
      <c r="E14457" s="33">
        <v>31931</v>
      </c>
      <c r="F14457">
        <v>765</v>
      </c>
      <c r="G14457" s="33">
        <v>6355</v>
      </c>
      <c r="H14457" s="33">
        <v>179</v>
      </c>
    </row>
    <row r="14458" spans="1:8" x14ac:dyDescent="0.55000000000000004">
      <c r="A14458" s="34">
        <v>44215</v>
      </c>
      <c r="B14458" s="1" t="s">
        <v>37</v>
      </c>
      <c r="C14458">
        <v>13955</v>
      </c>
      <c r="D14458">
        <v>174439</v>
      </c>
      <c r="E14458" s="33">
        <v>11714</v>
      </c>
      <c r="F14458">
        <v>308</v>
      </c>
      <c r="G14458" s="33">
        <v>1933</v>
      </c>
      <c r="H14458" s="33">
        <v>68</v>
      </c>
    </row>
    <row r="14459" spans="1:8" x14ac:dyDescent="0.55000000000000004">
      <c r="A14459" s="34">
        <v>44215</v>
      </c>
      <c r="B14459" s="1" t="s">
        <v>38</v>
      </c>
      <c r="C14459">
        <v>2674</v>
      </c>
      <c r="D14459">
        <v>60477</v>
      </c>
      <c r="E14459" s="33">
        <v>2263</v>
      </c>
      <c r="F14459">
        <v>32</v>
      </c>
      <c r="G14459" s="33">
        <v>379</v>
      </c>
      <c r="H14459" s="33">
        <v>14</v>
      </c>
    </row>
    <row r="14460" spans="1:8" x14ac:dyDescent="0.55000000000000004">
      <c r="A14460" s="34">
        <v>44215</v>
      </c>
      <c r="B14460" s="1" t="s">
        <v>39</v>
      </c>
      <c r="C14460">
        <v>904</v>
      </c>
      <c r="D14460">
        <v>19434</v>
      </c>
      <c r="E14460" s="33">
        <v>755</v>
      </c>
      <c r="F14460">
        <v>11</v>
      </c>
      <c r="G14460" s="33">
        <v>126</v>
      </c>
      <c r="H14460" s="33">
        <v>11</v>
      </c>
    </row>
    <row r="14461" spans="1:8" x14ac:dyDescent="0.55000000000000004">
      <c r="A14461" s="34">
        <v>44215</v>
      </c>
      <c r="B14461" s="1" t="s">
        <v>40</v>
      </c>
      <c r="C14461">
        <v>179</v>
      </c>
      <c r="D14461">
        <v>30252</v>
      </c>
      <c r="E14461" s="33">
        <v>128</v>
      </c>
      <c r="F14461">
        <v>2</v>
      </c>
      <c r="G14461" s="33">
        <v>45</v>
      </c>
      <c r="H14461" s="33">
        <v>2</v>
      </c>
    </row>
    <row r="14462" spans="1:8" x14ac:dyDescent="0.55000000000000004">
      <c r="A14462" s="34">
        <v>44215</v>
      </c>
      <c r="B14462" s="1" t="s">
        <v>41</v>
      </c>
      <c r="C14462">
        <v>237</v>
      </c>
      <c r="D14462">
        <v>10827</v>
      </c>
      <c r="E14462" s="33">
        <v>223</v>
      </c>
      <c r="F14462">
        <v>0</v>
      </c>
      <c r="G14462" s="33">
        <v>14</v>
      </c>
      <c r="H14462" s="33">
        <v>0</v>
      </c>
    </row>
    <row r="14463" spans="1:8" x14ac:dyDescent="0.55000000000000004">
      <c r="A14463" s="34">
        <v>44215</v>
      </c>
      <c r="B14463" s="1" t="s">
        <v>42</v>
      </c>
      <c r="C14463">
        <v>2124</v>
      </c>
      <c r="D14463">
        <v>35898</v>
      </c>
      <c r="E14463" s="33">
        <v>1434</v>
      </c>
      <c r="F14463">
        <v>16</v>
      </c>
      <c r="G14463" s="33">
        <v>479</v>
      </c>
      <c r="H14463" s="33">
        <v>17</v>
      </c>
    </row>
    <row r="14464" spans="1:8" x14ac:dyDescent="0.55000000000000004">
      <c r="A14464" s="34">
        <v>44215</v>
      </c>
      <c r="B14464" s="1" t="s">
        <v>43</v>
      </c>
      <c r="C14464">
        <v>4424</v>
      </c>
      <c r="D14464">
        <v>107047</v>
      </c>
      <c r="E14464" s="33">
        <v>3787</v>
      </c>
      <c r="F14464">
        <v>72</v>
      </c>
      <c r="G14464" s="33">
        <v>488</v>
      </c>
      <c r="H14464" s="33">
        <v>13</v>
      </c>
    </row>
    <row r="14465" spans="1:8" x14ac:dyDescent="0.55000000000000004">
      <c r="A14465" s="34">
        <v>44215</v>
      </c>
      <c r="B14465" s="1" t="s">
        <v>44</v>
      </c>
      <c r="C14465">
        <v>968</v>
      </c>
      <c r="D14465">
        <v>35818</v>
      </c>
      <c r="E14465" s="33">
        <v>740</v>
      </c>
      <c r="F14465">
        <v>5</v>
      </c>
      <c r="G14465" s="33">
        <v>299</v>
      </c>
      <c r="H14465" s="33">
        <v>2</v>
      </c>
    </row>
    <row r="14466" spans="1:8" x14ac:dyDescent="0.55000000000000004">
      <c r="A14466" s="34">
        <v>44215</v>
      </c>
      <c r="B14466" s="1" t="s">
        <v>45</v>
      </c>
      <c r="C14466">
        <v>304</v>
      </c>
      <c r="D14466">
        <v>18100</v>
      </c>
      <c r="E14466" s="33">
        <v>214</v>
      </c>
      <c r="F14466">
        <v>10</v>
      </c>
      <c r="G14466" s="33">
        <v>80</v>
      </c>
      <c r="H14466" s="33">
        <v>0</v>
      </c>
    </row>
    <row r="14467" spans="1:8" x14ac:dyDescent="0.55000000000000004">
      <c r="A14467" s="34">
        <v>44215</v>
      </c>
      <c r="B14467" s="1" t="s">
        <v>46</v>
      </c>
      <c r="C14467">
        <v>546</v>
      </c>
      <c r="D14467">
        <v>32858</v>
      </c>
      <c r="E14467" s="33">
        <v>357</v>
      </c>
      <c r="F14467">
        <v>6</v>
      </c>
      <c r="G14467" s="33">
        <v>183</v>
      </c>
      <c r="H14467" s="33">
        <v>2</v>
      </c>
    </row>
    <row r="14468" spans="1:8" x14ac:dyDescent="0.55000000000000004">
      <c r="A14468" s="34">
        <v>44215</v>
      </c>
      <c r="B14468" s="1" t="s">
        <v>47</v>
      </c>
      <c r="C14468">
        <v>849</v>
      </c>
      <c r="D14468">
        <v>19320</v>
      </c>
      <c r="E14468" s="33">
        <v>613</v>
      </c>
      <c r="F14468">
        <v>15</v>
      </c>
      <c r="G14468" s="33">
        <v>221</v>
      </c>
      <c r="H14468" s="33">
        <v>4</v>
      </c>
    </row>
    <row r="14469" spans="1:8" x14ac:dyDescent="0.55000000000000004">
      <c r="A14469" s="34">
        <v>44215</v>
      </c>
      <c r="B14469" s="1" t="s">
        <v>48</v>
      </c>
      <c r="C14469">
        <v>791</v>
      </c>
      <c r="D14469">
        <v>6441</v>
      </c>
      <c r="E14469" s="33">
        <v>721</v>
      </c>
      <c r="F14469">
        <v>13</v>
      </c>
      <c r="G14469" s="33">
        <v>57</v>
      </c>
      <c r="H14469" s="33">
        <v>4</v>
      </c>
    </row>
    <row r="14470" spans="1:8" x14ac:dyDescent="0.55000000000000004">
      <c r="A14470" s="34">
        <v>44215</v>
      </c>
      <c r="B14470" s="1" t="s">
        <v>49</v>
      </c>
      <c r="C14470">
        <v>13623</v>
      </c>
      <c r="D14470">
        <v>323459</v>
      </c>
      <c r="E14470" s="33">
        <v>9580</v>
      </c>
      <c r="F14470">
        <v>143</v>
      </c>
      <c r="G14470" s="33">
        <v>3900</v>
      </c>
      <c r="H14470" s="33">
        <v>29</v>
      </c>
    </row>
    <row r="14471" spans="1:8" x14ac:dyDescent="0.55000000000000004">
      <c r="A14471" s="34">
        <v>44215</v>
      </c>
      <c r="B14471" s="1" t="s">
        <v>50</v>
      </c>
      <c r="C14471">
        <v>812</v>
      </c>
      <c r="D14471">
        <v>19559</v>
      </c>
      <c r="E14471" s="33">
        <v>584</v>
      </c>
      <c r="F14471">
        <v>4</v>
      </c>
      <c r="G14471" s="33">
        <v>239</v>
      </c>
      <c r="H14471" s="33">
        <v>2</v>
      </c>
    </row>
    <row r="14472" spans="1:8" x14ac:dyDescent="0.55000000000000004">
      <c r="A14472" s="34">
        <v>44215</v>
      </c>
      <c r="B14472" s="1" t="s">
        <v>51</v>
      </c>
      <c r="C14472">
        <v>1263</v>
      </c>
      <c r="D14472">
        <v>49959</v>
      </c>
      <c r="E14472" s="33">
        <v>879</v>
      </c>
      <c r="F14472">
        <v>17</v>
      </c>
      <c r="G14472" s="33">
        <v>265</v>
      </c>
      <c r="H14472" s="33">
        <v>6</v>
      </c>
    </row>
    <row r="14473" spans="1:8" x14ac:dyDescent="0.55000000000000004">
      <c r="A14473" s="34">
        <v>44215</v>
      </c>
      <c r="B14473" s="1" t="s">
        <v>52</v>
      </c>
      <c r="C14473">
        <v>3029</v>
      </c>
      <c r="D14473">
        <v>47125</v>
      </c>
      <c r="E14473" s="33">
        <v>2176</v>
      </c>
      <c r="F14473">
        <v>41</v>
      </c>
      <c r="G14473" s="33">
        <v>293</v>
      </c>
      <c r="H14473" s="33">
        <v>19</v>
      </c>
    </row>
    <row r="14474" spans="1:8" x14ac:dyDescent="0.55000000000000004">
      <c r="A14474" s="34">
        <v>44215</v>
      </c>
      <c r="B14474" s="1" t="s">
        <v>53</v>
      </c>
      <c r="C14474">
        <v>939</v>
      </c>
      <c r="D14474">
        <v>55025</v>
      </c>
      <c r="E14474" s="33">
        <v>792</v>
      </c>
      <c r="F14474">
        <v>11</v>
      </c>
      <c r="G14474" s="33">
        <v>136</v>
      </c>
      <c r="H14474" s="33">
        <v>5</v>
      </c>
    </row>
    <row r="14475" spans="1:8" x14ac:dyDescent="0.55000000000000004">
      <c r="A14475" s="34">
        <v>44215</v>
      </c>
      <c r="B14475" s="1" t="s">
        <v>54</v>
      </c>
      <c r="C14475">
        <v>1599</v>
      </c>
      <c r="D14475">
        <v>20022</v>
      </c>
      <c r="E14475" s="33">
        <v>1230</v>
      </c>
      <c r="F14475">
        <v>13</v>
      </c>
      <c r="G14475" s="33">
        <v>362</v>
      </c>
      <c r="H14475" s="33">
        <v>8</v>
      </c>
    </row>
    <row r="14476" spans="1:8" x14ac:dyDescent="0.55000000000000004">
      <c r="A14476" s="34">
        <v>44215</v>
      </c>
      <c r="B14476" s="1" t="s">
        <v>55</v>
      </c>
      <c r="C14476">
        <v>1387</v>
      </c>
      <c r="D14476">
        <v>49617</v>
      </c>
      <c r="E14476" s="33">
        <v>1176</v>
      </c>
      <c r="F14476">
        <v>15</v>
      </c>
      <c r="G14476" s="33">
        <v>211</v>
      </c>
      <c r="H14476" s="33">
        <v>1</v>
      </c>
    </row>
    <row r="14477" spans="1:8" x14ac:dyDescent="0.55000000000000004">
      <c r="A14477" s="34">
        <v>44215</v>
      </c>
      <c r="B14477" s="1" t="s">
        <v>56</v>
      </c>
      <c r="C14477">
        <v>6580</v>
      </c>
      <c r="D14477">
        <v>104697</v>
      </c>
      <c r="E14477" s="33">
        <v>5752</v>
      </c>
      <c r="F14477">
        <v>86</v>
      </c>
      <c r="G14477" s="33">
        <v>747</v>
      </c>
      <c r="H14477" s="33">
        <v>7</v>
      </c>
    </row>
    <row r="14478" spans="1:8" x14ac:dyDescent="0.55000000000000004">
      <c r="A14478" s="34">
        <v>44216</v>
      </c>
      <c r="B14478" s="1" t="s">
        <v>7</v>
      </c>
      <c r="C14478">
        <v>16199</v>
      </c>
      <c r="D14478">
        <v>287756</v>
      </c>
      <c r="E14478" s="33">
        <v>14001</v>
      </c>
      <c r="F14478">
        <v>551</v>
      </c>
      <c r="G14478" s="33">
        <v>1623</v>
      </c>
      <c r="H14478" s="33">
        <v>13</v>
      </c>
    </row>
    <row r="14479" spans="1:8" x14ac:dyDescent="0.55000000000000004">
      <c r="A14479" s="34">
        <v>44216</v>
      </c>
      <c r="B14479" s="1" t="s">
        <v>11</v>
      </c>
      <c r="C14479">
        <v>660</v>
      </c>
      <c r="D14479">
        <v>12233</v>
      </c>
      <c r="E14479" s="33">
        <v>570</v>
      </c>
      <c r="F14479">
        <v>9</v>
      </c>
      <c r="G14479" s="33">
        <v>81</v>
      </c>
      <c r="H14479" s="33">
        <v>1</v>
      </c>
    </row>
    <row r="14480" spans="1:8" x14ac:dyDescent="0.55000000000000004">
      <c r="A14480" s="34">
        <v>44216</v>
      </c>
      <c r="B14480" s="1" t="s">
        <v>12</v>
      </c>
      <c r="C14480">
        <v>483</v>
      </c>
      <c r="D14480">
        <v>18332</v>
      </c>
      <c r="E14480" s="33">
        <v>391</v>
      </c>
      <c r="F14480">
        <v>25</v>
      </c>
      <c r="G14480" s="33">
        <v>67</v>
      </c>
      <c r="H14480" s="33">
        <v>1</v>
      </c>
    </row>
    <row r="14481" spans="1:8" x14ac:dyDescent="0.55000000000000004">
      <c r="A14481" s="34">
        <v>44216</v>
      </c>
      <c r="B14481" s="1" t="s">
        <v>13</v>
      </c>
      <c r="C14481">
        <v>3066</v>
      </c>
      <c r="D14481">
        <v>44586</v>
      </c>
      <c r="E14481" s="33">
        <v>2549</v>
      </c>
      <c r="F14481">
        <v>22</v>
      </c>
      <c r="G14481" s="33">
        <v>495</v>
      </c>
      <c r="H14481" s="33">
        <v>9</v>
      </c>
    </row>
    <row r="14482" spans="1:8" x14ac:dyDescent="0.55000000000000004">
      <c r="A14482" s="34">
        <v>44216</v>
      </c>
      <c r="B14482" s="1" t="s">
        <v>14</v>
      </c>
      <c r="C14482">
        <v>227</v>
      </c>
      <c r="D14482">
        <v>5939</v>
      </c>
      <c r="E14482" s="33">
        <v>169</v>
      </c>
      <c r="F14482">
        <v>1</v>
      </c>
      <c r="G14482" s="33">
        <v>57</v>
      </c>
      <c r="H14482" s="33">
        <v>0</v>
      </c>
    </row>
    <row r="14483" spans="1:8" x14ac:dyDescent="0.55000000000000004">
      <c r="A14483" s="34">
        <v>44216</v>
      </c>
      <c r="B14483" s="1" t="s">
        <v>15</v>
      </c>
      <c r="C14483">
        <v>453</v>
      </c>
      <c r="D14483">
        <v>12321</v>
      </c>
      <c r="E14483" s="33">
        <v>401</v>
      </c>
      <c r="F14483">
        <v>13</v>
      </c>
      <c r="G14483" s="33">
        <v>39</v>
      </c>
      <c r="H14483" s="33">
        <v>1</v>
      </c>
    </row>
    <row r="14484" spans="1:8" x14ac:dyDescent="0.55000000000000004">
      <c r="A14484" s="34">
        <v>44216</v>
      </c>
      <c r="B14484" s="1" t="s">
        <v>16</v>
      </c>
      <c r="C14484">
        <v>1518</v>
      </c>
      <c r="D14484">
        <v>73830</v>
      </c>
      <c r="E14484" s="33">
        <v>1161</v>
      </c>
      <c r="F14484">
        <v>34</v>
      </c>
      <c r="G14484" s="33">
        <v>323</v>
      </c>
      <c r="H14484" s="33">
        <v>7</v>
      </c>
    </row>
    <row r="14485" spans="1:8" x14ac:dyDescent="0.55000000000000004">
      <c r="A14485" s="34">
        <v>44216</v>
      </c>
      <c r="B14485" s="1" t="s">
        <v>17</v>
      </c>
      <c r="C14485">
        <v>4026</v>
      </c>
      <c r="D14485">
        <v>21534</v>
      </c>
      <c r="E14485" s="33">
        <v>3144</v>
      </c>
      <c r="F14485">
        <v>45</v>
      </c>
      <c r="G14485" s="33">
        <v>837</v>
      </c>
      <c r="H14485" s="33">
        <v>12</v>
      </c>
    </row>
    <row r="14486" spans="1:8" x14ac:dyDescent="0.55000000000000004">
      <c r="A14486" s="34">
        <v>44216</v>
      </c>
      <c r="B14486" s="1" t="s">
        <v>18</v>
      </c>
      <c r="C14486">
        <v>3384</v>
      </c>
      <c r="D14486">
        <v>92974</v>
      </c>
      <c r="E14486" s="33">
        <v>2229</v>
      </c>
      <c r="F14486">
        <v>28</v>
      </c>
      <c r="G14486" s="33">
        <v>1155</v>
      </c>
      <c r="H14486" s="33">
        <v>15</v>
      </c>
    </row>
    <row r="14487" spans="1:8" x14ac:dyDescent="0.55000000000000004">
      <c r="A14487" s="34">
        <v>44216</v>
      </c>
      <c r="B14487" s="1" t="s">
        <v>19</v>
      </c>
      <c r="C14487">
        <v>3427</v>
      </c>
      <c r="D14487">
        <v>66688</v>
      </c>
      <c r="E14487" s="33">
        <v>2841</v>
      </c>
      <c r="F14487">
        <v>61</v>
      </c>
      <c r="G14487" s="33">
        <v>525</v>
      </c>
      <c r="H14487" s="33">
        <v>13</v>
      </c>
    </row>
    <row r="14488" spans="1:8" x14ac:dyDescent="0.55000000000000004">
      <c r="A14488" s="34">
        <v>44216</v>
      </c>
      <c r="B14488" s="1" t="s">
        <v>20</v>
      </c>
      <c r="C14488">
        <v>21945</v>
      </c>
      <c r="D14488">
        <v>401016</v>
      </c>
      <c r="E14488" s="33">
        <v>16201</v>
      </c>
      <c r="F14488">
        <v>290</v>
      </c>
      <c r="G14488" s="33">
        <v>5454</v>
      </c>
      <c r="H14488" s="33">
        <v>87</v>
      </c>
    </row>
    <row r="14489" spans="1:8" x14ac:dyDescent="0.55000000000000004">
      <c r="A14489" s="34">
        <v>44216</v>
      </c>
      <c r="B14489" s="1" t="s">
        <v>21</v>
      </c>
      <c r="C14489">
        <v>18565</v>
      </c>
      <c r="D14489">
        <v>274850</v>
      </c>
      <c r="E14489" s="33">
        <v>12708</v>
      </c>
      <c r="F14489">
        <v>189</v>
      </c>
      <c r="G14489" s="33">
        <v>5668</v>
      </c>
      <c r="H14489" s="33">
        <v>50</v>
      </c>
    </row>
    <row r="14490" spans="1:8" x14ac:dyDescent="0.55000000000000004">
      <c r="A14490" s="34">
        <v>44216</v>
      </c>
      <c r="B14490" s="1" t="s">
        <v>22</v>
      </c>
      <c r="C14490">
        <v>89188</v>
      </c>
      <c r="D14490">
        <v>1206896</v>
      </c>
      <c r="E14490" s="33">
        <v>68901</v>
      </c>
      <c r="F14490">
        <v>754</v>
      </c>
      <c r="G14490" s="33">
        <v>19533</v>
      </c>
      <c r="H14490" s="33">
        <v>160</v>
      </c>
    </row>
    <row r="14491" spans="1:8" x14ac:dyDescent="0.55000000000000004">
      <c r="A14491" s="34">
        <v>44216</v>
      </c>
      <c r="B14491" s="1" t="s">
        <v>23</v>
      </c>
      <c r="C14491">
        <v>35595</v>
      </c>
      <c r="D14491">
        <v>441582</v>
      </c>
      <c r="E14491" s="33">
        <v>29569</v>
      </c>
      <c r="F14491">
        <v>369</v>
      </c>
      <c r="G14491" s="33">
        <v>5657</v>
      </c>
      <c r="H14491" s="33">
        <v>108</v>
      </c>
    </row>
    <row r="14492" spans="1:8" x14ac:dyDescent="0.55000000000000004">
      <c r="A14492" s="34">
        <v>44216</v>
      </c>
      <c r="B14492" s="1" t="s">
        <v>24</v>
      </c>
      <c r="C14492">
        <v>788</v>
      </c>
      <c r="D14492">
        <v>33866</v>
      </c>
      <c r="E14492" s="33">
        <v>652</v>
      </c>
      <c r="F14492">
        <v>7</v>
      </c>
      <c r="G14492" s="33">
        <v>136</v>
      </c>
      <c r="H14492" s="33">
        <v>1</v>
      </c>
    </row>
    <row r="14493" spans="1:8" x14ac:dyDescent="0.55000000000000004">
      <c r="A14493" s="34">
        <v>44216</v>
      </c>
      <c r="B14493" s="1" t="s">
        <v>25</v>
      </c>
      <c r="C14493">
        <v>815</v>
      </c>
      <c r="D14493">
        <v>28308</v>
      </c>
      <c r="E14493" s="33">
        <v>676</v>
      </c>
      <c r="F14493">
        <v>27</v>
      </c>
      <c r="G14493" s="33">
        <v>112</v>
      </c>
      <c r="H14493" s="33">
        <v>3</v>
      </c>
    </row>
    <row r="14494" spans="1:8" x14ac:dyDescent="0.55000000000000004">
      <c r="A14494" s="34">
        <v>44216</v>
      </c>
      <c r="B14494" s="1" t="s">
        <v>26</v>
      </c>
      <c r="C14494">
        <v>1373</v>
      </c>
      <c r="D14494">
        <v>37006</v>
      </c>
      <c r="E14494" s="33">
        <v>1145</v>
      </c>
      <c r="F14494">
        <v>55</v>
      </c>
      <c r="G14494" s="33">
        <v>206</v>
      </c>
      <c r="H14494" s="33">
        <v>7</v>
      </c>
    </row>
    <row r="14495" spans="1:8" x14ac:dyDescent="0.55000000000000004">
      <c r="A14495" s="34">
        <v>44216</v>
      </c>
      <c r="B14495" s="1" t="s">
        <v>27</v>
      </c>
      <c r="C14495">
        <v>462</v>
      </c>
      <c r="D14495">
        <v>24345</v>
      </c>
      <c r="E14495" s="33">
        <v>378</v>
      </c>
      <c r="F14495">
        <v>13</v>
      </c>
      <c r="G14495" s="33">
        <v>70</v>
      </c>
      <c r="H14495" s="33">
        <v>4</v>
      </c>
    </row>
    <row r="14496" spans="1:8" x14ac:dyDescent="0.55000000000000004">
      <c r="A14496" s="34">
        <v>44216</v>
      </c>
      <c r="B14496" s="1" t="s">
        <v>28</v>
      </c>
      <c r="C14496">
        <v>864</v>
      </c>
      <c r="D14496">
        <v>14741</v>
      </c>
      <c r="E14496" s="33">
        <v>720</v>
      </c>
      <c r="F14496">
        <v>12</v>
      </c>
      <c r="G14496" s="33">
        <v>132</v>
      </c>
      <c r="H14496" s="33">
        <v>5</v>
      </c>
    </row>
    <row r="14497" spans="1:8" x14ac:dyDescent="0.55000000000000004">
      <c r="A14497" s="34">
        <v>44216</v>
      </c>
      <c r="B14497" s="1" t="s">
        <v>29</v>
      </c>
      <c r="C14497">
        <v>2077</v>
      </c>
      <c r="D14497">
        <v>67978</v>
      </c>
      <c r="E14497" s="33">
        <v>1662</v>
      </c>
      <c r="F14497">
        <v>23</v>
      </c>
      <c r="G14497" s="33">
        <v>401</v>
      </c>
      <c r="H14497" s="33">
        <v>3</v>
      </c>
    </row>
    <row r="14498" spans="1:8" x14ac:dyDescent="0.55000000000000004">
      <c r="A14498" s="34">
        <v>44216</v>
      </c>
      <c r="B14498" s="1" t="s">
        <v>30</v>
      </c>
      <c r="C14498">
        <v>3618</v>
      </c>
      <c r="D14498">
        <v>87953</v>
      </c>
      <c r="E14498" s="33">
        <v>2934</v>
      </c>
      <c r="F14498">
        <v>59</v>
      </c>
      <c r="G14498" s="33">
        <v>625</v>
      </c>
      <c r="H14498" s="33">
        <v>15</v>
      </c>
    </row>
    <row r="14499" spans="1:8" x14ac:dyDescent="0.55000000000000004">
      <c r="A14499" s="34">
        <v>44216</v>
      </c>
      <c r="B14499" s="1" t="s">
        <v>31</v>
      </c>
      <c r="C14499">
        <v>4029</v>
      </c>
      <c r="D14499">
        <v>125160</v>
      </c>
      <c r="E14499" s="33">
        <v>3110</v>
      </c>
      <c r="F14499">
        <v>65</v>
      </c>
      <c r="G14499" s="33">
        <v>854</v>
      </c>
      <c r="H14499" s="33">
        <v>8</v>
      </c>
    </row>
    <row r="14500" spans="1:8" x14ac:dyDescent="0.55000000000000004">
      <c r="A14500" s="34">
        <v>44216</v>
      </c>
      <c r="B14500" s="1" t="s">
        <v>32</v>
      </c>
      <c r="C14500">
        <v>21666</v>
      </c>
      <c r="D14500">
        <v>273561</v>
      </c>
      <c r="E14500" s="33">
        <v>17940</v>
      </c>
      <c r="F14500">
        <v>337</v>
      </c>
      <c r="G14500" s="33">
        <v>3389</v>
      </c>
      <c r="H14500" s="33">
        <v>54</v>
      </c>
    </row>
    <row r="14501" spans="1:8" x14ac:dyDescent="0.55000000000000004">
      <c r="A14501" s="34">
        <v>44216</v>
      </c>
      <c r="B14501" s="1" t="s">
        <v>33</v>
      </c>
      <c r="C14501">
        <v>1848</v>
      </c>
      <c r="D14501">
        <v>35367</v>
      </c>
      <c r="E14501" s="33">
        <v>1496</v>
      </c>
      <c r="F14501">
        <v>24</v>
      </c>
      <c r="G14501" s="33">
        <v>328</v>
      </c>
      <c r="H14501" s="33">
        <v>6</v>
      </c>
    </row>
    <row r="14502" spans="1:8" x14ac:dyDescent="0.55000000000000004">
      <c r="A14502" s="34">
        <v>44216</v>
      </c>
      <c r="B14502" s="1" t="s">
        <v>34</v>
      </c>
      <c r="C14502">
        <v>1840</v>
      </c>
      <c r="D14502">
        <v>49527</v>
      </c>
      <c r="E14502" s="33">
        <v>1438</v>
      </c>
      <c r="F14502">
        <v>20</v>
      </c>
      <c r="G14502" s="33">
        <v>382</v>
      </c>
      <c r="H14502" s="33">
        <v>16</v>
      </c>
    </row>
    <row r="14503" spans="1:8" x14ac:dyDescent="0.55000000000000004">
      <c r="A14503" s="34">
        <v>44216</v>
      </c>
      <c r="B14503" s="1" t="s">
        <v>35</v>
      </c>
      <c r="C14503">
        <v>7130</v>
      </c>
      <c r="D14503">
        <v>116099</v>
      </c>
      <c r="E14503" s="33">
        <v>5433</v>
      </c>
      <c r="F14503">
        <v>89</v>
      </c>
      <c r="G14503" s="33">
        <v>1670</v>
      </c>
      <c r="H14503" s="33">
        <v>20</v>
      </c>
    </row>
    <row r="14504" spans="1:8" x14ac:dyDescent="0.55000000000000004">
      <c r="A14504" s="34">
        <v>44216</v>
      </c>
      <c r="B14504" s="1" t="s">
        <v>36</v>
      </c>
      <c r="C14504">
        <v>39557</v>
      </c>
      <c r="D14504">
        <v>581574</v>
      </c>
      <c r="E14504" s="33">
        <v>32604</v>
      </c>
      <c r="F14504">
        <v>777</v>
      </c>
      <c r="G14504" s="33">
        <v>6176</v>
      </c>
      <c r="H14504" s="33">
        <v>185</v>
      </c>
    </row>
    <row r="14505" spans="1:8" x14ac:dyDescent="0.55000000000000004">
      <c r="A14505" s="34">
        <v>44216</v>
      </c>
      <c r="B14505" s="1" t="s">
        <v>37</v>
      </c>
      <c r="C14505">
        <v>14170</v>
      </c>
      <c r="D14505">
        <v>176805</v>
      </c>
      <c r="E14505" s="33">
        <v>11912</v>
      </c>
      <c r="F14505">
        <v>312</v>
      </c>
      <c r="G14505" s="33">
        <v>1946</v>
      </c>
      <c r="H14505" s="33">
        <v>69</v>
      </c>
    </row>
    <row r="14506" spans="1:8" x14ac:dyDescent="0.55000000000000004">
      <c r="A14506" s="34">
        <v>44216</v>
      </c>
      <c r="B14506" s="1" t="s">
        <v>38</v>
      </c>
      <c r="C14506">
        <v>2716</v>
      </c>
      <c r="D14506">
        <v>61204</v>
      </c>
      <c r="E14506" s="33">
        <v>2289</v>
      </c>
      <c r="F14506">
        <v>32</v>
      </c>
      <c r="G14506" s="33">
        <v>395</v>
      </c>
      <c r="H14506" s="33">
        <v>14</v>
      </c>
    </row>
    <row r="14507" spans="1:8" x14ac:dyDescent="0.55000000000000004">
      <c r="A14507" s="34">
        <v>44216</v>
      </c>
      <c r="B14507" s="1" t="s">
        <v>39</v>
      </c>
      <c r="C14507">
        <v>928</v>
      </c>
      <c r="D14507">
        <v>19668</v>
      </c>
      <c r="E14507" s="33">
        <v>769</v>
      </c>
      <c r="F14507">
        <v>11</v>
      </c>
      <c r="G14507" s="33">
        <v>135</v>
      </c>
      <c r="H14507" s="33">
        <v>10</v>
      </c>
    </row>
    <row r="14508" spans="1:8" x14ac:dyDescent="0.55000000000000004">
      <c r="A14508" s="34">
        <v>44216</v>
      </c>
      <c r="B14508" s="1" t="s">
        <v>40</v>
      </c>
      <c r="C14508">
        <v>184</v>
      </c>
      <c r="D14508">
        <v>30737</v>
      </c>
      <c r="E14508" s="33">
        <v>132</v>
      </c>
      <c r="F14508">
        <v>2</v>
      </c>
      <c r="G14508" s="33">
        <v>46</v>
      </c>
      <c r="H14508" s="33">
        <v>2</v>
      </c>
    </row>
    <row r="14509" spans="1:8" x14ac:dyDescent="0.55000000000000004">
      <c r="A14509" s="34">
        <v>44216</v>
      </c>
      <c r="B14509" s="1" t="s">
        <v>41</v>
      </c>
      <c r="C14509">
        <v>239</v>
      </c>
      <c r="D14509">
        <v>10827</v>
      </c>
      <c r="E14509" s="33">
        <v>224</v>
      </c>
      <c r="F14509">
        <v>0</v>
      </c>
      <c r="G14509" s="33">
        <v>15</v>
      </c>
      <c r="H14509" s="33">
        <v>0</v>
      </c>
    </row>
    <row r="14510" spans="1:8" x14ac:dyDescent="0.55000000000000004">
      <c r="A14510" s="34">
        <v>44216</v>
      </c>
      <c r="B14510" s="1" t="s">
        <v>42</v>
      </c>
      <c r="C14510">
        <v>2154</v>
      </c>
      <c r="D14510">
        <v>43188</v>
      </c>
      <c r="E14510" s="33">
        <v>1434</v>
      </c>
      <c r="F14510">
        <v>16</v>
      </c>
      <c r="G14510" s="33">
        <v>479</v>
      </c>
      <c r="H14510" s="33">
        <v>17</v>
      </c>
    </row>
    <row r="14511" spans="1:8" x14ac:dyDescent="0.55000000000000004">
      <c r="A14511" s="34">
        <v>44216</v>
      </c>
      <c r="B14511" s="1" t="s">
        <v>43</v>
      </c>
      <c r="C14511">
        <v>4448</v>
      </c>
      <c r="D14511">
        <v>107047</v>
      </c>
      <c r="E14511" s="33">
        <v>3863</v>
      </c>
      <c r="F14511">
        <v>73</v>
      </c>
      <c r="G14511" s="33">
        <v>430</v>
      </c>
      <c r="H14511" s="33">
        <v>14</v>
      </c>
    </row>
    <row r="14512" spans="1:8" x14ac:dyDescent="0.55000000000000004">
      <c r="A14512" s="34">
        <v>44216</v>
      </c>
      <c r="B14512" s="1" t="s">
        <v>44</v>
      </c>
      <c r="C14512">
        <v>986</v>
      </c>
      <c r="D14512">
        <v>35818</v>
      </c>
      <c r="E14512" s="33">
        <v>740</v>
      </c>
      <c r="F14512">
        <v>5</v>
      </c>
      <c r="G14512" s="33">
        <v>315</v>
      </c>
      <c r="H14512" s="33">
        <v>3</v>
      </c>
    </row>
    <row r="14513" spans="1:8" x14ac:dyDescent="0.55000000000000004">
      <c r="A14513" s="34">
        <v>44216</v>
      </c>
      <c r="B14513" s="1" t="s">
        <v>45</v>
      </c>
      <c r="C14513">
        <v>311</v>
      </c>
      <c r="D14513">
        <v>18561</v>
      </c>
      <c r="E14513" s="33">
        <v>220</v>
      </c>
      <c r="F14513">
        <v>10</v>
      </c>
      <c r="G14513" s="33">
        <v>81</v>
      </c>
      <c r="H14513" s="33">
        <v>0</v>
      </c>
    </row>
    <row r="14514" spans="1:8" x14ac:dyDescent="0.55000000000000004">
      <c r="A14514" s="34">
        <v>44216</v>
      </c>
      <c r="B14514" s="1" t="s">
        <v>46</v>
      </c>
      <c r="C14514">
        <v>556</v>
      </c>
      <c r="D14514">
        <v>33443</v>
      </c>
      <c r="E14514" s="33">
        <v>368</v>
      </c>
      <c r="F14514">
        <v>6</v>
      </c>
      <c r="G14514" s="33">
        <v>182</v>
      </c>
      <c r="H14514" s="33">
        <v>1</v>
      </c>
    </row>
    <row r="14515" spans="1:8" x14ac:dyDescent="0.55000000000000004">
      <c r="A14515" s="34">
        <v>44216</v>
      </c>
      <c r="B14515" s="1" t="s">
        <v>47</v>
      </c>
      <c r="C14515">
        <v>866</v>
      </c>
      <c r="D14515">
        <v>19544</v>
      </c>
      <c r="E14515" s="33">
        <v>640</v>
      </c>
      <c r="F14515">
        <v>16</v>
      </c>
      <c r="G14515" s="33">
        <v>210</v>
      </c>
      <c r="H14515" s="33">
        <v>4</v>
      </c>
    </row>
    <row r="14516" spans="1:8" x14ac:dyDescent="0.55000000000000004">
      <c r="A14516" s="34">
        <v>44216</v>
      </c>
      <c r="B14516" s="1" t="s">
        <v>48</v>
      </c>
      <c r="C14516">
        <v>807</v>
      </c>
      <c r="D14516">
        <v>6576</v>
      </c>
      <c r="E14516" s="33">
        <v>731</v>
      </c>
      <c r="F14516">
        <v>13</v>
      </c>
      <c r="G14516" s="33">
        <v>63</v>
      </c>
      <c r="H14516" s="33">
        <v>4</v>
      </c>
    </row>
    <row r="14517" spans="1:8" x14ac:dyDescent="0.55000000000000004">
      <c r="A14517" s="34">
        <v>44216</v>
      </c>
      <c r="B14517" s="1" t="s">
        <v>49</v>
      </c>
      <c r="C14517">
        <v>13823</v>
      </c>
      <c r="D14517">
        <v>328350</v>
      </c>
      <c r="E14517" s="33">
        <v>9832</v>
      </c>
      <c r="F14517">
        <v>151</v>
      </c>
      <c r="G14517" s="33">
        <v>3840</v>
      </c>
      <c r="H14517" s="33">
        <v>27</v>
      </c>
    </row>
    <row r="14518" spans="1:8" x14ac:dyDescent="0.55000000000000004">
      <c r="A14518" s="34">
        <v>44216</v>
      </c>
      <c r="B14518" s="1" t="s">
        <v>50</v>
      </c>
      <c r="C14518">
        <v>832</v>
      </c>
      <c r="D14518">
        <v>20064</v>
      </c>
      <c r="E14518" s="33">
        <v>605</v>
      </c>
      <c r="F14518">
        <v>4</v>
      </c>
      <c r="G14518" s="33">
        <v>238</v>
      </c>
      <c r="H14518" s="33">
        <v>2</v>
      </c>
    </row>
    <row r="14519" spans="1:8" x14ac:dyDescent="0.55000000000000004">
      <c r="A14519" s="34">
        <v>44216</v>
      </c>
      <c r="B14519" s="1" t="s">
        <v>51</v>
      </c>
      <c r="C14519">
        <v>1302</v>
      </c>
      <c r="D14519">
        <v>50819</v>
      </c>
      <c r="E14519" s="33">
        <v>920</v>
      </c>
      <c r="F14519">
        <v>18</v>
      </c>
      <c r="G14519" s="33">
        <v>261</v>
      </c>
      <c r="H14519" s="33">
        <v>5</v>
      </c>
    </row>
    <row r="14520" spans="1:8" x14ac:dyDescent="0.55000000000000004">
      <c r="A14520" s="34">
        <v>44216</v>
      </c>
      <c r="B14520" s="1" t="s">
        <v>52</v>
      </c>
      <c r="C14520">
        <v>3076</v>
      </c>
      <c r="D14520">
        <v>48014</v>
      </c>
      <c r="E14520" s="33">
        <v>2243</v>
      </c>
      <c r="F14520">
        <v>45</v>
      </c>
      <c r="G14520" s="33">
        <v>273</v>
      </c>
      <c r="H14520" s="33">
        <v>16</v>
      </c>
    </row>
    <row r="14521" spans="1:8" x14ac:dyDescent="0.55000000000000004">
      <c r="A14521" s="34">
        <v>44216</v>
      </c>
      <c r="B14521" s="1" t="s">
        <v>53</v>
      </c>
      <c r="C14521">
        <v>955</v>
      </c>
      <c r="D14521">
        <v>56032</v>
      </c>
      <c r="E14521" s="33">
        <v>803</v>
      </c>
      <c r="F14521">
        <v>12</v>
      </c>
      <c r="G14521" s="33">
        <v>140</v>
      </c>
      <c r="H14521" s="33">
        <v>3</v>
      </c>
    </row>
    <row r="14522" spans="1:8" x14ac:dyDescent="0.55000000000000004">
      <c r="A14522" s="34">
        <v>44216</v>
      </c>
      <c r="B14522" s="1" t="s">
        <v>54</v>
      </c>
      <c r="C14522">
        <v>1650</v>
      </c>
      <c r="D14522">
        <v>20385</v>
      </c>
      <c r="E14522" s="33">
        <v>1275</v>
      </c>
      <c r="F14522">
        <v>14</v>
      </c>
      <c r="G14522" s="33">
        <v>368</v>
      </c>
      <c r="H14522" s="33">
        <v>8</v>
      </c>
    </row>
    <row r="14523" spans="1:8" x14ac:dyDescent="0.55000000000000004">
      <c r="A14523" s="34">
        <v>44216</v>
      </c>
      <c r="B14523" s="1" t="s">
        <v>55</v>
      </c>
      <c r="C14523">
        <v>1460</v>
      </c>
      <c r="D14523">
        <v>50329</v>
      </c>
      <c r="E14523" s="33">
        <v>1236</v>
      </c>
      <c r="F14523">
        <v>15</v>
      </c>
      <c r="G14523" s="33">
        <v>224</v>
      </c>
      <c r="H14523" s="33">
        <v>2</v>
      </c>
    </row>
    <row r="14524" spans="1:8" x14ac:dyDescent="0.55000000000000004">
      <c r="A14524" s="34">
        <v>44216</v>
      </c>
      <c r="B14524" s="1" t="s">
        <v>56</v>
      </c>
      <c r="C14524">
        <v>6691</v>
      </c>
      <c r="D14524">
        <v>110000</v>
      </c>
      <c r="E14524" s="33">
        <v>5808</v>
      </c>
      <c r="F14524">
        <v>88</v>
      </c>
      <c r="G14524" s="33">
        <v>800</v>
      </c>
      <c r="H14524" s="33">
        <v>9</v>
      </c>
    </row>
    <row r="14525" spans="1:8" x14ac:dyDescent="0.55000000000000004">
      <c r="A14525" s="34">
        <v>44217</v>
      </c>
      <c r="B14525" s="1" t="s">
        <v>7</v>
      </c>
      <c r="C14525">
        <v>16329</v>
      </c>
      <c r="D14525">
        <v>291357</v>
      </c>
      <c r="E14525" s="33">
        <v>14173</v>
      </c>
      <c r="F14525">
        <v>557</v>
      </c>
      <c r="G14525" s="33">
        <v>1647</v>
      </c>
      <c r="H14525" s="33">
        <v>15</v>
      </c>
    </row>
    <row r="14526" spans="1:8" x14ac:dyDescent="0.55000000000000004">
      <c r="A14526" s="34">
        <v>44217</v>
      </c>
      <c r="B14526" s="1" t="s">
        <v>11</v>
      </c>
      <c r="C14526">
        <v>666</v>
      </c>
      <c r="D14526">
        <v>12316</v>
      </c>
      <c r="E14526" s="33">
        <v>573</v>
      </c>
      <c r="F14526">
        <v>9</v>
      </c>
      <c r="G14526" s="33">
        <v>84</v>
      </c>
      <c r="H14526" s="33">
        <v>3</v>
      </c>
    </row>
    <row r="14527" spans="1:8" x14ac:dyDescent="0.55000000000000004">
      <c r="A14527" s="34">
        <v>44217</v>
      </c>
      <c r="B14527" s="1" t="s">
        <v>12</v>
      </c>
      <c r="C14527">
        <v>484</v>
      </c>
      <c r="D14527">
        <v>18505</v>
      </c>
      <c r="E14527" s="33">
        <v>399</v>
      </c>
      <c r="F14527">
        <v>25</v>
      </c>
      <c r="G14527" s="33">
        <v>60</v>
      </c>
      <c r="H14527" s="33">
        <v>1</v>
      </c>
    </row>
    <row r="14528" spans="1:8" x14ac:dyDescent="0.55000000000000004">
      <c r="A14528" s="34">
        <v>44217</v>
      </c>
      <c r="B14528" s="1" t="s">
        <v>13</v>
      </c>
      <c r="C14528">
        <v>3118</v>
      </c>
      <c r="D14528">
        <v>45021</v>
      </c>
      <c r="E14528" s="33">
        <v>2597</v>
      </c>
      <c r="F14528">
        <v>22</v>
      </c>
      <c r="G14528" s="33">
        <v>499</v>
      </c>
      <c r="H14528" s="33">
        <v>8</v>
      </c>
    </row>
    <row r="14529" spans="1:8" x14ac:dyDescent="0.55000000000000004">
      <c r="A14529" s="34">
        <v>44217</v>
      </c>
      <c r="B14529" s="1" t="s">
        <v>14</v>
      </c>
      <c r="C14529">
        <v>229</v>
      </c>
      <c r="D14529">
        <v>5939</v>
      </c>
      <c r="E14529" s="33">
        <v>170</v>
      </c>
      <c r="F14529">
        <v>1</v>
      </c>
      <c r="G14529" s="33">
        <v>58</v>
      </c>
      <c r="H14529" s="33">
        <v>1</v>
      </c>
    </row>
    <row r="14530" spans="1:8" x14ac:dyDescent="0.55000000000000004">
      <c r="A14530" s="34">
        <v>44217</v>
      </c>
      <c r="B14530" s="1" t="s">
        <v>15</v>
      </c>
      <c r="C14530">
        <v>455</v>
      </c>
      <c r="D14530">
        <v>12635</v>
      </c>
      <c r="E14530" s="33">
        <v>404</v>
      </c>
      <c r="F14530">
        <v>13</v>
      </c>
      <c r="G14530" s="33">
        <v>38</v>
      </c>
      <c r="H14530" s="33">
        <v>1</v>
      </c>
    </row>
    <row r="14531" spans="1:8" x14ac:dyDescent="0.55000000000000004">
      <c r="A14531" s="34">
        <v>44217</v>
      </c>
      <c r="B14531" s="1" t="s">
        <v>16</v>
      </c>
      <c r="C14531">
        <v>1534</v>
      </c>
      <c r="D14531">
        <v>75119</v>
      </c>
      <c r="E14531" s="33">
        <v>1187</v>
      </c>
      <c r="F14531">
        <v>35</v>
      </c>
      <c r="G14531" s="33">
        <v>312</v>
      </c>
      <c r="H14531" s="33">
        <v>8</v>
      </c>
    </row>
    <row r="14532" spans="1:8" x14ac:dyDescent="0.55000000000000004">
      <c r="A14532" s="34">
        <v>44217</v>
      </c>
      <c r="B14532" s="1" t="s">
        <v>17</v>
      </c>
      <c r="C14532">
        <v>4109</v>
      </c>
      <c r="D14532">
        <v>21719</v>
      </c>
      <c r="E14532" s="33">
        <v>3216</v>
      </c>
      <c r="F14532">
        <v>47</v>
      </c>
      <c r="G14532" s="33">
        <v>846</v>
      </c>
      <c r="H14532" s="33">
        <v>11</v>
      </c>
    </row>
    <row r="14533" spans="1:8" x14ac:dyDescent="0.55000000000000004">
      <c r="A14533" s="34">
        <v>44217</v>
      </c>
      <c r="B14533" s="1" t="s">
        <v>18</v>
      </c>
      <c r="C14533">
        <v>3433</v>
      </c>
      <c r="D14533">
        <v>94672</v>
      </c>
      <c r="E14533" s="33">
        <v>2326</v>
      </c>
      <c r="F14533">
        <v>29</v>
      </c>
      <c r="G14533" s="33">
        <v>1107</v>
      </c>
      <c r="H14533" s="33">
        <v>20</v>
      </c>
    </row>
    <row r="14534" spans="1:8" x14ac:dyDescent="0.55000000000000004">
      <c r="A14534" s="34">
        <v>44217</v>
      </c>
      <c r="B14534" s="1" t="s">
        <v>19</v>
      </c>
      <c r="C14534">
        <v>3492</v>
      </c>
      <c r="D14534">
        <v>67507</v>
      </c>
      <c r="E14534" s="33">
        <v>2841</v>
      </c>
      <c r="F14534">
        <v>61</v>
      </c>
      <c r="G14534" s="33">
        <v>525</v>
      </c>
      <c r="H14534" s="33">
        <v>13</v>
      </c>
    </row>
    <row r="14535" spans="1:8" x14ac:dyDescent="0.55000000000000004">
      <c r="A14535" s="34">
        <v>44217</v>
      </c>
      <c r="B14535" s="1" t="s">
        <v>20</v>
      </c>
      <c r="C14535">
        <v>22377</v>
      </c>
      <c r="D14535">
        <v>406570</v>
      </c>
      <c r="E14535" s="33">
        <v>16759</v>
      </c>
      <c r="F14535">
        <v>292</v>
      </c>
      <c r="G14535" s="33">
        <v>5326</v>
      </c>
      <c r="H14535" s="33">
        <v>87</v>
      </c>
    </row>
    <row r="14536" spans="1:8" x14ac:dyDescent="0.55000000000000004">
      <c r="A14536" s="34">
        <v>44217</v>
      </c>
      <c r="B14536" s="1" t="s">
        <v>21</v>
      </c>
      <c r="C14536">
        <v>19045</v>
      </c>
      <c r="D14536">
        <v>278979</v>
      </c>
      <c r="E14536" s="33">
        <v>13084</v>
      </c>
      <c r="F14536">
        <v>194</v>
      </c>
      <c r="G14536" s="33">
        <v>5767</v>
      </c>
      <c r="H14536" s="33">
        <v>52</v>
      </c>
    </row>
    <row r="14537" spans="1:8" x14ac:dyDescent="0.55000000000000004">
      <c r="A14537" s="34">
        <v>44217</v>
      </c>
      <c r="B14537" s="1" t="s">
        <v>22</v>
      </c>
      <c r="C14537">
        <v>90659</v>
      </c>
      <c r="D14537">
        <v>1219217</v>
      </c>
      <c r="E14537" s="33">
        <v>70417</v>
      </c>
      <c r="F14537">
        <v>761</v>
      </c>
      <c r="G14537" s="33">
        <v>19481</v>
      </c>
      <c r="H14537" s="33">
        <v>159</v>
      </c>
    </row>
    <row r="14538" spans="1:8" x14ac:dyDescent="0.55000000000000004">
      <c r="A14538" s="34">
        <v>44217</v>
      </c>
      <c r="B14538" s="1" t="s">
        <v>23</v>
      </c>
      <c r="C14538">
        <v>36326</v>
      </c>
      <c r="D14538">
        <v>449714</v>
      </c>
      <c r="E14538" s="33">
        <v>30558</v>
      </c>
      <c r="F14538">
        <v>378</v>
      </c>
      <c r="G14538" s="33">
        <v>5390</v>
      </c>
      <c r="H14538" s="33">
        <v>110</v>
      </c>
    </row>
    <row r="14539" spans="1:8" x14ac:dyDescent="0.55000000000000004">
      <c r="A14539" s="34">
        <v>44217</v>
      </c>
      <c r="B14539" s="1" t="s">
        <v>24</v>
      </c>
      <c r="C14539">
        <v>808</v>
      </c>
      <c r="D14539">
        <v>34092</v>
      </c>
      <c r="E14539" s="33">
        <v>665</v>
      </c>
      <c r="F14539">
        <v>7</v>
      </c>
      <c r="G14539" s="33">
        <v>143</v>
      </c>
      <c r="H14539" s="33">
        <v>1</v>
      </c>
    </row>
    <row r="14540" spans="1:8" x14ac:dyDescent="0.55000000000000004">
      <c r="A14540" s="34">
        <v>44217</v>
      </c>
      <c r="B14540" s="1" t="s">
        <v>25</v>
      </c>
      <c r="C14540">
        <v>825</v>
      </c>
      <c r="D14540">
        <v>28417</v>
      </c>
      <c r="E14540" s="33">
        <v>693</v>
      </c>
      <c r="F14540">
        <v>27</v>
      </c>
      <c r="G14540" s="33">
        <v>105</v>
      </c>
      <c r="H14540" s="33">
        <v>3</v>
      </c>
    </row>
    <row r="14541" spans="1:8" x14ac:dyDescent="0.55000000000000004">
      <c r="A14541" s="34">
        <v>44217</v>
      </c>
      <c r="B14541" s="1" t="s">
        <v>26</v>
      </c>
      <c r="C14541">
        <v>1393</v>
      </c>
      <c r="D14541">
        <v>37401</v>
      </c>
      <c r="E14541" s="33">
        <v>1156</v>
      </c>
      <c r="F14541">
        <v>56</v>
      </c>
      <c r="G14541" s="33">
        <v>225</v>
      </c>
      <c r="H14541" s="33">
        <v>7</v>
      </c>
    </row>
    <row r="14542" spans="1:8" x14ac:dyDescent="0.55000000000000004">
      <c r="A14542" s="34">
        <v>44217</v>
      </c>
      <c r="B14542" s="1" t="s">
        <v>27</v>
      </c>
      <c r="C14542">
        <v>467</v>
      </c>
      <c r="D14542">
        <v>24647</v>
      </c>
      <c r="E14542" s="33">
        <v>378</v>
      </c>
      <c r="F14542">
        <v>13</v>
      </c>
      <c r="G14542" s="33">
        <v>75</v>
      </c>
      <c r="H14542" s="33">
        <v>4</v>
      </c>
    </row>
    <row r="14543" spans="1:8" x14ac:dyDescent="0.55000000000000004">
      <c r="A14543" s="34">
        <v>44217</v>
      </c>
      <c r="B14543" s="1" t="s">
        <v>28</v>
      </c>
      <c r="C14543">
        <v>869</v>
      </c>
      <c r="D14543">
        <v>14741</v>
      </c>
      <c r="E14543" s="33">
        <v>736</v>
      </c>
      <c r="F14543">
        <v>12</v>
      </c>
      <c r="G14543" s="33">
        <v>121</v>
      </c>
      <c r="H14543" s="33">
        <v>5</v>
      </c>
    </row>
    <row r="14544" spans="1:8" x14ac:dyDescent="0.55000000000000004">
      <c r="A14544" s="34">
        <v>44217</v>
      </c>
      <c r="B14544" s="1" t="s">
        <v>29</v>
      </c>
      <c r="C14544">
        <v>2102</v>
      </c>
      <c r="D14544">
        <v>69017</v>
      </c>
      <c r="E14544" s="33">
        <v>1711</v>
      </c>
      <c r="F14544">
        <v>26</v>
      </c>
      <c r="G14544" s="33">
        <v>377</v>
      </c>
      <c r="H14544" s="33">
        <v>4</v>
      </c>
    </row>
    <row r="14545" spans="1:8" x14ac:dyDescent="0.55000000000000004">
      <c r="A14545" s="34">
        <v>44217</v>
      </c>
      <c r="B14545" s="1" t="s">
        <v>30</v>
      </c>
      <c r="C14545">
        <v>3819</v>
      </c>
      <c r="D14545">
        <v>93535</v>
      </c>
      <c r="E14545" s="33">
        <v>3130</v>
      </c>
      <c r="F14545">
        <v>61</v>
      </c>
      <c r="G14545" s="33">
        <v>628</v>
      </c>
      <c r="H14545" s="33">
        <v>15</v>
      </c>
    </row>
    <row r="14546" spans="1:8" x14ac:dyDescent="0.55000000000000004">
      <c r="A14546" s="34">
        <v>44217</v>
      </c>
      <c r="B14546" s="1" t="s">
        <v>31</v>
      </c>
      <c r="C14546">
        <v>4092</v>
      </c>
      <c r="D14546">
        <v>126883</v>
      </c>
      <c r="E14546" s="33">
        <v>3190</v>
      </c>
      <c r="F14546">
        <v>65</v>
      </c>
      <c r="G14546" s="33">
        <v>837</v>
      </c>
      <c r="H14546" s="33">
        <v>9</v>
      </c>
    </row>
    <row r="14547" spans="1:8" x14ac:dyDescent="0.55000000000000004">
      <c r="A14547" s="34">
        <v>44217</v>
      </c>
      <c r="B14547" s="1" t="s">
        <v>32</v>
      </c>
      <c r="C14547">
        <v>21911</v>
      </c>
      <c r="D14547">
        <v>277893</v>
      </c>
      <c r="E14547" s="33">
        <v>18179</v>
      </c>
      <c r="F14547">
        <v>341</v>
      </c>
      <c r="G14547" s="33">
        <v>3391</v>
      </c>
      <c r="H14547" s="33">
        <v>52</v>
      </c>
    </row>
    <row r="14548" spans="1:8" x14ac:dyDescent="0.55000000000000004">
      <c r="A14548" s="34">
        <v>44217</v>
      </c>
      <c r="B14548" s="1" t="s">
        <v>33</v>
      </c>
      <c r="C14548">
        <v>1882</v>
      </c>
      <c r="D14548">
        <v>35367</v>
      </c>
      <c r="E14548" s="33">
        <v>1524</v>
      </c>
      <c r="F14548">
        <v>25</v>
      </c>
      <c r="G14548" s="33">
        <v>333</v>
      </c>
      <c r="H14548" s="33">
        <v>6</v>
      </c>
    </row>
    <row r="14549" spans="1:8" x14ac:dyDescent="0.55000000000000004">
      <c r="A14549" s="34">
        <v>44217</v>
      </c>
      <c r="B14549" s="1" t="s">
        <v>34</v>
      </c>
      <c r="C14549">
        <v>1868</v>
      </c>
      <c r="D14549">
        <v>50350</v>
      </c>
      <c r="E14549" s="33">
        <v>1469</v>
      </c>
      <c r="F14549">
        <v>20</v>
      </c>
      <c r="G14549" s="33">
        <v>379</v>
      </c>
      <c r="H14549" s="33">
        <v>15</v>
      </c>
    </row>
    <row r="14550" spans="1:8" x14ac:dyDescent="0.55000000000000004">
      <c r="A14550" s="34">
        <v>44217</v>
      </c>
      <c r="B14550" s="1" t="s">
        <v>35</v>
      </c>
      <c r="C14550">
        <v>7253</v>
      </c>
      <c r="D14550">
        <v>117341</v>
      </c>
      <c r="E14550" s="33">
        <v>5609</v>
      </c>
      <c r="F14550">
        <v>90</v>
      </c>
      <c r="G14550" s="33">
        <v>1616</v>
      </c>
      <c r="H14550" s="33">
        <v>21</v>
      </c>
    </row>
    <row r="14551" spans="1:8" x14ac:dyDescent="0.55000000000000004">
      <c r="A14551" s="34">
        <v>44217</v>
      </c>
      <c r="B14551" s="1" t="s">
        <v>36</v>
      </c>
      <c r="C14551">
        <v>40058</v>
      </c>
      <c r="D14551">
        <v>589145</v>
      </c>
      <c r="E14551" s="33">
        <v>33131</v>
      </c>
      <c r="F14551">
        <v>796</v>
      </c>
      <c r="G14551" s="33">
        <v>6131</v>
      </c>
      <c r="H14551" s="33">
        <v>174</v>
      </c>
    </row>
    <row r="14552" spans="1:8" x14ac:dyDescent="0.55000000000000004">
      <c r="A14552" s="34">
        <v>44217</v>
      </c>
      <c r="B14552" s="1" t="s">
        <v>37</v>
      </c>
      <c r="C14552">
        <v>14466</v>
      </c>
      <c r="D14552">
        <v>179493</v>
      </c>
      <c r="E14552" s="33">
        <v>12098</v>
      </c>
      <c r="F14552">
        <v>321</v>
      </c>
      <c r="G14552" s="33">
        <v>2047</v>
      </c>
      <c r="H14552" s="33">
        <v>69</v>
      </c>
    </row>
    <row r="14553" spans="1:8" x14ac:dyDescent="0.55000000000000004">
      <c r="A14553" s="34">
        <v>44217</v>
      </c>
      <c r="B14553" s="1" t="s">
        <v>38</v>
      </c>
      <c r="C14553">
        <v>2757</v>
      </c>
      <c r="D14553">
        <v>62725</v>
      </c>
      <c r="E14553" s="33">
        <v>2323</v>
      </c>
      <c r="F14553">
        <v>32</v>
      </c>
      <c r="G14553" s="33">
        <v>402</v>
      </c>
      <c r="H14553" s="33">
        <v>13</v>
      </c>
    </row>
    <row r="14554" spans="1:8" x14ac:dyDescent="0.55000000000000004">
      <c r="A14554" s="34">
        <v>44217</v>
      </c>
      <c r="B14554" s="1" t="s">
        <v>39</v>
      </c>
      <c r="C14554">
        <v>948</v>
      </c>
      <c r="D14554">
        <v>19864</v>
      </c>
      <c r="E14554" s="33">
        <v>781</v>
      </c>
      <c r="F14554">
        <v>11</v>
      </c>
      <c r="G14554" s="33">
        <v>143</v>
      </c>
      <c r="H14554" s="33">
        <v>12</v>
      </c>
    </row>
    <row r="14555" spans="1:8" x14ac:dyDescent="0.55000000000000004">
      <c r="A14555" s="34">
        <v>44217</v>
      </c>
      <c r="B14555" s="1" t="s">
        <v>40</v>
      </c>
      <c r="C14555">
        <v>186</v>
      </c>
      <c r="D14555">
        <v>31277</v>
      </c>
      <c r="E14555" s="33">
        <v>139</v>
      </c>
      <c r="F14555">
        <v>2</v>
      </c>
      <c r="G14555" s="33">
        <v>42</v>
      </c>
      <c r="H14555" s="33">
        <v>2</v>
      </c>
    </row>
    <row r="14556" spans="1:8" x14ac:dyDescent="0.55000000000000004">
      <c r="A14556" s="34">
        <v>44217</v>
      </c>
      <c r="B14556" s="1" t="s">
        <v>41</v>
      </c>
      <c r="C14556">
        <v>242</v>
      </c>
      <c r="D14556">
        <v>11764</v>
      </c>
      <c r="E14556" s="33">
        <v>227</v>
      </c>
      <c r="F14556">
        <v>0</v>
      </c>
      <c r="G14556" s="33">
        <v>15</v>
      </c>
      <c r="H14556" s="33">
        <v>0</v>
      </c>
    </row>
    <row r="14557" spans="1:8" x14ac:dyDescent="0.55000000000000004">
      <c r="A14557" s="34">
        <v>44217</v>
      </c>
      <c r="B14557" s="1" t="s">
        <v>42</v>
      </c>
      <c r="C14557">
        <v>2183</v>
      </c>
      <c r="D14557">
        <v>43188</v>
      </c>
      <c r="E14557" s="33">
        <v>1434</v>
      </c>
      <c r="F14557">
        <v>16</v>
      </c>
      <c r="G14557" s="33">
        <v>479</v>
      </c>
      <c r="H14557" s="33">
        <v>17</v>
      </c>
    </row>
    <row r="14558" spans="1:8" x14ac:dyDescent="0.55000000000000004">
      <c r="A14558" s="34">
        <v>44217</v>
      </c>
      <c r="B14558" s="1" t="s">
        <v>43</v>
      </c>
      <c r="C14558">
        <v>4505</v>
      </c>
      <c r="D14558">
        <v>107047</v>
      </c>
      <c r="E14558" s="33">
        <v>3906</v>
      </c>
      <c r="F14558">
        <v>77</v>
      </c>
      <c r="G14558" s="33">
        <v>450</v>
      </c>
      <c r="H14558" s="33">
        <v>14</v>
      </c>
    </row>
    <row r="14559" spans="1:8" x14ac:dyDescent="0.55000000000000004">
      <c r="A14559" s="34">
        <v>44217</v>
      </c>
      <c r="B14559" s="1" t="s">
        <v>44</v>
      </c>
      <c r="C14559">
        <v>996</v>
      </c>
      <c r="D14559">
        <v>40022</v>
      </c>
      <c r="E14559" s="33">
        <v>740</v>
      </c>
      <c r="F14559">
        <v>5</v>
      </c>
      <c r="G14559" s="33">
        <v>307</v>
      </c>
      <c r="H14559" s="33">
        <v>2</v>
      </c>
    </row>
    <row r="14560" spans="1:8" x14ac:dyDescent="0.55000000000000004">
      <c r="A14560" s="34">
        <v>44217</v>
      </c>
      <c r="B14560" s="1" t="s">
        <v>45</v>
      </c>
      <c r="C14560">
        <v>337</v>
      </c>
      <c r="D14560">
        <v>18851</v>
      </c>
      <c r="E14560" s="33">
        <v>223</v>
      </c>
      <c r="F14560">
        <v>11</v>
      </c>
      <c r="G14560" s="33">
        <v>103</v>
      </c>
      <c r="H14560" s="33">
        <v>0</v>
      </c>
    </row>
    <row r="14561" spans="1:8" x14ac:dyDescent="0.55000000000000004">
      <c r="A14561" s="34">
        <v>44217</v>
      </c>
      <c r="B14561" s="1" t="s">
        <v>46</v>
      </c>
      <c r="C14561">
        <v>568</v>
      </c>
      <c r="D14561">
        <v>33843</v>
      </c>
      <c r="E14561" s="33">
        <v>378</v>
      </c>
      <c r="F14561">
        <v>9</v>
      </c>
      <c r="G14561" s="33">
        <v>181</v>
      </c>
      <c r="H14561" s="33">
        <v>1</v>
      </c>
    </row>
    <row r="14562" spans="1:8" x14ac:dyDescent="0.55000000000000004">
      <c r="A14562" s="34">
        <v>44217</v>
      </c>
      <c r="B14562" s="1" t="s">
        <v>47</v>
      </c>
      <c r="C14562">
        <v>891</v>
      </c>
      <c r="D14562">
        <v>19897</v>
      </c>
      <c r="E14562" s="33">
        <v>661</v>
      </c>
      <c r="F14562">
        <v>17</v>
      </c>
      <c r="G14562" s="33">
        <v>213</v>
      </c>
      <c r="H14562" s="33">
        <v>3</v>
      </c>
    </row>
    <row r="14563" spans="1:8" x14ac:dyDescent="0.55000000000000004">
      <c r="A14563" s="34">
        <v>44217</v>
      </c>
      <c r="B14563" s="1" t="s">
        <v>48</v>
      </c>
      <c r="C14563">
        <v>813</v>
      </c>
      <c r="D14563">
        <v>6655</v>
      </c>
      <c r="E14563" s="33">
        <v>733</v>
      </c>
      <c r="F14563">
        <v>13</v>
      </c>
      <c r="G14563" s="33">
        <v>67</v>
      </c>
      <c r="H14563" s="33">
        <v>3</v>
      </c>
    </row>
    <row r="14564" spans="1:8" x14ac:dyDescent="0.55000000000000004">
      <c r="A14564" s="34">
        <v>44217</v>
      </c>
      <c r="B14564" s="1" t="s">
        <v>49</v>
      </c>
      <c r="C14564">
        <v>14100</v>
      </c>
      <c r="D14564">
        <v>334151</v>
      </c>
      <c r="E14564" s="33">
        <v>10126</v>
      </c>
      <c r="F14564">
        <v>155</v>
      </c>
      <c r="G14564" s="33">
        <v>3819</v>
      </c>
      <c r="H14564" s="33">
        <v>27</v>
      </c>
    </row>
    <row r="14565" spans="1:8" x14ac:dyDescent="0.55000000000000004">
      <c r="A14565" s="34">
        <v>44217</v>
      </c>
      <c r="B14565" s="1" t="s">
        <v>50</v>
      </c>
      <c r="C14565">
        <v>858</v>
      </c>
      <c r="D14565">
        <v>20537</v>
      </c>
      <c r="E14565" s="33">
        <v>616</v>
      </c>
      <c r="F14565">
        <v>4</v>
      </c>
      <c r="G14565" s="33">
        <v>253</v>
      </c>
      <c r="H14565" s="33">
        <v>2</v>
      </c>
    </row>
    <row r="14566" spans="1:8" x14ac:dyDescent="0.55000000000000004">
      <c r="A14566" s="34">
        <v>44217</v>
      </c>
      <c r="B14566" s="1" t="s">
        <v>51</v>
      </c>
      <c r="C14566">
        <v>1334</v>
      </c>
      <c r="D14566">
        <v>51536</v>
      </c>
      <c r="E14566" s="33">
        <v>937</v>
      </c>
      <c r="F14566">
        <v>18</v>
      </c>
      <c r="G14566" s="33">
        <v>265</v>
      </c>
      <c r="H14566" s="33">
        <v>5</v>
      </c>
    </row>
    <row r="14567" spans="1:8" x14ac:dyDescent="0.55000000000000004">
      <c r="A14567" s="34">
        <v>44217</v>
      </c>
      <c r="B14567" s="1" t="s">
        <v>52</v>
      </c>
      <c r="C14567">
        <v>3076</v>
      </c>
      <c r="D14567">
        <v>48014</v>
      </c>
      <c r="E14567" s="33">
        <v>2243</v>
      </c>
      <c r="F14567">
        <v>45</v>
      </c>
      <c r="G14567" s="33">
        <v>273</v>
      </c>
      <c r="H14567" s="33">
        <v>16</v>
      </c>
    </row>
    <row r="14568" spans="1:8" x14ac:dyDescent="0.55000000000000004">
      <c r="A14568" s="34">
        <v>44217</v>
      </c>
      <c r="B14568" s="1" t="s">
        <v>53</v>
      </c>
      <c r="C14568">
        <v>988</v>
      </c>
      <c r="D14568">
        <v>56749</v>
      </c>
      <c r="E14568" s="33">
        <v>817</v>
      </c>
      <c r="F14568">
        <v>12</v>
      </c>
      <c r="G14568" s="33">
        <v>159</v>
      </c>
      <c r="H14568" s="33">
        <v>3</v>
      </c>
    </row>
    <row r="14569" spans="1:8" x14ac:dyDescent="0.55000000000000004">
      <c r="A14569" s="34">
        <v>44217</v>
      </c>
      <c r="B14569" s="1" t="s">
        <v>54</v>
      </c>
      <c r="C14569">
        <v>1678</v>
      </c>
      <c r="D14569">
        <v>20633</v>
      </c>
      <c r="E14569" s="33">
        <v>1304</v>
      </c>
      <c r="F14569">
        <v>14</v>
      </c>
      <c r="G14569" s="33">
        <v>367</v>
      </c>
      <c r="H14569" s="33">
        <v>8</v>
      </c>
    </row>
    <row r="14570" spans="1:8" x14ac:dyDescent="0.55000000000000004">
      <c r="A14570" s="34">
        <v>44217</v>
      </c>
      <c r="B14570" s="1" t="s">
        <v>55</v>
      </c>
      <c r="C14570">
        <v>1460</v>
      </c>
      <c r="D14570">
        <v>51028</v>
      </c>
      <c r="E14570" s="33">
        <v>1236</v>
      </c>
      <c r="F14570">
        <v>15</v>
      </c>
      <c r="G14570" s="33">
        <v>224</v>
      </c>
      <c r="H14570" s="33">
        <v>2</v>
      </c>
    </row>
    <row r="14571" spans="1:8" x14ac:dyDescent="0.55000000000000004">
      <c r="A14571" s="34">
        <v>44217</v>
      </c>
      <c r="B14571" s="1" t="s">
        <v>56</v>
      </c>
      <c r="C14571">
        <v>6759</v>
      </c>
      <c r="D14571">
        <v>113829</v>
      </c>
      <c r="E14571" s="33">
        <v>5879</v>
      </c>
      <c r="F14571">
        <v>89</v>
      </c>
      <c r="G14571" s="33">
        <v>796</v>
      </c>
      <c r="H14571" s="33">
        <v>7</v>
      </c>
    </row>
    <row r="14572" spans="1:8" x14ac:dyDescent="0.55000000000000004">
      <c r="A14572" s="34">
        <v>44218</v>
      </c>
      <c r="B14572" s="1" t="s">
        <v>7</v>
      </c>
      <c r="C14572">
        <v>16440</v>
      </c>
      <c r="D14572">
        <v>294359</v>
      </c>
      <c r="E14572" s="33">
        <v>14365</v>
      </c>
      <c r="F14572">
        <v>561</v>
      </c>
      <c r="G14572" s="33">
        <v>1599</v>
      </c>
      <c r="H14572" s="33">
        <v>15</v>
      </c>
    </row>
    <row r="14573" spans="1:8" x14ac:dyDescent="0.55000000000000004">
      <c r="A14573" s="34">
        <v>44218</v>
      </c>
      <c r="B14573" s="1" t="s">
        <v>11</v>
      </c>
      <c r="C14573">
        <v>668</v>
      </c>
      <c r="D14573">
        <v>12370</v>
      </c>
      <c r="E14573" s="33">
        <v>583</v>
      </c>
      <c r="F14573">
        <v>9</v>
      </c>
      <c r="G14573" s="33">
        <v>76</v>
      </c>
      <c r="H14573" s="33">
        <v>4</v>
      </c>
    </row>
    <row r="14574" spans="1:8" x14ac:dyDescent="0.55000000000000004">
      <c r="A14574" s="34">
        <v>44218</v>
      </c>
      <c r="B14574" s="1" t="s">
        <v>12</v>
      </c>
      <c r="C14574">
        <v>485</v>
      </c>
      <c r="D14574">
        <v>18647</v>
      </c>
      <c r="E14574" s="33">
        <v>401</v>
      </c>
      <c r="F14574">
        <v>25</v>
      </c>
      <c r="G14574" s="33">
        <v>59</v>
      </c>
      <c r="H14574" s="33">
        <v>1</v>
      </c>
    </row>
    <row r="14575" spans="1:8" x14ac:dyDescent="0.55000000000000004">
      <c r="A14575" s="34">
        <v>44218</v>
      </c>
      <c r="B14575" s="1" t="s">
        <v>13</v>
      </c>
      <c r="C14575">
        <v>3169</v>
      </c>
      <c r="D14575">
        <v>45417</v>
      </c>
      <c r="E14575" s="33">
        <v>2619</v>
      </c>
      <c r="F14575">
        <v>22</v>
      </c>
      <c r="G14575" s="33">
        <v>528</v>
      </c>
      <c r="H14575" s="33">
        <v>9</v>
      </c>
    </row>
    <row r="14576" spans="1:8" x14ac:dyDescent="0.55000000000000004">
      <c r="A14576" s="34">
        <v>44218</v>
      </c>
      <c r="B14576" s="1" t="s">
        <v>14</v>
      </c>
      <c r="C14576">
        <v>235</v>
      </c>
      <c r="D14576">
        <v>6089</v>
      </c>
      <c r="E14576" s="33">
        <v>172</v>
      </c>
      <c r="F14576">
        <v>1</v>
      </c>
      <c r="G14576" s="33">
        <v>62</v>
      </c>
      <c r="H14576" s="33">
        <v>1</v>
      </c>
    </row>
    <row r="14577" spans="1:8" x14ac:dyDescent="0.55000000000000004">
      <c r="A14577" s="34">
        <v>44218</v>
      </c>
      <c r="B14577" s="1" t="s">
        <v>15</v>
      </c>
      <c r="C14577">
        <v>456</v>
      </c>
      <c r="D14577">
        <v>12970</v>
      </c>
      <c r="E14577" s="33">
        <v>411</v>
      </c>
      <c r="F14577">
        <v>13</v>
      </c>
      <c r="G14577" s="33">
        <v>32</v>
      </c>
      <c r="H14577" s="33">
        <v>1</v>
      </c>
    </row>
    <row r="14578" spans="1:8" x14ac:dyDescent="0.55000000000000004">
      <c r="A14578" s="34">
        <v>44218</v>
      </c>
      <c r="B14578" s="1" t="s">
        <v>16</v>
      </c>
      <c r="C14578">
        <v>1548</v>
      </c>
      <c r="D14578">
        <v>76224</v>
      </c>
      <c r="E14578" s="33">
        <v>1219</v>
      </c>
      <c r="F14578">
        <v>35</v>
      </c>
      <c r="G14578" s="33">
        <v>294</v>
      </c>
      <c r="H14578" s="33">
        <v>11</v>
      </c>
    </row>
    <row r="14579" spans="1:8" x14ac:dyDescent="0.55000000000000004">
      <c r="A14579" s="34">
        <v>44218</v>
      </c>
      <c r="B14579" s="1" t="s">
        <v>17</v>
      </c>
      <c r="C14579">
        <v>4187</v>
      </c>
      <c r="D14579">
        <v>21908</v>
      </c>
      <c r="E14579" s="33">
        <v>3296</v>
      </c>
      <c r="F14579">
        <v>48</v>
      </c>
      <c r="G14579" s="33">
        <v>843</v>
      </c>
      <c r="H14579" s="33">
        <v>11</v>
      </c>
    </row>
    <row r="14580" spans="1:8" x14ac:dyDescent="0.55000000000000004">
      <c r="A14580" s="34">
        <v>44218</v>
      </c>
      <c r="B14580" s="1" t="s">
        <v>18</v>
      </c>
      <c r="C14580">
        <v>3487</v>
      </c>
      <c r="D14580">
        <v>96058</v>
      </c>
      <c r="E14580" s="33">
        <v>2454</v>
      </c>
      <c r="F14580">
        <v>33</v>
      </c>
      <c r="G14580" s="33">
        <v>1033</v>
      </c>
      <c r="H14580" s="33">
        <v>21</v>
      </c>
    </row>
    <row r="14581" spans="1:8" x14ac:dyDescent="0.55000000000000004">
      <c r="A14581" s="34">
        <v>44218</v>
      </c>
      <c r="B14581" s="1" t="s">
        <v>19</v>
      </c>
      <c r="C14581">
        <v>3545</v>
      </c>
      <c r="D14581">
        <v>69533</v>
      </c>
      <c r="E14581" s="33">
        <v>2945</v>
      </c>
      <c r="F14581">
        <v>64</v>
      </c>
      <c r="G14581" s="33">
        <v>536</v>
      </c>
      <c r="H14581" s="33">
        <v>13</v>
      </c>
    </row>
    <row r="14582" spans="1:8" x14ac:dyDescent="0.55000000000000004">
      <c r="A14582" s="34">
        <v>44218</v>
      </c>
      <c r="B14582" s="1" t="s">
        <v>20</v>
      </c>
      <c r="C14582">
        <v>22735</v>
      </c>
      <c r="D14582">
        <v>413312</v>
      </c>
      <c r="E14582" s="33">
        <v>17201</v>
      </c>
      <c r="F14582">
        <v>298</v>
      </c>
      <c r="G14582" s="33">
        <v>5236</v>
      </c>
      <c r="H14582" s="33">
        <v>91</v>
      </c>
    </row>
    <row r="14583" spans="1:8" x14ac:dyDescent="0.55000000000000004">
      <c r="A14583" s="34">
        <v>44218</v>
      </c>
      <c r="B14583" s="1" t="s">
        <v>21</v>
      </c>
      <c r="C14583">
        <v>19507</v>
      </c>
      <c r="D14583">
        <v>299683</v>
      </c>
      <c r="E14583" s="33">
        <v>13185</v>
      </c>
      <c r="F14583">
        <v>203</v>
      </c>
      <c r="G14583" s="33">
        <v>6119</v>
      </c>
      <c r="H14583" s="33">
        <v>49</v>
      </c>
    </row>
    <row r="14584" spans="1:8" x14ac:dyDescent="0.55000000000000004">
      <c r="A14584" s="34">
        <v>44218</v>
      </c>
      <c r="B14584" s="1" t="s">
        <v>22</v>
      </c>
      <c r="C14584">
        <v>91834</v>
      </c>
      <c r="D14584">
        <v>1232076</v>
      </c>
      <c r="E14584" s="33">
        <v>72355</v>
      </c>
      <c r="F14584">
        <v>770</v>
      </c>
      <c r="G14584" s="33">
        <v>18709</v>
      </c>
      <c r="H14584" s="33">
        <v>158</v>
      </c>
    </row>
    <row r="14585" spans="1:8" x14ac:dyDescent="0.55000000000000004">
      <c r="A14585" s="34">
        <v>44218</v>
      </c>
      <c r="B14585" s="1" t="s">
        <v>23</v>
      </c>
      <c r="C14585">
        <v>36953</v>
      </c>
      <c r="D14585">
        <v>455639</v>
      </c>
      <c r="E14585" s="33">
        <v>31314</v>
      </c>
      <c r="F14585">
        <v>385</v>
      </c>
      <c r="G14585" s="33">
        <v>5254</v>
      </c>
      <c r="H14585" s="33">
        <v>113</v>
      </c>
    </row>
    <row r="14586" spans="1:8" x14ac:dyDescent="0.55000000000000004">
      <c r="A14586" s="34">
        <v>44218</v>
      </c>
      <c r="B14586" s="1" t="s">
        <v>24</v>
      </c>
      <c r="C14586">
        <v>831</v>
      </c>
      <c r="D14586">
        <v>34519</v>
      </c>
      <c r="E14586" s="33">
        <v>681</v>
      </c>
      <c r="F14586">
        <v>7</v>
      </c>
      <c r="G14586" s="33">
        <v>150</v>
      </c>
      <c r="H14586" s="33">
        <v>1</v>
      </c>
    </row>
    <row r="14587" spans="1:8" x14ac:dyDescent="0.55000000000000004">
      <c r="A14587" s="34">
        <v>44218</v>
      </c>
      <c r="B14587" s="1" t="s">
        <v>25</v>
      </c>
      <c r="C14587">
        <v>832</v>
      </c>
      <c r="D14587">
        <v>28649</v>
      </c>
      <c r="E14587" s="33">
        <v>709</v>
      </c>
      <c r="F14587">
        <v>27</v>
      </c>
      <c r="G14587" s="33">
        <v>96</v>
      </c>
      <c r="H14587" s="33">
        <v>3</v>
      </c>
    </row>
    <row r="14588" spans="1:8" x14ac:dyDescent="0.55000000000000004">
      <c r="A14588" s="34">
        <v>44218</v>
      </c>
      <c r="B14588" s="1" t="s">
        <v>26</v>
      </c>
      <c r="C14588">
        <v>1403</v>
      </c>
      <c r="D14588">
        <v>37980</v>
      </c>
      <c r="E14588" s="33">
        <v>1169</v>
      </c>
      <c r="F14588">
        <v>56</v>
      </c>
      <c r="G14588" s="33">
        <v>225</v>
      </c>
      <c r="H14588" s="33">
        <v>7</v>
      </c>
    </row>
    <row r="14589" spans="1:8" x14ac:dyDescent="0.55000000000000004">
      <c r="A14589" s="34">
        <v>44218</v>
      </c>
      <c r="B14589" s="1" t="s">
        <v>27</v>
      </c>
      <c r="C14589">
        <v>471</v>
      </c>
      <c r="D14589">
        <v>24855</v>
      </c>
      <c r="E14589" s="33">
        <v>382</v>
      </c>
      <c r="F14589">
        <v>13</v>
      </c>
      <c r="G14589" s="33">
        <v>75</v>
      </c>
      <c r="H14589" s="33">
        <v>4</v>
      </c>
    </row>
    <row r="14590" spans="1:8" x14ac:dyDescent="0.55000000000000004">
      <c r="A14590" s="34">
        <v>44218</v>
      </c>
      <c r="B14590" s="1" t="s">
        <v>28</v>
      </c>
      <c r="C14590">
        <v>874</v>
      </c>
      <c r="D14590">
        <v>14741</v>
      </c>
      <c r="E14590" s="33">
        <v>753</v>
      </c>
      <c r="F14590">
        <v>12</v>
      </c>
      <c r="G14590" s="33">
        <v>109</v>
      </c>
      <c r="H14590" s="33">
        <v>4</v>
      </c>
    </row>
    <row r="14591" spans="1:8" x14ac:dyDescent="0.55000000000000004">
      <c r="A14591" s="34">
        <v>44218</v>
      </c>
      <c r="B14591" s="1" t="s">
        <v>29</v>
      </c>
      <c r="C14591">
        <v>2129</v>
      </c>
      <c r="D14591">
        <v>69826</v>
      </c>
      <c r="E14591" s="33">
        <v>1778</v>
      </c>
      <c r="F14591">
        <v>26</v>
      </c>
      <c r="G14591" s="33">
        <v>337</v>
      </c>
      <c r="H14591" s="33">
        <v>3</v>
      </c>
    </row>
    <row r="14592" spans="1:8" x14ac:dyDescent="0.55000000000000004">
      <c r="A14592" s="34">
        <v>44218</v>
      </c>
      <c r="B14592" s="1" t="s">
        <v>30</v>
      </c>
      <c r="C14592">
        <v>3863</v>
      </c>
      <c r="D14592">
        <v>94663</v>
      </c>
      <c r="E14592" s="33">
        <v>3174</v>
      </c>
      <c r="F14592">
        <v>62</v>
      </c>
      <c r="G14592" s="33">
        <v>627</v>
      </c>
      <c r="H14592" s="33">
        <v>15</v>
      </c>
    </row>
    <row r="14593" spans="1:8" x14ac:dyDescent="0.55000000000000004">
      <c r="A14593" s="34">
        <v>44218</v>
      </c>
      <c r="B14593" s="1" t="s">
        <v>31</v>
      </c>
      <c r="C14593">
        <v>4146</v>
      </c>
      <c r="D14593">
        <v>128855</v>
      </c>
      <c r="E14593" s="33">
        <v>3271</v>
      </c>
      <c r="F14593">
        <v>69</v>
      </c>
      <c r="G14593" s="33">
        <v>806</v>
      </c>
      <c r="H14593" s="33">
        <v>11</v>
      </c>
    </row>
    <row r="14594" spans="1:8" x14ac:dyDescent="0.55000000000000004">
      <c r="A14594" s="34">
        <v>44218</v>
      </c>
      <c r="B14594" s="1" t="s">
        <v>32</v>
      </c>
      <c r="C14594">
        <v>22181</v>
      </c>
      <c r="D14594">
        <v>281822</v>
      </c>
      <c r="E14594" s="33">
        <v>18466</v>
      </c>
      <c r="F14594">
        <v>349</v>
      </c>
      <c r="G14594" s="33">
        <v>3366</v>
      </c>
      <c r="H14594" s="33">
        <v>55</v>
      </c>
    </row>
    <row r="14595" spans="1:8" x14ac:dyDescent="0.55000000000000004">
      <c r="A14595" s="34">
        <v>44218</v>
      </c>
      <c r="B14595" s="1" t="s">
        <v>33</v>
      </c>
      <c r="C14595">
        <v>1936</v>
      </c>
      <c r="D14595">
        <v>42391</v>
      </c>
      <c r="E14595" s="33">
        <v>1547</v>
      </c>
      <c r="F14595">
        <v>27</v>
      </c>
      <c r="G14595" s="33">
        <v>362</v>
      </c>
      <c r="H14595" s="33">
        <v>4</v>
      </c>
    </row>
    <row r="14596" spans="1:8" x14ac:dyDescent="0.55000000000000004">
      <c r="A14596" s="34">
        <v>44218</v>
      </c>
      <c r="B14596" s="1" t="s">
        <v>34</v>
      </c>
      <c r="C14596">
        <v>1906</v>
      </c>
      <c r="D14596">
        <v>50438</v>
      </c>
      <c r="E14596" s="33">
        <v>1507</v>
      </c>
      <c r="F14596">
        <v>25</v>
      </c>
      <c r="G14596" s="33">
        <v>374</v>
      </c>
      <c r="H14596" s="33">
        <v>11</v>
      </c>
    </row>
    <row r="14597" spans="1:8" x14ac:dyDescent="0.55000000000000004">
      <c r="A14597" s="34">
        <v>44218</v>
      </c>
      <c r="B14597" s="1" t="s">
        <v>35</v>
      </c>
      <c r="C14597">
        <v>7393</v>
      </c>
      <c r="D14597">
        <v>118410</v>
      </c>
      <c r="E14597" s="33">
        <v>5850</v>
      </c>
      <c r="F14597">
        <v>93</v>
      </c>
      <c r="G14597" s="33">
        <v>1511</v>
      </c>
      <c r="H14597" s="33">
        <v>21</v>
      </c>
    </row>
    <row r="14598" spans="1:8" x14ac:dyDescent="0.55000000000000004">
      <c r="A14598" s="34">
        <v>44218</v>
      </c>
      <c r="B14598" s="1" t="s">
        <v>36</v>
      </c>
      <c r="C14598">
        <v>40508</v>
      </c>
      <c r="D14598">
        <v>596455</v>
      </c>
      <c r="E14598" s="33">
        <v>33519</v>
      </c>
      <c r="F14598">
        <v>812</v>
      </c>
      <c r="G14598" s="33">
        <v>6177</v>
      </c>
      <c r="H14598" s="33">
        <v>170</v>
      </c>
    </row>
    <row r="14599" spans="1:8" x14ac:dyDescent="0.55000000000000004">
      <c r="A14599" s="34">
        <v>44218</v>
      </c>
      <c r="B14599" s="1" t="s">
        <v>37</v>
      </c>
      <c r="C14599">
        <v>14703</v>
      </c>
      <c r="D14599">
        <v>182530</v>
      </c>
      <c r="E14599" s="33">
        <v>12321</v>
      </c>
      <c r="F14599">
        <v>331</v>
      </c>
      <c r="G14599" s="33">
        <v>2051</v>
      </c>
      <c r="H14599" s="33">
        <v>62</v>
      </c>
    </row>
    <row r="14600" spans="1:8" x14ac:dyDescent="0.55000000000000004">
      <c r="A14600" s="34">
        <v>44218</v>
      </c>
      <c r="B14600" s="1" t="s">
        <v>38</v>
      </c>
      <c r="C14600">
        <v>2797</v>
      </c>
      <c r="D14600">
        <v>63299</v>
      </c>
      <c r="E14600" s="33">
        <v>2367</v>
      </c>
      <c r="F14600">
        <v>32</v>
      </c>
      <c r="G14600" s="33">
        <v>398</v>
      </c>
      <c r="H14600" s="33">
        <v>14</v>
      </c>
    </row>
    <row r="14601" spans="1:8" x14ac:dyDescent="0.55000000000000004">
      <c r="A14601" s="34">
        <v>44218</v>
      </c>
      <c r="B14601" s="1" t="s">
        <v>39</v>
      </c>
      <c r="C14601">
        <v>965</v>
      </c>
      <c r="D14601">
        <v>20003</v>
      </c>
      <c r="E14601" s="33">
        <v>791</v>
      </c>
      <c r="F14601">
        <v>12</v>
      </c>
      <c r="G14601" s="33">
        <v>149</v>
      </c>
      <c r="H14601" s="33">
        <v>15</v>
      </c>
    </row>
    <row r="14602" spans="1:8" x14ac:dyDescent="0.55000000000000004">
      <c r="A14602" s="34">
        <v>44218</v>
      </c>
      <c r="B14602" s="1" t="s">
        <v>40</v>
      </c>
      <c r="C14602">
        <v>186</v>
      </c>
      <c r="D14602">
        <v>31666</v>
      </c>
      <c r="E14602" s="33">
        <v>144</v>
      </c>
      <c r="F14602">
        <v>2</v>
      </c>
      <c r="G14602" s="33">
        <v>37</v>
      </c>
      <c r="H14602" s="33">
        <v>1</v>
      </c>
    </row>
    <row r="14603" spans="1:8" x14ac:dyDescent="0.55000000000000004">
      <c r="A14603" s="34">
        <v>44218</v>
      </c>
      <c r="B14603" s="1" t="s">
        <v>41</v>
      </c>
      <c r="C14603">
        <v>242</v>
      </c>
      <c r="D14603">
        <v>11764</v>
      </c>
      <c r="E14603" s="33">
        <v>228</v>
      </c>
      <c r="F14603">
        <v>0</v>
      </c>
      <c r="G14603" s="33">
        <v>14</v>
      </c>
      <c r="H14603" s="33">
        <v>0</v>
      </c>
    </row>
    <row r="14604" spans="1:8" x14ac:dyDescent="0.55000000000000004">
      <c r="A14604" s="34">
        <v>44218</v>
      </c>
      <c r="B14604" s="1" t="s">
        <v>42</v>
      </c>
      <c r="C14604">
        <v>2203</v>
      </c>
      <c r="D14604">
        <v>47392</v>
      </c>
      <c r="E14604" s="33">
        <v>1750</v>
      </c>
      <c r="F14604">
        <v>17</v>
      </c>
      <c r="G14604" s="33">
        <v>387</v>
      </c>
      <c r="H14604" s="33">
        <v>21</v>
      </c>
    </row>
    <row r="14605" spans="1:8" x14ac:dyDescent="0.55000000000000004">
      <c r="A14605" s="34">
        <v>44218</v>
      </c>
      <c r="B14605" s="1" t="s">
        <v>43</v>
      </c>
      <c r="C14605">
        <v>4533</v>
      </c>
      <c r="D14605">
        <v>107047</v>
      </c>
      <c r="E14605" s="33">
        <v>3945</v>
      </c>
      <c r="F14605">
        <v>78</v>
      </c>
      <c r="G14605" s="33">
        <v>439</v>
      </c>
      <c r="H14605" s="33">
        <v>13</v>
      </c>
    </row>
    <row r="14606" spans="1:8" x14ac:dyDescent="0.55000000000000004">
      <c r="A14606" s="34">
        <v>44218</v>
      </c>
      <c r="B14606" s="1" t="s">
        <v>44</v>
      </c>
      <c r="C14606">
        <v>1026</v>
      </c>
      <c r="D14606">
        <v>40022</v>
      </c>
      <c r="E14606" s="33">
        <v>701</v>
      </c>
      <c r="F14606">
        <v>6</v>
      </c>
      <c r="G14606" s="33">
        <v>319</v>
      </c>
      <c r="H14606" s="33">
        <v>2</v>
      </c>
    </row>
    <row r="14607" spans="1:8" x14ac:dyDescent="0.55000000000000004">
      <c r="A14607" s="34">
        <v>44218</v>
      </c>
      <c r="B14607" s="1" t="s">
        <v>45</v>
      </c>
      <c r="C14607">
        <v>350</v>
      </c>
      <c r="D14607">
        <v>19453</v>
      </c>
      <c r="E14607" s="33">
        <v>231</v>
      </c>
      <c r="F14607">
        <v>11</v>
      </c>
      <c r="G14607" s="33">
        <v>108</v>
      </c>
      <c r="H14607" s="33">
        <v>0</v>
      </c>
    </row>
    <row r="14608" spans="1:8" x14ac:dyDescent="0.55000000000000004">
      <c r="A14608" s="34">
        <v>44218</v>
      </c>
      <c r="B14608" s="1" t="s">
        <v>46</v>
      </c>
      <c r="C14608">
        <v>580</v>
      </c>
      <c r="D14608">
        <v>34210</v>
      </c>
      <c r="E14608" s="33">
        <v>386</v>
      </c>
      <c r="F14608">
        <v>11</v>
      </c>
      <c r="G14608" s="33">
        <v>183</v>
      </c>
      <c r="H14608" s="33">
        <v>1</v>
      </c>
    </row>
    <row r="14609" spans="1:8" x14ac:dyDescent="0.55000000000000004">
      <c r="A14609" s="34">
        <v>44218</v>
      </c>
      <c r="B14609" s="1" t="s">
        <v>47</v>
      </c>
      <c r="C14609">
        <v>909</v>
      </c>
      <c r="D14609">
        <v>22287</v>
      </c>
      <c r="E14609" s="33">
        <v>683</v>
      </c>
      <c r="F14609">
        <v>17</v>
      </c>
      <c r="G14609" s="33">
        <v>209</v>
      </c>
      <c r="H14609" s="33">
        <v>3</v>
      </c>
    </row>
    <row r="14610" spans="1:8" x14ac:dyDescent="0.55000000000000004">
      <c r="A14610" s="34">
        <v>44218</v>
      </c>
      <c r="B14610" s="1" t="s">
        <v>48</v>
      </c>
      <c r="C14610">
        <v>815</v>
      </c>
      <c r="D14610">
        <v>6666</v>
      </c>
      <c r="E14610" s="33">
        <v>738</v>
      </c>
      <c r="F14610">
        <v>13</v>
      </c>
      <c r="G14610" s="33">
        <v>64</v>
      </c>
      <c r="H14610" s="33">
        <v>4</v>
      </c>
    </row>
    <row r="14611" spans="1:8" x14ac:dyDescent="0.55000000000000004">
      <c r="A14611" s="34">
        <v>44218</v>
      </c>
      <c r="B14611" s="1" t="s">
        <v>49</v>
      </c>
      <c r="C14611">
        <v>14385</v>
      </c>
      <c r="D14611">
        <v>338817</v>
      </c>
      <c r="E14611" s="33">
        <v>10492</v>
      </c>
      <c r="F14611">
        <v>158</v>
      </c>
      <c r="G14611" s="33">
        <v>3735</v>
      </c>
      <c r="H14611" s="33">
        <v>27</v>
      </c>
    </row>
    <row r="14612" spans="1:8" x14ac:dyDescent="0.55000000000000004">
      <c r="A14612" s="34">
        <v>44218</v>
      </c>
      <c r="B14612" s="1" t="s">
        <v>50</v>
      </c>
      <c r="C14612">
        <v>876</v>
      </c>
      <c r="D14612">
        <v>21260</v>
      </c>
      <c r="E14612" s="33">
        <v>652</v>
      </c>
      <c r="F14612">
        <v>4</v>
      </c>
      <c r="G14612" s="33">
        <v>237</v>
      </c>
      <c r="H14612" s="33">
        <v>2</v>
      </c>
    </row>
    <row r="14613" spans="1:8" x14ac:dyDescent="0.55000000000000004">
      <c r="A14613" s="34">
        <v>44218</v>
      </c>
      <c r="B14613" s="1" t="s">
        <v>51</v>
      </c>
      <c r="C14613">
        <v>1359</v>
      </c>
      <c r="D14613">
        <v>52286</v>
      </c>
      <c r="E14613" s="33">
        <v>981</v>
      </c>
      <c r="F14613">
        <v>18</v>
      </c>
      <c r="G14613" s="33">
        <v>385</v>
      </c>
      <c r="H14613" s="33">
        <v>2</v>
      </c>
    </row>
    <row r="14614" spans="1:8" x14ac:dyDescent="0.55000000000000004">
      <c r="A14614" s="34">
        <v>44218</v>
      </c>
      <c r="B14614" s="1" t="s">
        <v>52</v>
      </c>
      <c r="C14614">
        <v>3076</v>
      </c>
      <c r="D14614">
        <v>48014</v>
      </c>
      <c r="E14614" s="33">
        <v>2243</v>
      </c>
      <c r="F14614">
        <v>45</v>
      </c>
      <c r="G14614" s="33">
        <v>273</v>
      </c>
      <c r="H14614" s="33">
        <v>16</v>
      </c>
    </row>
    <row r="14615" spans="1:8" x14ac:dyDescent="0.55000000000000004">
      <c r="A14615" s="34">
        <v>44218</v>
      </c>
      <c r="B14615" s="1" t="s">
        <v>53</v>
      </c>
      <c r="C14615">
        <v>1014</v>
      </c>
      <c r="D14615">
        <v>57712</v>
      </c>
      <c r="E14615" s="33">
        <v>831</v>
      </c>
      <c r="F14615">
        <v>14</v>
      </c>
      <c r="G14615" s="33">
        <v>169</v>
      </c>
      <c r="H14615" s="33">
        <v>3</v>
      </c>
    </row>
    <row r="14616" spans="1:8" x14ac:dyDescent="0.55000000000000004">
      <c r="A14616" s="34">
        <v>44218</v>
      </c>
      <c r="B14616" s="1" t="s">
        <v>54</v>
      </c>
      <c r="C14616">
        <v>1696</v>
      </c>
      <c r="D14616">
        <v>20872</v>
      </c>
      <c r="E14616" s="33">
        <v>1339</v>
      </c>
      <c r="F14616">
        <v>15</v>
      </c>
      <c r="G14616" s="33">
        <v>350</v>
      </c>
      <c r="H14616" s="33">
        <v>8</v>
      </c>
    </row>
    <row r="14617" spans="1:8" x14ac:dyDescent="0.55000000000000004">
      <c r="A14617" s="34">
        <v>44218</v>
      </c>
      <c r="B14617" s="1" t="s">
        <v>55</v>
      </c>
      <c r="C14617">
        <v>1497</v>
      </c>
      <c r="D14617">
        <v>51830</v>
      </c>
      <c r="E14617" s="33">
        <v>1272</v>
      </c>
      <c r="F14617">
        <v>15</v>
      </c>
      <c r="G14617" s="33">
        <v>225</v>
      </c>
      <c r="H14617" s="33">
        <v>2</v>
      </c>
    </row>
    <row r="14618" spans="1:8" x14ac:dyDescent="0.55000000000000004">
      <c r="A14618" s="34">
        <v>44218</v>
      </c>
      <c r="B14618" s="1" t="s">
        <v>56</v>
      </c>
      <c r="C14618">
        <v>6862</v>
      </c>
      <c r="D14618">
        <v>115456</v>
      </c>
      <c r="E14618" s="33">
        <v>5952</v>
      </c>
      <c r="F14618">
        <v>90</v>
      </c>
      <c r="G14618" s="33">
        <v>825</v>
      </c>
      <c r="H14618" s="33">
        <v>6</v>
      </c>
    </row>
    <row r="14619" spans="1:8" x14ac:dyDescent="0.55000000000000004">
      <c r="A14619" s="34">
        <v>44219</v>
      </c>
      <c r="B14619" s="1" t="s">
        <v>7</v>
      </c>
      <c r="C14619">
        <v>16578</v>
      </c>
      <c r="D14619">
        <v>296993</v>
      </c>
      <c r="E14619" s="33">
        <v>14511</v>
      </c>
      <c r="F14619">
        <v>565</v>
      </c>
      <c r="G14619" s="33">
        <v>1514</v>
      </c>
      <c r="H14619" s="33">
        <v>16</v>
      </c>
    </row>
    <row r="14620" spans="1:8" x14ac:dyDescent="0.55000000000000004">
      <c r="A14620" s="34">
        <v>44219</v>
      </c>
      <c r="B14620" s="1" t="s">
        <v>11</v>
      </c>
      <c r="C14620">
        <v>677</v>
      </c>
      <c r="D14620">
        <v>12455</v>
      </c>
      <c r="E14620" s="33">
        <v>599</v>
      </c>
      <c r="F14620">
        <v>9</v>
      </c>
      <c r="G14620" s="33">
        <v>69</v>
      </c>
      <c r="H14620" s="33">
        <v>4</v>
      </c>
    </row>
    <row r="14621" spans="1:8" x14ac:dyDescent="0.55000000000000004">
      <c r="A14621" s="34">
        <v>44219</v>
      </c>
      <c r="B14621" s="1" t="s">
        <v>12</v>
      </c>
      <c r="C14621">
        <v>487</v>
      </c>
      <c r="D14621">
        <v>18808</v>
      </c>
      <c r="E14621" s="33">
        <v>410</v>
      </c>
      <c r="F14621">
        <v>25</v>
      </c>
      <c r="G14621" s="33">
        <v>52</v>
      </c>
      <c r="H14621" s="33">
        <v>1</v>
      </c>
    </row>
    <row r="14622" spans="1:8" x14ac:dyDescent="0.55000000000000004">
      <c r="A14622" s="34">
        <v>44219</v>
      </c>
      <c r="B14622" s="1" t="s">
        <v>13</v>
      </c>
      <c r="C14622">
        <v>3221</v>
      </c>
      <c r="D14622">
        <v>45534</v>
      </c>
      <c r="E14622" s="33">
        <v>2666</v>
      </c>
      <c r="F14622">
        <v>22</v>
      </c>
      <c r="G14622" s="33">
        <v>533</v>
      </c>
      <c r="H14622" s="33">
        <v>10</v>
      </c>
    </row>
    <row r="14623" spans="1:8" x14ac:dyDescent="0.55000000000000004">
      <c r="A14623" s="34">
        <v>44219</v>
      </c>
      <c r="B14623" s="1" t="s">
        <v>14</v>
      </c>
      <c r="C14623">
        <v>242</v>
      </c>
      <c r="D14623">
        <v>6089</v>
      </c>
      <c r="E14623" s="33">
        <v>178</v>
      </c>
      <c r="F14623">
        <v>1</v>
      </c>
      <c r="G14623" s="33">
        <v>63</v>
      </c>
      <c r="H14623" s="33">
        <v>1</v>
      </c>
    </row>
    <row r="14624" spans="1:8" x14ac:dyDescent="0.55000000000000004">
      <c r="A14624" s="34">
        <v>44219</v>
      </c>
      <c r="B14624" s="1" t="s">
        <v>15</v>
      </c>
      <c r="C14624">
        <v>457</v>
      </c>
      <c r="D14624">
        <v>13066</v>
      </c>
      <c r="E14624" s="33">
        <v>412</v>
      </c>
      <c r="F14624">
        <v>13</v>
      </c>
      <c r="G14624" s="33">
        <v>32</v>
      </c>
      <c r="H14624" s="33">
        <v>1</v>
      </c>
    </row>
    <row r="14625" spans="1:8" x14ac:dyDescent="0.55000000000000004">
      <c r="A14625" s="34">
        <v>44219</v>
      </c>
      <c r="B14625" s="1" t="s">
        <v>16</v>
      </c>
      <c r="C14625">
        <v>1584</v>
      </c>
      <c r="D14625">
        <v>76841</v>
      </c>
      <c r="E14625" s="33">
        <v>1254</v>
      </c>
      <c r="F14625">
        <v>35</v>
      </c>
      <c r="G14625" s="33">
        <v>295</v>
      </c>
      <c r="H14625" s="33">
        <v>11</v>
      </c>
    </row>
    <row r="14626" spans="1:8" x14ac:dyDescent="0.55000000000000004">
      <c r="A14626" s="34">
        <v>44219</v>
      </c>
      <c r="B14626" s="1" t="s">
        <v>17</v>
      </c>
      <c r="C14626">
        <v>4319</v>
      </c>
      <c r="D14626">
        <v>21908</v>
      </c>
      <c r="E14626" s="33">
        <v>3385</v>
      </c>
      <c r="F14626">
        <v>51</v>
      </c>
      <c r="G14626" s="33">
        <v>883</v>
      </c>
      <c r="H14626" s="33">
        <v>12</v>
      </c>
    </row>
    <row r="14627" spans="1:8" x14ac:dyDescent="0.55000000000000004">
      <c r="A14627" s="34">
        <v>44219</v>
      </c>
      <c r="B14627" s="1" t="s">
        <v>18</v>
      </c>
      <c r="C14627">
        <v>3527</v>
      </c>
      <c r="D14627">
        <v>98784</v>
      </c>
      <c r="E14627" s="33">
        <v>2556</v>
      </c>
      <c r="F14627">
        <v>35</v>
      </c>
      <c r="G14627" s="33">
        <v>971</v>
      </c>
      <c r="H14627" s="33">
        <v>20</v>
      </c>
    </row>
    <row r="14628" spans="1:8" x14ac:dyDescent="0.55000000000000004">
      <c r="A14628" s="34">
        <v>44219</v>
      </c>
      <c r="B14628" s="1" t="s">
        <v>19</v>
      </c>
      <c r="C14628">
        <v>3581</v>
      </c>
      <c r="D14628">
        <v>69533</v>
      </c>
      <c r="E14628" s="33">
        <v>3021</v>
      </c>
      <c r="F14628">
        <v>65</v>
      </c>
      <c r="G14628" s="33">
        <v>495</v>
      </c>
      <c r="H14628" s="33">
        <v>11</v>
      </c>
    </row>
    <row r="14629" spans="1:8" x14ac:dyDescent="0.55000000000000004">
      <c r="A14629" s="34">
        <v>44219</v>
      </c>
      <c r="B14629" s="1" t="s">
        <v>20</v>
      </c>
      <c r="C14629">
        <v>23060</v>
      </c>
      <c r="D14629">
        <v>418597</v>
      </c>
      <c r="E14629" s="33">
        <v>17483</v>
      </c>
      <c r="F14629">
        <v>304</v>
      </c>
      <c r="G14629" s="33">
        <v>5273</v>
      </c>
      <c r="H14629" s="33">
        <v>91</v>
      </c>
    </row>
    <row r="14630" spans="1:8" x14ac:dyDescent="0.55000000000000004">
      <c r="A14630" s="34">
        <v>44219</v>
      </c>
      <c r="B14630" s="1" t="s">
        <v>21</v>
      </c>
      <c r="C14630">
        <v>19918</v>
      </c>
      <c r="D14630">
        <v>302123</v>
      </c>
      <c r="E14630" s="33">
        <v>13277</v>
      </c>
      <c r="F14630">
        <v>208</v>
      </c>
      <c r="G14630" s="33">
        <v>6433</v>
      </c>
      <c r="H14630" s="33">
        <v>47</v>
      </c>
    </row>
    <row r="14631" spans="1:8" x14ac:dyDescent="0.55000000000000004">
      <c r="A14631" s="34">
        <v>44219</v>
      </c>
      <c r="B14631" s="1" t="s">
        <v>22</v>
      </c>
      <c r="C14631">
        <v>92904</v>
      </c>
      <c r="D14631">
        <v>1232156</v>
      </c>
      <c r="E14631" s="33">
        <v>73890</v>
      </c>
      <c r="F14631">
        <v>779</v>
      </c>
      <c r="G14631" s="33">
        <v>18235</v>
      </c>
      <c r="H14631" s="33">
        <v>156</v>
      </c>
    </row>
    <row r="14632" spans="1:8" x14ac:dyDescent="0.55000000000000004">
      <c r="A14632" s="34">
        <v>44219</v>
      </c>
      <c r="B14632" s="1" t="s">
        <v>23</v>
      </c>
      <c r="C14632">
        <v>37474</v>
      </c>
      <c r="D14632">
        <v>455639</v>
      </c>
      <c r="E14632" s="33">
        <v>32106</v>
      </c>
      <c r="F14632">
        <v>390</v>
      </c>
      <c r="G14632" s="33">
        <v>4978</v>
      </c>
      <c r="H14632" s="33">
        <v>116</v>
      </c>
    </row>
    <row r="14633" spans="1:8" x14ac:dyDescent="0.55000000000000004">
      <c r="A14633" s="34">
        <v>44219</v>
      </c>
      <c r="B14633" s="1" t="s">
        <v>24</v>
      </c>
      <c r="C14633">
        <v>838</v>
      </c>
      <c r="D14633">
        <v>35121</v>
      </c>
      <c r="E14633" s="33">
        <v>692</v>
      </c>
      <c r="F14633">
        <v>7</v>
      </c>
      <c r="G14633" s="33">
        <v>146</v>
      </c>
      <c r="H14633" s="33">
        <v>1</v>
      </c>
    </row>
    <row r="14634" spans="1:8" x14ac:dyDescent="0.55000000000000004">
      <c r="A14634" s="34">
        <v>44219</v>
      </c>
      <c r="B14634" s="1" t="s">
        <v>25</v>
      </c>
      <c r="C14634">
        <v>839</v>
      </c>
      <c r="D14634">
        <v>28649</v>
      </c>
      <c r="E14634" s="33">
        <v>723</v>
      </c>
      <c r="F14634">
        <v>27</v>
      </c>
      <c r="G14634" s="33">
        <v>89</v>
      </c>
      <c r="H14634" s="33">
        <v>3</v>
      </c>
    </row>
    <row r="14635" spans="1:8" x14ac:dyDescent="0.55000000000000004">
      <c r="A14635" s="34">
        <v>44219</v>
      </c>
      <c r="B14635" s="1" t="s">
        <v>26</v>
      </c>
      <c r="C14635">
        <v>1416</v>
      </c>
      <c r="D14635">
        <v>38179</v>
      </c>
      <c r="E14635" s="33">
        <v>1188</v>
      </c>
      <c r="F14635">
        <v>56</v>
      </c>
      <c r="G14635" s="33">
        <v>215</v>
      </c>
      <c r="H14635" s="33">
        <v>7</v>
      </c>
    </row>
    <row r="14636" spans="1:8" x14ac:dyDescent="0.55000000000000004">
      <c r="A14636" s="34">
        <v>44219</v>
      </c>
      <c r="B14636" s="1" t="s">
        <v>27</v>
      </c>
      <c r="C14636">
        <v>476</v>
      </c>
      <c r="D14636">
        <v>25002</v>
      </c>
      <c r="E14636" s="33">
        <v>387</v>
      </c>
      <c r="F14636">
        <v>13</v>
      </c>
      <c r="G14636" s="33">
        <v>76</v>
      </c>
      <c r="H14636" s="33">
        <v>4</v>
      </c>
    </row>
    <row r="14637" spans="1:8" x14ac:dyDescent="0.55000000000000004">
      <c r="A14637" s="34">
        <v>44219</v>
      </c>
      <c r="B14637" s="1" t="s">
        <v>28</v>
      </c>
      <c r="C14637">
        <v>874</v>
      </c>
      <c r="D14637">
        <v>14741</v>
      </c>
      <c r="E14637" s="33">
        <v>753</v>
      </c>
      <c r="F14637">
        <v>12</v>
      </c>
      <c r="G14637" s="33">
        <v>109</v>
      </c>
      <c r="H14637" s="33">
        <v>4</v>
      </c>
    </row>
    <row r="14638" spans="1:8" x14ac:dyDescent="0.55000000000000004">
      <c r="A14638" s="34">
        <v>44219</v>
      </c>
      <c r="B14638" s="1" t="s">
        <v>29</v>
      </c>
      <c r="C14638">
        <v>2155</v>
      </c>
      <c r="D14638">
        <v>69826</v>
      </c>
      <c r="E14638" s="33">
        <v>1834</v>
      </c>
      <c r="F14638">
        <v>28</v>
      </c>
      <c r="G14638" s="33">
        <v>311</v>
      </c>
      <c r="H14638" s="33">
        <v>1</v>
      </c>
    </row>
    <row r="14639" spans="1:8" x14ac:dyDescent="0.55000000000000004">
      <c r="A14639" s="34">
        <v>44219</v>
      </c>
      <c r="B14639" s="1" t="s">
        <v>30</v>
      </c>
      <c r="C14639">
        <v>3907</v>
      </c>
      <c r="D14639">
        <v>96096</v>
      </c>
      <c r="E14639" s="33">
        <v>3246</v>
      </c>
      <c r="F14639">
        <v>63</v>
      </c>
      <c r="G14639" s="33">
        <v>598</v>
      </c>
      <c r="H14639" s="33">
        <v>14</v>
      </c>
    </row>
    <row r="14640" spans="1:8" x14ac:dyDescent="0.55000000000000004">
      <c r="A14640" s="34">
        <v>44219</v>
      </c>
      <c r="B14640" s="1" t="s">
        <v>31</v>
      </c>
      <c r="C14640">
        <v>4181</v>
      </c>
      <c r="D14640">
        <v>128855</v>
      </c>
      <c r="E14640" s="33">
        <v>3302</v>
      </c>
      <c r="F14640">
        <v>69</v>
      </c>
      <c r="G14640" s="33">
        <v>810</v>
      </c>
      <c r="H14640" s="33">
        <v>11</v>
      </c>
    </row>
    <row r="14641" spans="1:8" x14ac:dyDescent="0.55000000000000004">
      <c r="A14641" s="34">
        <v>44219</v>
      </c>
      <c r="B14641" s="1" t="s">
        <v>32</v>
      </c>
      <c r="C14641">
        <v>22427</v>
      </c>
      <c r="D14641">
        <v>281822</v>
      </c>
      <c r="E14641" s="33">
        <v>18774</v>
      </c>
      <c r="F14641">
        <v>354</v>
      </c>
      <c r="G14641" s="33">
        <v>3299</v>
      </c>
      <c r="H14641" s="33">
        <v>58</v>
      </c>
    </row>
    <row r="14642" spans="1:8" x14ac:dyDescent="0.55000000000000004">
      <c r="A14642" s="34">
        <v>44219</v>
      </c>
      <c r="B14642" s="1" t="s">
        <v>33</v>
      </c>
      <c r="C14642">
        <v>1976</v>
      </c>
      <c r="D14642">
        <v>42391</v>
      </c>
      <c r="E14642" s="33">
        <v>1558</v>
      </c>
      <c r="F14642">
        <v>28</v>
      </c>
      <c r="G14642" s="33">
        <v>390</v>
      </c>
      <c r="H14642" s="33">
        <v>4</v>
      </c>
    </row>
    <row r="14643" spans="1:8" x14ac:dyDescent="0.55000000000000004">
      <c r="A14643" s="34">
        <v>44219</v>
      </c>
      <c r="B14643" s="1" t="s">
        <v>34</v>
      </c>
      <c r="C14643">
        <v>1936</v>
      </c>
      <c r="D14643">
        <v>51471</v>
      </c>
      <c r="E14643" s="33">
        <v>1514</v>
      </c>
      <c r="F14643">
        <v>26</v>
      </c>
      <c r="G14643" s="33">
        <v>396</v>
      </c>
      <c r="H14643" s="33">
        <v>11</v>
      </c>
    </row>
    <row r="14644" spans="1:8" x14ac:dyDescent="0.55000000000000004">
      <c r="A14644" s="34">
        <v>44219</v>
      </c>
      <c r="B14644" s="1" t="s">
        <v>35</v>
      </c>
      <c r="C14644">
        <v>7393</v>
      </c>
      <c r="D14644">
        <v>118410</v>
      </c>
      <c r="E14644" s="33">
        <v>5850</v>
      </c>
      <c r="F14644">
        <v>93</v>
      </c>
      <c r="G14644" s="33">
        <v>1511</v>
      </c>
      <c r="H14644" s="33">
        <v>21</v>
      </c>
    </row>
    <row r="14645" spans="1:8" x14ac:dyDescent="0.55000000000000004">
      <c r="A14645" s="34">
        <v>44219</v>
      </c>
      <c r="B14645" s="1" t="s">
        <v>36</v>
      </c>
      <c r="C14645">
        <v>41033</v>
      </c>
      <c r="D14645">
        <v>603837</v>
      </c>
      <c r="E14645" s="33">
        <v>34070</v>
      </c>
      <c r="F14645">
        <v>826</v>
      </c>
      <c r="G14645" s="33">
        <v>6137</v>
      </c>
      <c r="H14645" s="33">
        <v>174</v>
      </c>
    </row>
    <row r="14646" spans="1:8" x14ac:dyDescent="0.55000000000000004">
      <c r="A14646" s="34">
        <v>44219</v>
      </c>
      <c r="B14646" s="1" t="s">
        <v>37</v>
      </c>
      <c r="C14646">
        <v>14985</v>
      </c>
      <c r="D14646">
        <v>185552</v>
      </c>
      <c r="E14646" s="33">
        <v>12534</v>
      </c>
      <c r="F14646">
        <v>343</v>
      </c>
      <c r="G14646" s="33">
        <v>2108</v>
      </c>
      <c r="H14646" s="33">
        <v>58</v>
      </c>
    </row>
    <row r="14647" spans="1:8" x14ac:dyDescent="0.55000000000000004">
      <c r="A14647" s="34">
        <v>44219</v>
      </c>
      <c r="B14647" s="1" t="s">
        <v>38</v>
      </c>
      <c r="C14647">
        <v>2833</v>
      </c>
      <c r="D14647">
        <v>63299</v>
      </c>
      <c r="E14647" s="33">
        <v>2400</v>
      </c>
      <c r="F14647">
        <v>34</v>
      </c>
      <c r="G14647" s="33">
        <v>399</v>
      </c>
      <c r="H14647" s="33">
        <v>11</v>
      </c>
    </row>
    <row r="14648" spans="1:8" x14ac:dyDescent="0.55000000000000004">
      <c r="A14648" s="34">
        <v>44219</v>
      </c>
      <c r="B14648" s="1" t="s">
        <v>39</v>
      </c>
      <c r="C14648">
        <v>975</v>
      </c>
      <c r="D14648">
        <v>20208</v>
      </c>
      <c r="E14648" s="33">
        <v>804</v>
      </c>
      <c r="F14648">
        <v>12</v>
      </c>
      <c r="G14648" s="33">
        <v>145</v>
      </c>
      <c r="H14648" s="33">
        <v>15</v>
      </c>
    </row>
    <row r="14649" spans="1:8" x14ac:dyDescent="0.55000000000000004">
      <c r="A14649" s="34">
        <v>44219</v>
      </c>
      <c r="B14649" s="1" t="s">
        <v>40</v>
      </c>
      <c r="C14649">
        <v>189</v>
      </c>
      <c r="D14649">
        <v>31811</v>
      </c>
      <c r="E14649" s="33">
        <v>149</v>
      </c>
      <c r="F14649">
        <v>2</v>
      </c>
      <c r="G14649" s="33">
        <v>35</v>
      </c>
      <c r="H14649" s="33">
        <v>1</v>
      </c>
    </row>
    <row r="14650" spans="1:8" x14ac:dyDescent="0.55000000000000004">
      <c r="A14650" s="34">
        <v>44219</v>
      </c>
      <c r="B14650" s="1" t="s">
        <v>41</v>
      </c>
      <c r="C14650">
        <v>242</v>
      </c>
      <c r="D14650">
        <v>11764</v>
      </c>
      <c r="E14650" s="33">
        <v>230</v>
      </c>
      <c r="F14650">
        <v>0</v>
      </c>
      <c r="G14650" s="33">
        <v>12</v>
      </c>
      <c r="H14650" s="33">
        <v>0</v>
      </c>
    </row>
    <row r="14651" spans="1:8" x14ac:dyDescent="0.55000000000000004">
      <c r="A14651" s="34">
        <v>44219</v>
      </c>
      <c r="B14651" s="1" t="s">
        <v>42</v>
      </c>
      <c r="C14651">
        <v>2219</v>
      </c>
      <c r="D14651">
        <v>47392</v>
      </c>
      <c r="E14651" s="33">
        <v>1750</v>
      </c>
      <c r="F14651">
        <v>17</v>
      </c>
      <c r="G14651" s="33">
        <v>387</v>
      </c>
      <c r="H14651" s="33">
        <v>21</v>
      </c>
    </row>
    <row r="14652" spans="1:8" x14ac:dyDescent="0.55000000000000004">
      <c r="A14652" s="34">
        <v>44219</v>
      </c>
      <c r="B14652" s="1" t="s">
        <v>43</v>
      </c>
      <c r="C14652">
        <v>4578</v>
      </c>
      <c r="D14652">
        <v>107047</v>
      </c>
      <c r="E14652" s="33">
        <v>4009</v>
      </c>
      <c r="F14652">
        <v>81</v>
      </c>
      <c r="G14652" s="33">
        <v>406</v>
      </c>
      <c r="H14652" s="33">
        <v>13</v>
      </c>
    </row>
    <row r="14653" spans="1:8" x14ac:dyDescent="0.55000000000000004">
      <c r="A14653" s="34">
        <v>44219</v>
      </c>
      <c r="B14653" s="1" t="s">
        <v>44</v>
      </c>
      <c r="C14653">
        <v>1077</v>
      </c>
      <c r="D14653">
        <v>40022</v>
      </c>
      <c r="E14653" s="33">
        <v>718</v>
      </c>
      <c r="F14653">
        <v>8</v>
      </c>
      <c r="G14653" s="33">
        <v>351</v>
      </c>
      <c r="H14653" s="33">
        <v>2</v>
      </c>
    </row>
    <row r="14654" spans="1:8" x14ac:dyDescent="0.55000000000000004">
      <c r="A14654" s="34">
        <v>44219</v>
      </c>
      <c r="B14654" s="1" t="s">
        <v>45</v>
      </c>
      <c r="C14654">
        <v>359</v>
      </c>
      <c r="D14654">
        <v>19831</v>
      </c>
      <c r="E14654" s="33">
        <v>233</v>
      </c>
      <c r="F14654">
        <v>12</v>
      </c>
      <c r="G14654" s="33">
        <v>114</v>
      </c>
      <c r="H14654" s="33">
        <v>0</v>
      </c>
    </row>
    <row r="14655" spans="1:8" x14ac:dyDescent="0.55000000000000004">
      <c r="A14655" s="34">
        <v>44219</v>
      </c>
      <c r="B14655" s="1" t="s">
        <v>46</v>
      </c>
      <c r="C14655">
        <v>586</v>
      </c>
      <c r="D14655">
        <v>34634</v>
      </c>
      <c r="E14655" s="33">
        <v>397</v>
      </c>
      <c r="F14655">
        <v>12</v>
      </c>
      <c r="G14655" s="33">
        <v>177</v>
      </c>
      <c r="H14655" s="33">
        <v>1</v>
      </c>
    </row>
    <row r="14656" spans="1:8" x14ac:dyDescent="0.55000000000000004">
      <c r="A14656" s="34">
        <v>44219</v>
      </c>
      <c r="B14656" s="1" t="s">
        <v>47</v>
      </c>
      <c r="C14656">
        <v>931</v>
      </c>
      <c r="D14656">
        <v>22607</v>
      </c>
      <c r="E14656" s="33">
        <v>710</v>
      </c>
      <c r="F14656">
        <v>17</v>
      </c>
      <c r="G14656" s="33">
        <v>204</v>
      </c>
      <c r="H14656" s="33">
        <v>3</v>
      </c>
    </row>
    <row r="14657" spans="1:8" x14ac:dyDescent="0.55000000000000004">
      <c r="A14657" s="34">
        <v>44219</v>
      </c>
      <c r="B14657" s="1" t="s">
        <v>48</v>
      </c>
      <c r="C14657">
        <v>818</v>
      </c>
      <c r="D14657">
        <v>6693</v>
      </c>
      <c r="E14657" s="33">
        <v>744</v>
      </c>
      <c r="F14657">
        <v>13</v>
      </c>
      <c r="G14657" s="33">
        <v>61</v>
      </c>
      <c r="H14657" s="33">
        <v>4</v>
      </c>
    </row>
    <row r="14658" spans="1:8" x14ac:dyDescent="0.55000000000000004">
      <c r="A14658" s="34">
        <v>44219</v>
      </c>
      <c r="B14658" s="1" t="s">
        <v>49</v>
      </c>
      <c r="C14658">
        <v>14621</v>
      </c>
      <c r="D14658">
        <v>343861</v>
      </c>
      <c r="E14658" s="33">
        <v>10666</v>
      </c>
      <c r="F14658">
        <v>162</v>
      </c>
      <c r="G14658" s="33">
        <v>3793</v>
      </c>
      <c r="H14658" s="33">
        <v>28</v>
      </c>
    </row>
    <row r="14659" spans="1:8" x14ac:dyDescent="0.55000000000000004">
      <c r="A14659" s="34">
        <v>44219</v>
      </c>
      <c r="B14659" s="1" t="s">
        <v>50</v>
      </c>
      <c r="C14659">
        <v>886</v>
      </c>
      <c r="D14659">
        <v>21777</v>
      </c>
      <c r="E14659" s="33">
        <v>684</v>
      </c>
      <c r="F14659">
        <v>4</v>
      </c>
      <c r="G14659" s="33">
        <v>214</v>
      </c>
      <c r="H14659" s="33">
        <v>2</v>
      </c>
    </row>
    <row r="14660" spans="1:8" x14ac:dyDescent="0.55000000000000004">
      <c r="A14660" s="34">
        <v>44219</v>
      </c>
      <c r="B14660" s="1" t="s">
        <v>51</v>
      </c>
      <c r="C14660">
        <v>1359</v>
      </c>
      <c r="D14660">
        <v>52644</v>
      </c>
      <c r="E14660" s="33">
        <v>981</v>
      </c>
      <c r="F14660">
        <v>18</v>
      </c>
      <c r="G14660" s="33">
        <v>381</v>
      </c>
      <c r="H14660" s="33">
        <v>2</v>
      </c>
    </row>
    <row r="14661" spans="1:8" x14ac:dyDescent="0.55000000000000004">
      <c r="A14661" s="34">
        <v>44219</v>
      </c>
      <c r="B14661" s="1" t="s">
        <v>52</v>
      </c>
      <c r="C14661">
        <v>3076</v>
      </c>
      <c r="D14661">
        <v>48014</v>
      </c>
      <c r="E14661" s="33">
        <v>2243</v>
      </c>
      <c r="F14661">
        <v>45</v>
      </c>
      <c r="G14661" s="33">
        <v>273</v>
      </c>
      <c r="H14661" s="33">
        <v>16</v>
      </c>
    </row>
    <row r="14662" spans="1:8" x14ac:dyDescent="0.55000000000000004">
      <c r="A14662" s="34">
        <v>44219</v>
      </c>
      <c r="B14662" s="1" t="s">
        <v>53</v>
      </c>
      <c r="C14662">
        <v>1032</v>
      </c>
      <c r="D14662">
        <v>58344</v>
      </c>
      <c r="E14662" s="33">
        <v>853</v>
      </c>
      <c r="F14662">
        <v>14</v>
      </c>
      <c r="G14662" s="33">
        <v>165</v>
      </c>
      <c r="H14662" s="33">
        <v>3</v>
      </c>
    </row>
    <row r="14663" spans="1:8" x14ac:dyDescent="0.55000000000000004">
      <c r="A14663" s="34">
        <v>44219</v>
      </c>
      <c r="B14663" s="1" t="s">
        <v>54</v>
      </c>
      <c r="C14663">
        <v>1696</v>
      </c>
      <c r="D14663">
        <v>20872</v>
      </c>
      <c r="E14663" s="33">
        <v>1339</v>
      </c>
      <c r="F14663">
        <v>15</v>
      </c>
      <c r="G14663" s="33">
        <v>350</v>
      </c>
      <c r="H14663" s="33">
        <v>8</v>
      </c>
    </row>
    <row r="14664" spans="1:8" x14ac:dyDescent="0.55000000000000004">
      <c r="A14664" s="34">
        <v>44219</v>
      </c>
      <c r="B14664" s="1" t="s">
        <v>55</v>
      </c>
      <c r="C14664">
        <v>1497</v>
      </c>
      <c r="D14664">
        <v>52400</v>
      </c>
      <c r="E14664" s="33">
        <v>1272</v>
      </c>
      <c r="F14664">
        <v>15</v>
      </c>
      <c r="G14664" s="33">
        <v>225</v>
      </c>
      <c r="H14664" s="33">
        <v>2</v>
      </c>
    </row>
    <row r="14665" spans="1:8" x14ac:dyDescent="0.55000000000000004">
      <c r="A14665" s="34">
        <v>44219</v>
      </c>
      <c r="B14665" s="1" t="s">
        <v>56</v>
      </c>
      <c r="C14665">
        <v>6939</v>
      </c>
      <c r="D14665">
        <v>115893</v>
      </c>
      <c r="E14665" s="33">
        <v>6032</v>
      </c>
      <c r="F14665">
        <v>90</v>
      </c>
      <c r="G14665" s="33">
        <v>822</v>
      </c>
      <c r="H14665" s="33">
        <v>7</v>
      </c>
    </row>
    <row r="14666" spans="1:8" x14ac:dyDescent="0.55000000000000004">
      <c r="A14666" s="34">
        <v>44220</v>
      </c>
      <c r="B14666" s="1" t="s">
        <v>7</v>
      </c>
      <c r="C14666">
        <v>16672</v>
      </c>
      <c r="D14666">
        <v>299462</v>
      </c>
      <c r="E14666" s="33">
        <v>14619</v>
      </c>
      <c r="F14666">
        <v>569</v>
      </c>
      <c r="G14666" s="33">
        <v>1502</v>
      </c>
      <c r="H14666" s="33">
        <v>17</v>
      </c>
    </row>
    <row r="14667" spans="1:8" x14ac:dyDescent="0.55000000000000004">
      <c r="A14667" s="34">
        <v>44220</v>
      </c>
      <c r="B14667" s="1" t="s">
        <v>11</v>
      </c>
      <c r="C14667">
        <v>677</v>
      </c>
      <c r="D14667">
        <v>12455</v>
      </c>
      <c r="E14667" s="33">
        <v>599</v>
      </c>
      <c r="F14667">
        <v>9</v>
      </c>
      <c r="G14667" s="33">
        <v>69</v>
      </c>
      <c r="H14667" s="33">
        <v>4</v>
      </c>
    </row>
    <row r="14668" spans="1:8" x14ac:dyDescent="0.55000000000000004">
      <c r="A14668" s="34">
        <v>44220</v>
      </c>
      <c r="B14668" s="1" t="s">
        <v>12</v>
      </c>
      <c r="C14668">
        <v>488</v>
      </c>
      <c r="D14668">
        <v>18971</v>
      </c>
      <c r="E14668" s="33">
        <v>416</v>
      </c>
      <c r="F14668">
        <v>25</v>
      </c>
      <c r="G14668" s="33">
        <v>47</v>
      </c>
      <c r="H14668" s="33">
        <v>1</v>
      </c>
    </row>
    <row r="14669" spans="1:8" x14ac:dyDescent="0.55000000000000004">
      <c r="A14669" s="34">
        <v>44220</v>
      </c>
      <c r="B14669" s="1" t="s">
        <v>13</v>
      </c>
      <c r="C14669">
        <v>3253</v>
      </c>
      <c r="D14669">
        <v>46124</v>
      </c>
      <c r="E14669" s="33">
        <v>2731</v>
      </c>
      <c r="F14669">
        <v>22</v>
      </c>
      <c r="G14669" s="33">
        <v>500</v>
      </c>
      <c r="H14669" s="33">
        <v>10</v>
      </c>
    </row>
    <row r="14670" spans="1:8" x14ac:dyDescent="0.55000000000000004">
      <c r="A14670" s="34">
        <v>44220</v>
      </c>
      <c r="B14670" s="1" t="s">
        <v>14</v>
      </c>
      <c r="C14670">
        <v>247</v>
      </c>
      <c r="D14670">
        <v>6089</v>
      </c>
      <c r="E14670" s="33">
        <v>180</v>
      </c>
      <c r="F14670">
        <v>1</v>
      </c>
      <c r="G14670" s="33">
        <v>66</v>
      </c>
      <c r="H14670" s="33">
        <v>1</v>
      </c>
    </row>
    <row r="14671" spans="1:8" x14ac:dyDescent="0.55000000000000004">
      <c r="A14671" s="34">
        <v>44220</v>
      </c>
      <c r="B14671" s="1" t="s">
        <v>15</v>
      </c>
      <c r="C14671">
        <v>458</v>
      </c>
      <c r="D14671">
        <v>13142</v>
      </c>
      <c r="E14671" s="33">
        <v>416</v>
      </c>
      <c r="F14671">
        <v>13</v>
      </c>
      <c r="G14671" s="33">
        <v>29</v>
      </c>
      <c r="H14671" s="33">
        <v>1</v>
      </c>
    </row>
    <row r="14672" spans="1:8" x14ac:dyDescent="0.55000000000000004">
      <c r="A14672" s="34">
        <v>44220</v>
      </c>
      <c r="B14672" s="1" t="s">
        <v>16</v>
      </c>
      <c r="C14672">
        <v>1610</v>
      </c>
      <c r="D14672">
        <v>77257</v>
      </c>
      <c r="E14672" s="33">
        <v>1272</v>
      </c>
      <c r="F14672">
        <v>36</v>
      </c>
      <c r="G14672" s="33">
        <v>302</v>
      </c>
      <c r="H14672" s="33">
        <v>11</v>
      </c>
    </row>
    <row r="14673" spans="1:8" x14ac:dyDescent="0.55000000000000004">
      <c r="A14673" s="34">
        <v>44220</v>
      </c>
      <c r="B14673" s="1" t="s">
        <v>17</v>
      </c>
      <c r="C14673">
        <v>4365</v>
      </c>
      <c r="D14673">
        <v>21908</v>
      </c>
      <c r="E14673" s="33">
        <v>3462</v>
      </c>
      <c r="F14673">
        <v>53</v>
      </c>
      <c r="G14673" s="33">
        <v>850</v>
      </c>
      <c r="H14673" s="33">
        <v>14</v>
      </c>
    </row>
    <row r="14674" spans="1:8" x14ac:dyDescent="0.55000000000000004">
      <c r="A14674" s="34">
        <v>44220</v>
      </c>
      <c r="B14674" s="1" t="s">
        <v>18</v>
      </c>
      <c r="C14674">
        <v>3556</v>
      </c>
      <c r="D14674">
        <v>99127</v>
      </c>
      <c r="E14674" s="33">
        <v>2656</v>
      </c>
      <c r="F14674">
        <v>36</v>
      </c>
      <c r="G14674" s="33">
        <v>900</v>
      </c>
      <c r="H14674" s="33">
        <v>20</v>
      </c>
    </row>
    <row r="14675" spans="1:8" x14ac:dyDescent="0.55000000000000004">
      <c r="A14675" s="34">
        <v>44220</v>
      </c>
      <c r="B14675" s="1" t="s">
        <v>19</v>
      </c>
      <c r="C14675">
        <v>3604</v>
      </c>
      <c r="D14675">
        <v>69533</v>
      </c>
      <c r="E14675" s="33">
        <v>3085</v>
      </c>
      <c r="F14675">
        <v>66</v>
      </c>
      <c r="G14675" s="33">
        <v>453</v>
      </c>
      <c r="H14675" s="33">
        <v>11</v>
      </c>
    </row>
    <row r="14676" spans="1:8" x14ac:dyDescent="0.55000000000000004">
      <c r="A14676" s="34">
        <v>44220</v>
      </c>
      <c r="B14676" s="1" t="s">
        <v>20</v>
      </c>
      <c r="C14676">
        <v>23345</v>
      </c>
      <c r="D14676">
        <v>419823</v>
      </c>
      <c r="E14676" s="33">
        <v>17850</v>
      </c>
      <c r="F14676">
        <v>307</v>
      </c>
      <c r="G14676" s="33">
        <v>5188</v>
      </c>
      <c r="H14676" s="33">
        <v>91</v>
      </c>
    </row>
    <row r="14677" spans="1:8" x14ac:dyDescent="0.55000000000000004">
      <c r="A14677" s="34">
        <v>44220</v>
      </c>
      <c r="B14677" s="1" t="s">
        <v>21</v>
      </c>
      <c r="C14677">
        <v>20246</v>
      </c>
      <c r="D14677">
        <v>303228</v>
      </c>
      <c r="E14677" s="33">
        <v>13419</v>
      </c>
      <c r="F14677">
        <v>211</v>
      </c>
      <c r="G14677" s="33">
        <v>6616</v>
      </c>
      <c r="H14677" s="33">
        <v>51</v>
      </c>
    </row>
    <row r="14678" spans="1:8" x14ac:dyDescent="0.55000000000000004">
      <c r="A14678" s="34">
        <v>44220</v>
      </c>
      <c r="B14678" s="1" t="s">
        <v>22</v>
      </c>
      <c r="C14678">
        <v>93890</v>
      </c>
      <c r="D14678">
        <v>1232156</v>
      </c>
      <c r="E14678" s="33">
        <v>74881</v>
      </c>
      <c r="F14678">
        <v>782</v>
      </c>
      <c r="G14678" s="33">
        <v>18227</v>
      </c>
      <c r="H14678" s="33">
        <v>156</v>
      </c>
    </row>
    <row r="14679" spans="1:8" x14ac:dyDescent="0.55000000000000004">
      <c r="A14679" s="34">
        <v>44220</v>
      </c>
      <c r="B14679" s="1" t="s">
        <v>23</v>
      </c>
      <c r="C14679">
        <v>38028</v>
      </c>
      <c r="D14679">
        <v>455639</v>
      </c>
      <c r="E14679" s="33">
        <v>32836</v>
      </c>
      <c r="F14679">
        <v>398</v>
      </c>
      <c r="G14679" s="33">
        <v>4794</v>
      </c>
      <c r="H14679" s="33">
        <v>114</v>
      </c>
    </row>
    <row r="14680" spans="1:8" x14ac:dyDescent="0.55000000000000004">
      <c r="A14680" s="34">
        <v>44220</v>
      </c>
      <c r="B14680" s="1" t="s">
        <v>24</v>
      </c>
      <c r="C14680">
        <v>845</v>
      </c>
      <c r="D14680">
        <v>35261</v>
      </c>
      <c r="E14680" s="33">
        <v>708</v>
      </c>
      <c r="F14680">
        <v>7</v>
      </c>
      <c r="G14680" s="33">
        <v>137</v>
      </c>
      <c r="H14680" s="33">
        <v>1</v>
      </c>
    </row>
    <row r="14681" spans="1:8" x14ac:dyDescent="0.55000000000000004">
      <c r="A14681" s="34">
        <v>44220</v>
      </c>
      <c r="B14681" s="1" t="s">
        <v>25</v>
      </c>
      <c r="C14681">
        <v>843</v>
      </c>
      <c r="D14681">
        <v>28649</v>
      </c>
      <c r="E14681" s="33">
        <v>736</v>
      </c>
      <c r="F14681">
        <v>27</v>
      </c>
      <c r="G14681" s="33">
        <v>80</v>
      </c>
      <c r="H14681" s="33">
        <v>3</v>
      </c>
    </row>
    <row r="14682" spans="1:8" x14ac:dyDescent="0.55000000000000004">
      <c r="A14682" s="34">
        <v>44220</v>
      </c>
      <c r="B14682" s="1" t="s">
        <v>26</v>
      </c>
      <c r="C14682">
        <v>1422</v>
      </c>
      <c r="D14682">
        <v>38290</v>
      </c>
      <c r="E14682" s="33">
        <v>1212</v>
      </c>
      <c r="F14682">
        <v>56</v>
      </c>
      <c r="G14682" s="33">
        <v>199</v>
      </c>
      <c r="H14682" s="33">
        <v>6</v>
      </c>
    </row>
    <row r="14683" spans="1:8" x14ac:dyDescent="0.55000000000000004">
      <c r="A14683" s="34">
        <v>44220</v>
      </c>
      <c r="B14683" s="1" t="s">
        <v>27</v>
      </c>
      <c r="C14683">
        <v>480</v>
      </c>
      <c r="D14683">
        <v>25076</v>
      </c>
      <c r="E14683" s="33">
        <v>393</v>
      </c>
      <c r="F14683">
        <v>14</v>
      </c>
      <c r="G14683" s="33">
        <v>73</v>
      </c>
      <c r="H14683" s="33">
        <v>4</v>
      </c>
    </row>
    <row r="14684" spans="1:8" x14ac:dyDescent="0.55000000000000004">
      <c r="A14684" s="34">
        <v>44220</v>
      </c>
      <c r="B14684" s="1" t="s">
        <v>28</v>
      </c>
      <c r="C14684">
        <v>874</v>
      </c>
      <c r="D14684">
        <v>14741</v>
      </c>
      <c r="E14684" s="33">
        <v>753</v>
      </c>
      <c r="F14684">
        <v>12</v>
      </c>
      <c r="G14684" s="33">
        <v>109</v>
      </c>
      <c r="H14684" s="33">
        <v>4</v>
      </c>
    </row>
    <row r="14685" spans="1:8" x14ac:dyDescent="0.55000000000000004">
      <c r="A14685" s="34">
        <v>44220</v>
      </c>
      <c r="B14685" s="1" t="s">
        <v>29</v>
      </c>
      <c r="C14685">
        <v>2184</v>
      </c>
      <c r="D14685">
        <v>69826</v>
      </c>
      <c r="E14685" s="33">
        <v>1869</v>
      </c>
      <c r="F14685">
        <v>28</v>
      </c>
      <c r="G14685" s="33">
        <v>304</v>
      </c>
      <c r="H14685" s="33">
        <v>3</v>
      </c>
    </row>
    <row r="14686" spans="1:8" x14ac:dyDescent="0.55000000000000004">
      <c r="A14686" s="34">
        <v>44220</v>
      </c>
      <c r="B14686" s="1" t="s">
        <v>30</v>
      </c>
      <c r="C14686">
        <v>3937</v>
      </c>
      <c r="D14686">
        <v>96385</v>
      </c>
      <c r="E14686" s="33">
        <v>3298</v>
      </c>
      <c r="F14686">
        <v>65</v>
      </c>
      <c r="G14686" s="33">
        <v>574</v>
      </c>
      <c r="H14686" s="33">
        <v>14</v>
      </c>
    </row>
    <row r="14687" spans="1:8" x14ac:dyDescent="0.55000000000000004">
      <c r="A14687" s="34">
        <v>44220</v>
      </c>
      <c r="B14687" s="1" t="s">
        <v>31</v>
      </c>
      <c r="C14687">
        <v>4236</v>
      </c>
      <c r="D14687">
        <v>128855</v>
      </c>
      <c r="E14687" s="33">
        <v>3338</v>
      </c>
      <c r="F14687">
        <v>70</v>
      </c>
      <c r="G14687" s="33">
        <v>828</v>
      </c>
      <c r="H14687" s="33">
        <v>10</v>
      </c>
    </row>
    <row r="14688" spans="1:8" x14ac:dyDescent="0.55000000000000004">
      <c r="A14688" s="34">
        <v>44220</v>
      </c>
      <c r="B14688" s="1" t="s">
        <v>32</v>
      </c>
      <c r="C14688">
        <v>22673</v>
      </c>
      <c r="D14688">
        <v>281822</v>
      </c>
      <c r="E14688" s="33">
        <v>19088</v>
      </c>
      <c r="F14688">
        <v>358</v>
      </c>
      <c r="G14688" s="33">
        <v>3227</v>
      </c>
      <c r="H14688" s="33">
        <v>63</v>
      </c>
    </row>
    <row r="14689" spans="1:8" x14ac:dyDescent="0.55000000000000004">
      <c r="A14689" s="34">
        <v>44220</v>
      </c>
      <c r="B14689" s="1" t="s">
        <v>33</v>
      </c>
      <c r="C14689">
        <v>2000</v>
      </c>
      <c r="D14689">
        <v>42391</v>
      </c>
      <c r="E14689" s="33">
        <v>1576</v>
      </c>
      <c r="F14689">
        <v>28</v>
      </c>
      <c r="G14689" s="33">
        <v>396</v>
      </c>
      <c r="H14689" s="33">
        <v>4</v>
      </c>
    </row>
    <row r="14690" spans="1:8" x14ac:dyDescent="0.55000000000000004">
      <c r="A14690" s="34">
        <v>44220</v>
      </c>
      <c r="B14690" s="1" t="s">
        <v>34</v>
      </c>
      <c r="C14690">
        <v>1967</v>
      </c>
      <c r="D14690">
        <v>51745</v>
      </c>
      <c r="E14690" s="33">
        <v>1530</v>
      </c>
      <c r="F14690">
        <v>26</v>
      </c>
      <c r="G14690" s="33">
        <v>411</v>
      </c>
      <c r="H14690" s="33">
        <v>10</v>
      </c>
    </row>
    <row r="14691" spans="1:8" x14ac:dyDescent="0.55000000000000004">
      <c r="A14691" s="34">
        <v>44220</v>
      </c>
      <c r="B14691" s="1" t="s">
        <v>35</v>
      </c>
      <c r="C14691">
        <v>7393</v>
      </c>
      <c r="D14691">
        <v>118410</v>
      </c>
      <c r="E14691" s="33">
        <v>5850</v>
      </c>
      <c r="F14691">
        <v>93</v>
      </c>
      <c r="G14691" s="33">
        <v>1511</v>
      </c>
      <c r="H14691" s="33">
        <v>21</v>
      </c>
    </row>
    <row r="14692" spans="1:8" x14ac:dyDescent="0.55000000000000004">
      <c r="A14692" s="34">
        <v>44220</v>
      </c>
      <c r="B14692" s="1" t="s">
        <v>36</v>
      </c>
      <c r="C14692">
        <v>41454</v>
      </c>
      <c r="D14692">
        <v>607946</v>
      </c>
      <c r="E14692" s="33">
        <v>34455</v>
      </c>
      <c r="F14692">
        <v>836</v>
      </c>
      <c r="G14692" s="33">
        <v>6163</v>
      </c>
      <c r="H14692" s="33">
        <v>175</v>
      </c>
    </row>
    <row r="14693" spans="1:8" x14ac:dyDescent="0.55000000000000004">
      <c r="A14693" s="34">
        <v>44220</v>
      </c>
      <c r="B14693" s="1" t="s">
        <v>37</v>
      </c>
      <c r="C14693">
        <v>15210</v>
      </c>
      <c r="D14693">
        <v>187377</v>
      </c>
      <c r="E14693" s="33">
        <v>12695</v>
      </c>
      <c r="F14693">
        <v>351</v>
      </c>
      <c r="G14693" s="33">
        <v>2164</v>
      </c>
      <c r="H14693" s="33">
        <v>59</v>
      </c>
    </row>
    <row r="14694" spans="1:8" x14ac:dyDescent="0.55000000000000004">
      <c r="A14694" s="34">
        <v>44220</v>
      </c>
      <c r="B14694" s="1" t="s">
        <v>38</v>
      </c>
      <c r="C14694">
        <v>2861</v>
      </c>
      <c r="D14694">
        <v>63299</v>
      </c>
      <c r="E14694" s="33">
        <v>2419</v>
      </c>
      <c r="F14694">
        <v>35</v>
      </c>
      <c r="G14694" s="33">
        <v>407</v>
      </c>
      <c r="H14694" s="33">
        <v>9</v>
      </c>
    </row>
    <row r="14695" spans="1:8" x14ac:dyDescent="0.55000000000000004">
      <c r="A14695" s="34">
        <v>44220</v>
      </c>
      <c r="B14695" s="1" t="s">
        <v>39</v>
      </c>
      <c r="C14695">
        <v>992</v>
      </c>
      <c r="D14695">
        <v>20359</v>
      </c>
      <c r="E14695" s="33">
        <v>817</v>
      </c>
      <c r="F14695">
        <v>12</v>
      </c>
      <c r="G14695" s="33">
        <v>145</v>
      </c>
      <c r="H14695" s="33">
        <v>15</v>
      </c>
    </row>
    <row r="14696" spans="1:8" x14ac:dyDescent="0.55000000000000004">
      <c r="A14696" s="34">
        <v>44220</v>
      </c>
      <c r="B14696" s="1" t="s">
        <v>40</v>
      </c>
      <c r="C14696">
        <v>189</v>
      </c>
      <c r="D14696">
        <v>31858</v>
      </c>
      <c r="E14696" s="33">
        <v>149</v>
      </c>
      <c r="F14696">
        <v>2</v>
      </c>
      <c r="G14696" s="33">
        <v>35</v>
      </c>
      <c r="H14696" s="33">
        <v>1</v>
      </c>
    </row>
    <row r="14697" spans="1:8" x14ac:dyDescent="0.55000000000000004">
      <c r="A14697" s="34">
        <v>44220</v>
      </c>
      <c r="B14697" s="1" t="s">
        <v>41</v>
      </c>
      <c r="C14697">
        <v>242</v>
      </c>
      <c r="D14697">
        <v>11764</v>
      </c>
      <c r="E14697" s="33">
        <v>231</v>
      </c>
      <c r="F14697">
        <v>0</v>
      </c>
      <c r="G14697" s="33">
        <v>11</v>
      </c>
      <c r="H14697" s="33">
        <v>0</v>
      </c>
    </row>
    <row r="14698" spans="1:8" x14ac:dyDescent="0.55000000000000004">
      <c r="A14698" s="34">
        <v>44220</v>
      </c>
      <c r="B14698" s="1" t="s">
        <v>42</v>
      </c>
      <c r="C14698">
        <v>2228</v>
      </c>
      <c r="D14698">
        <v>47392</v>
      </c>
      <c r="E14698" s="33">
        <v>1750</v>
      </c>
      <c r="F14698">
        <v>17</v>
      </c>
      <c r="G14698" s="33">
        <v>387</v>
      </c>
      <c r="H14698" s="33">
        <v>21</v>
      </c>
    </row>
    <row r="14699" spans="1:8" x14ac:dyDescent="0.55000000000000004">
      <c r="A14699" s="34">
        <v>44220</v>
      </c>
      <c r="B14699" s="1" t="s">
        <v>43</v>
      </c>
      <c r="C14699">
        <v>4599</v>
      </c>
      <c r="D14699">
        <v>107047</v>
      </c>
      <c r="E14699" s="33">
        <v>4067</v>
      </c>
      <c r="F14699">
        <v>85</v>
      </c>
      <c r="G14699" s="33">
        <v>379</v>
      </c>
      <c r="H14699" s="33">
        <v>13</v>
      </c>
    </row>
    <row r="14700" spans="1:8" x14ac:dyDescent="0.55000000000000004">
      <c r="A14700" s="34">
        <v>44220</v>
      </c>
      <c r="B14700" s="1" t="s">
        <v>44</v>
      </c>
      <c r="C14700">
        <v>1100</v>
      </c>
      <c r="D14700">
        <v>40022</v>
      </c>
      <c r="E14700" s="33">
        <v>729</v>
      </c>
      <c r="F14700">
        <v>8</v>
      </c>
      <c r="G14700" s="33">
        <v>363</v>
      </c>
      <c r="H14700" s="33">
        <v>2</v>
      </c>
    </row>
    <row r="14701" spans="1:8" x14ac:dyDescent="0.55000000000000004">
      <c r="A14701" s="34">
        <v>44220</v>
      </c>
      <c r="B14701" s="1" t="s">
        <v>45</v>
      </c>
      <c r="C14701">
        <v>363</v>
      </c>
      <c r="D14701">
        <v>20130</v>
      </c>
      <c r="E14701" s="33">
        <v>238</v>
      </c>
      <c r="F14701">
        <v>12</v>
      </c>
      <c r="G14701" s="33">
        <v>113</v>
      </c>
      <c r="H14701" s="33">
        <v>0</v>
      </c>
    </row>
    <row r="14702" spans="1:8" x14ac:dyDescent="0.55000000000000004">
      <c r="A14702" s="34">
        <v>44220</v>
      </c>
      <c r="B14702" s="1" t="s">
        <v>46</v>
      </c>
      <c r="C14702">
        <v>590</v>
      </c>
      <c r="D14702">
        <v>35075</v>
      </c>
      <c r="E14702" s="33">
        <v>405</v>
      </c>
      <c r="F14702">
        <v>13</v>
      </c>
      <c r="G14702" s="33">
        <v>172</v>
      </c>
      <c r="H14702" s="33">
        <v>1</v>
      </c>
    </row>
    <row r="14703" spans="1:8" x14ac:dyDescent="0.55000000000000004">
      <c r="A14703" s="34">
        <v>44220</v>
      </c>
      <c r="B14703" s="1" t="s">
        <v>47</v>
      </c>
      <c r="C14703">
        <v>940</v>
      </c>
      <c r="D14703">
        <v>22832</v>
      </c>
      <c r="E14703" s="33">
        <v>722</v>
      </c>
      <c r="F14703">
        <v>17</v>
      </c>
      <c r="G14703" s="33">
        <v>201</v>
      </c>
      <c r="H14703" s="33">
        <v>3</v>
      </c>
    </row>
    <row r="14704" spans="1:8" x14ac:dyDescent="0.55000000000000004">
      <c r="A14704" s="34">
        <v>44220</v>
      </c>
      <c r="B14704" s="1" t="s">
        <v>48</v>
      </c>
      <c r="C14704">
        <v>823</v>
      </c>
      <c r="D14704">
        <v>6735</v>
      </c>
      <c r="E14704" s="33">
        <v>746</v>
      </c>
      <c r="F14704">
        <v>13</v>
      </c>
      <c r="G14704" s="33">
        <v>64</v>
      </c>
      <c r="H14704" s="33">
        <v>5</v>
      </c>
    </row>
    <row r="14705" spans="1:8" x14ac:dyDescent="0.55000000000000004">
      <c r="A14705" s="34">
        <v>44220</v>
      </c>
      <c r="B14705" s="1" t="s">
        <v>49</v>
      </c>
      <c r="C14705">
        <v>15059</v>
      </c>
      <c r="D14705">
        <v>346280</v>
      </c>
      <c r="E14705" s="33">
        <v>11516</v>
      </c>
      <c r="F14705">
        <v>166</v>
      </c>
      <c r="G14705" s="33">
        <v>3377</v>
      </c>
      <c r="H14705" s="33">
        <v>28</v>
      </c>
    </row>
    <row r="14706" spans="1:8" x14ac:dyDescent="0.55000000000000004">
      <c r="A14706" s="34">
        <v>44220</v>
      </c>
      <c r="B14706" s="1" t="s">
        <v>50</v>
      </c>
      <c r="C14706">
        <v>899</v>
      </c>
      <c r="D14706">
        <v>21966</v>
      </c>
      <c r="E14706" s="33">
        <v>712</v>
      </c>
      <c r="F14706">
        <v>4</v>
      </c>
      <c r="G14706" s="33">
        <v>202</v>
      </c>
      <c r="H14706" s="33">
        <v>2</v>
      </c>
    </row>
    <row r="14707" spans="1:8" x14ac:dyDescent="0.55000000000000004">
      <c r="A14707" s="34">
        <v>44220</v>
      </c>
      <c r="B14707" s="1" t="s">
        <v>51</v>
      </c>
      <c r="C14707">
        <v>1359</v>
      </c>
      <c r="D14707">
        <v>53081</v>
      </c>
      <c r="E14707" s="33">
        <v>981</v>
      </c>
      <c r="F14707">
        <v>20</v>
      </c>
      <c r="G14707" s="33">
        <v>329</v>
      </c>
      <c r="H14707" s="33">
        <v>2</v>
      </c>
    </row>
    <row r="14708" spans="1:8" x14ac:dyDescent="0.55000000000000004">
      <c r="A14708" s="34">
        <v>44220</v>
      </c>
      <c r="B14708" s="1" t="s">
        <v>52</v>
      </c>
      <c r="C14708">
        <v>3076</v>
      </c>
      <c r="D14708">
        <v>48014</v>
      </c>
      <c r="E14708" s="33">
        <v>2243</v>
      </c>
      <c r="F14708">
        <v>45</v>
      </c>
      <c r="G14708" s="33">
        <v>273</v>
      </c>
      <c r="H14708" s="33">
        <v>16</v>
      </c>
    </row>
    <row r="14709" spans="1:8" x14ac:dyDescent="0.55000000000000004">
      <c r="A14709" s="34">
        <v>44220</v>
      </c>
      <c r="B14709" s="1" t="s">
        <v>53</v>
      </c>
      <c r="C14709">
        <v>1042</v>
      </c>
      <c r="D14709">
        <v>58483</v>
      </c>
      <c r="E14709" s="33">
        <v>865</v>
      </c>
      <c r="F14709">
        <v>15</v>
      </c>
      <c r="G14709" s="33">
        <v>162</v>
      </c>
      <c r="H14709" s="33">
        <v>3</v>
      </c>
    </row>
    <row r="14710" spans="1:8" x14ac:dyDescent="0.55000000000000004">
      <c r="A14710" s="34">
        <v>44220</v>
      </c>
      <c r="B14710" s="1" t="s">
        <v>54</v>
      </c>
      <c r="C14710">
        <v>1696</v>
      </c>
      <c r="D14710">
        <v>20872</v>
      </c>
      <c r="E14710" s="33">
        <v>1339</v>
      </c>
      <c r="F14710">
        <v>15</v>
      </c>
      <c r="G14710" s="33">
        <v>316</v>
      </c>
      <c r="H14710" s="33">
        <v>8</v>
      </c>
    </row>
    <row r="14711" spans="1:8" x14ac:dyDescent="0.55000000000000004">
      <c r="A14711" s="34">
        <v>44220</v>
      </c>
      <c r="B14711" s="1" t="s">
        <v>55</v>
      </c>
      <c r="C14711">
        <v>1497</v>
      </c>
      <c r="D14711">
        <v>52775</v>
      </c>
      <c r="E14711" s="33">
        <v>1272</v>
      </c>
      <c r="F14711">
        <v>15</v>
      </c>
      <c r="G14711" s="33">
        <v>225</v>
      </c>
      <c r="H14711" s="33">
        <v>2</v>
      </c>
    </row>
    <row r="14712" spans="1:8" x14ac:dyDescent="0.55000000000000004">
      <c r="A14712" s="34">
        <v>44220</v>
      </c>
      <c r="B14712" s="1" t="s">
        <v>56</v>
      </c>
      <c r="C14712">
        <v>7015</v>
      </c>
      <c r="D14712">
        <v>116703</v>
      </c>
      <c r="E14712" s="33">
        <v>6147</v>
      </c>
      <c r="F14712">
        <v>90</v>
      </c>
      <c r="G14712" s="33">
        <v>783</v>
      </c>
      <c r="H14712" s="33">
        <v>7</v>
      </c>
    </row>
    <row r="14713" spans="1:8" x14ac:dyDescent="0.55000000000000004">
      <c r="A14713" s="34">
        <v>44221</v>
      </c>
      <c r="B14713" s="1" t="s">
        <v>7</v>
      </c>
      <c r="C14713">
        <v>16760</v>
      </c>
      <c r="D14713">
        <v>301150</v>
      </c>
      <c r="E14713" s="33">
        <v>14709</v>
      </c>
      <c r="F14713">
        <v>575</v>
      </c>
      <c r="G14713" s="33">
        <v>1484</v>
      </c>
      <c r="H14713" s="33">
        <v>18</v>
      </c>
    </row>
    <row r="14714" spans="1:8" x14ac:dyDescent="0.55000000000000004">
      <c r="A14714" s="34">
        <v>44221</v>
      </c>
      <c r="B14714" s="1" t="s">
        <v>11</v>
      </c>
      <c r="C14714">
        <v>681</v>
      </c>
      <c r="D14714">
        <v>12578</v>
      </c>
      <c r="E14714" s="33">
        <v>614</v>
      </c>
      <c r="F14714">
        <v>11</v>
      </c>
      <c r="G14714" s="33">
        <v>56</v>
      </c>
      <c r="H14714" s="33">
        <v>3</v>
      </c>
    </row>
    <row r="14715" spans="1:8" x14ac:dyDescent="0.55000000000000004">
      <c r="A14715" s="34">
        <v>44221</v>
      </c>
      <c r="B14715" s="1" t="s">
        <v>12</v>
      </c>
      <c r="C14715">
        <v>488</v>
      </c>
      <c r="D14715">
        <v>19008</v>
      </c>
      <c r="E14715" s="33">
        <v>427</v>
      </c>
      <c r="F14715">
        <v>25</v>
      </c>
      <c r="G14715" s="33">
        <v>36</v>
      </c>
      <c r="H14715" s="33">
        <v>1</v>
      </c>
    </row>
    <row r="14716" spans="1:8" x14ac:dyDescent="0.55000000000000004">
      <c r="A14716" s="34">
        <v>44221</v>
      </c>
      <c r="B14716" s="1" t="s">
        <v>13</v>
      </c>
      <c r="C14716">
        <v>3269</v>
      </c>
      <c r="D14716">
        <v>46710</v>
      </c>
      <c r="E14716" s="33">
        <v>2788</v>
      </c>
      <c r="F14716">
        <v>22</v>
      </c>
      <c r="G14716" s="33">
        <v>459</v>
      </c>
      <c r="H14716" s="33">
        <v>9</v>
      </c>
    </row>
    <row r="14717" spans="1:8" x14ac:dyDescent="0.55000000000000004">
      <c r="A14717" s="34">
        <v>44221</v>
      </c>
      <c r="B14717" s="1" t="s">
        <v>14</v>
      </c>
      <c r="C14717">
        <v>250</v>
      </c>
      <c r="D14717">
        <v>6324</v>
      </c>
      <c r="E14717" s="33">
        <v>185</v>
      </c>
      <c r="F14717">
        <v>1</v>
      </c>
      <c r="G14717" s="33">
        <v>64</v>
      </c>
      <c r="H14717" s="33">
        <v>0</v>
      </c>
    </row>
    <row r="14718" spans="1:8" x14ac:dyDescent="0.55000000000000004">
      <c r="A14718" s="34">
        <v>44221</v>
      </c>
      <c r="B14718" s="1" t="s">
        <v>15</v>
      </c>
      <c r="C14718">
        <v>458</v>
      </c>
      <c r="D14718">
        <v>13459</v>
      </c>
      <c r="E14718" s="33">
        <v>416</v>
      </c>
      <c r="F14718">
        <v>13</v>
      </c>
      <c r="G14718" s="33">
        <v>29</v>
      </c>
      <c r="H14718" s="33">
        <v>1</v>
      </c>
    </row>
    <row r="14719" spans="1:8" x14ac:dyDescent="0.55000000000000004">
      <c r="A14719" s="34">
        <v>44221</v>
      </c>
      <c r="B14719" s="1" t="s">
        <v>16</v>
      </c>
      <c r="C14719">
        <v>1624</v>
      </c>
      <c r="D14719">
        <v>78494</v>
      </c>
      <c r="E14719" s="33">
        <v>1298</v>
      </c>
      <c r="F14719">
        <v>37</v>
      </c>
      <c r="G14719" s="33">
        <v>289</v>
      </c>
      <c r="H14719" s="33">
        <v>11</v>
      </c>
    </row>
    <row r="14720" spans="1:8" x14ac:dyDescent="0.55000000000000004">
      <c r="A14720" s="34">
        <v>44221</v>
      </c>
      <c r="B14720" s="1" t="s">
        <v>17</v>
      </c>
      <c r="C14720">
        <v>4410</v>
      </c>
      <c r="D14720">
        <v>22458</v>
      </c>
      <c r="E14720" s="33">
        <v>3540</v>
      </c>
      <c r="F14720">
        <v>53</v>
      </c>
      <c r="G14720" s="33">
        <v>817</v>
      </c>
      <c r="H14720" s="33">
        <v>14</v>
      </c>
    </row>
    <row r="14721" spans="1:8" x14ac:dyDescent="0.55000000000000004">
      <c r="A14721" s="34">
        <v>44221</v>
      </c>
      <c r="B14721" s="1" t="s">
        <v>18</v>
      </c>
      <c r="C14721">
        <v>3574</v>
      </c>
      <c r="D14721">
        <v>99833</v>
      </c>
      <c r="E14721" s="33">
        <v>2715</v>
      </c>
      <c r="F14721">
        <v>38</v>
      </c>
      <c r="G14721" s="33">
        <v>859</v>
      </c>
      <c r="H14721" s="33">
        <v>21</v>
      </c>
    </row>
    <row r="14722" spans="1:8" x14ac:dyDescent="0.55000000000000004">
      <c r="A14722" s="34">
        <v>44221</v>
      </c>
      <c r="B14722" s="1" t="s">
        <v>19</v>
      </c>
      <c r="C14722">
        <v>3636</v>
      </c>
      <c r="D14722">
        <v>71018</v>
      </c>
      <c r="E14722" s="33">
        <v>3085</v>
      </c>
      <c r="F14722">
        <v>66</v>
      </c>
      <c r="G14722" s="33">
        <v>453</v>
      </c>
      <c r="H14722" s="33">
        <v>11</v>
      </c>
    </row>
    <row r="14723" spans="1:8" x14ac:dyDescent="0.55000000000000004">
      <c r="A14723" s="34">
        <v>44221</v>
      </c>
      <c r="B14723" s="1" t="s">
        <v>20</v>
      </c>
      <c r="C14723">
        <v>23595</v>
      </c>
      <c r="D14723">
        <v>424382</v>
      </c>
      <c r="E14723" s="33">
        <v>18278</v>
      </c>
      <c r="F14723">
        <v>309</v>
      </c>
      <c r="G14723" s="33">
        <v>5008</v>
      </c>
      <c r="H14723" s="33">
        <v>90</v>
      </c>
    </row>
    <row r="14724" spans="1:8" x14ac:dyDescent="0.55000000000000004">
      <c r="A14724" s="34">
        <v>44221</v>
      </c>
      <c r="B14724" s="1" t="s">
        <v>21</v>
      </c>
      <c r="C14724">
        <v>20537</v>
      </c>
      <c r="D14724">
        <v>306669</v>
      </c>
      <c r="E14724" s="33">
        <v>13870</v>
      </c>
      <c r="F14724">
        <v>213</v>
      </c>
      <c r="G14724" s="33">
        <v>6454</v>
      </c>
      <c r="H14724" s="33">
        <v>51</v>
      </c>
    </row>
    <row r="14725" spans="1:8" x14ac:dyDescent="0.55000000000000004">
      <c r="A14725" s="34">
        <v>44221</v>
      </c>
      <c r="B14725" s="1" t="s">
        <v>22</v>
      </c>
      <c r="C14725">
        <v>94508</v>
      </c>
      <c r="D14725">
        <v>1247920</v>
      </c>
      <c r="E14725" s="33">
        <v>76397</v>
      </c>
      <c r="F14725">
        <v>796</v>
      </c>
      <c r="G14725" s="33">
        <v>17315</v>
      </c>
      <c r="H14725" s="33">
        <v>148</v>
      </c>
    </row>
    <row r="14726" spans="1:8" x14ac:dyDescent="0.55000000000000004">
      <c r="A14726" s="34">
        <v>44221</v>
      </c>
      <c r="B14726" s="1" t="s">
        <v>23</v>
      </c>
      <c r="C14726">
        <v>38379</v>
      </c>
      <c r="D14726">
        <v>467139</v>
      </c>
      <c r="E14726" s="33">
        <v>33485</v>
      </c>
      <c r="F14726">
        <v>399</v>
      </c>
      <c r="G14726" s="33">
        <v>4495</v>
      </c>
      <c r="H14726" s="33">
        <v>106</v>
      </c>
    </row>
    <row r="14727" spans="1:8" x14ac:dyDescent="0.55000000000000004">
      <c r="A14727" s="34">
        <v>44221</v>
      </c>
      <c r="B14727" s="1" t="s">
        <v>24</v>
      </c>
      <c r="C14727">
        <v>850</v>
      </c>
      <c r="D14727">
        <v>35320</v>
      </c>
      <c r="E14727" s="33">
        <v>722</v>
      </c>
      <c r="F14727">
        <v>7</v>
      </c>
      <c r="G14727" s="33">
        <v>128</v>
      </c>
      <c r="H14727" s="33">
        <v>1</v>
      </c>
    </row>
    <row r="14728" spans="1:8" x14ac:dyDescent="0.55000000000000004">
      <c r="A14728" s="34">
        <v>44221</v>
      </c>
      <c r="B14728" s="1" t="s">
        <v>25</v>
      </c>
      <c r="C14728">
        <v>847</v>
      </c>
      <c r="D14728">
        <v>28955</v>
      </c>
      <c r="E14728" s="33">
        <v>744</v>
      </c>
      <c r="F14728">
        <v>27</v>
      </c>
      <c r="G14728" s="33">
        <v>76</v>
      </c>
      <c r="H14728" s="33">
        <v>3</v>
      </c>
    </row>
    <row r="14729" spans="1:8" x14ac:dyDescent="0.55000000000000004">
      <c r="A14729" s="34">
        <v>44221</v>
      </c>
      <c r="B14729" s="1" t="s">
        <v>26</v>
      </c>
      <c r="C14729">
        <v>1423</v>
      </c>
      <c r="D14729">
        <v>38349</v>
      </c>
      <c r="E14729" s="33">
        <v>1227</v>
      </c>
      <c r="F14729">
        <v>57</v>
      </c>
      <c r="G14729" s="33">
        <v>176</v>
      </c>
      <c r="H14729" s="33">
        <v>5</v>
      </c>
    </row>
    <row r="14730" spans="1:8" x14ac:dyDescent="0.55000000000000004">
      <c r="A14730" s="34">
        <v>44221</v>
      </c>
      <c r="B14730" s="1" t="s">
        <v>27</v>
      </c>
      <c r="C14730">
        <v>484</v>
      </c>
      <c r="D14730">
        <v>25092</v>
      </c>
      <c r="E14730" s="33">
        <v>397</v>
      </c>
      <c r="F14730">
        <v>14</v>
      </c>
      <c r="G14730" s="33">
        <v>73</v>
      </c>
      <c r="H14730" s="33">
        <v>4</v>
      </c>
    </row>
    <row r="14731" spans="1:8" x14ac:dyDescent="0.55000000000000004">
      <c r="A14731" s="34">
        <v>44221</v>
      </c>
      <c r="B14731" s="1" t="s">
        <v>28</v>
      </c>
      <c r="C14731">
        <v>884</v>
      </c>
      <c r="D14731">
        <v>14741</v>
      </c>
      <c r="E14731" s="33">
        <v>808</v>
      </c>
      <c r="F14731">
        <v>12</v>
      </c>
      <c r="G14731" s="33">
        <v>64</v>
      </c>
      <c r="H14731" s="33">
        <v>4</v>
      </c>
    </row>
    <row r="14732" spans="1:8" x14ac:dyDescent="0.55000000000000004">
      <c r="A14732" s="34">
        <v>44221</v>
      </c>
      <c r="B14732" s="1" t="s">
        <v>29</v>
      </c>
      <c r="C14732">
        <v>2193</v>
      </c>
      <c r="D14732">
        <v>76236</v>
      </c>
      <c r="E14732" s="33">
        <v>1898</v>
      </c>
      <c r="F14732">
        <v>28</v>
      </c>
      <c r="G14732" s="33">
        <v>283</v>
      </c>
      <c r="H14732" s="33">
        <v>3</v>
      </c>
    </row>
    <row r="14733" spans="1:8" x14ac:dyDescent="0.55000000000000004">
      <c r="A14733" s="34">
        <v>44221</v>
      </c>
      <c r="B14733" s="1" t="s">
        <v>30</v>
      </c>
      <c r="C14733">
        <v>3977</v>
      </c>
      <c r="D14733">
        <v>96613</v>
      </c>
      <c r="E14733" s="33">
        <v>3360</v>
      </c>
      <c r="F14733">
        <v>65</v>
      </c>
      <c r="G14733" s="33">
        <v>552</v>
      </c>
      <c r="H14733" s="33">
        <v>13</v>
      </c>
    </row>
    <row r="14734" spans="1:8" x14ac:dyDescent="0.55000000000000004">
      <c r="A14734" s="34">
        <v>44221</v>
      </c>
      <c r="B14734" s="1" t="s">
        <v>31</v>
      </c>
      <c r="C14734">
        <v>4283</v>
      </c>
      <c r="D14734">
        <v>132712</v>
      </c>
      <c r="E14734" s="33">
        <v>3369</v>
      </c>
      <c r="F14734">
        <v>70</v>
      </c>
      <c r="G14734" s="33">
        <v>844</v>
      </c>
      <c r="H14734" s="33">
        <v>9</v>
      </c>
    </row>
    <row r="14735" spans="1:8" x14ac:dyDescent="0.55000000000000004">
      <c r="A14735" s="34">
        <v>44221</v>
      </c>
      <c r="B14735" s="1" t="s">
        <v>32</v>
      </c>
      <c r="C14735">
        <v>22837</v>
      </c>
      <c r="D14735">
        <v>290168</v>
      </c>
      <c r="E14735" s="33">
        <v>19448</v>
      </c>
      <c r="F14735">
        <v>364</v>
      </c>
      <c r="G14735" s="33">
        <v>3025</v>
      </c>
      <c r="H14735" s="33">
        <v>62</v>
      </c>
    </row>
    <row r="14736" spans="1:8" x14ac:dyDescent="0.55000000000000004">
      <c r="A14736" s="34">
        <v>44221</v>
      </c>
      <c r="B14736" s="1" t="s">
        <v>33</v>
      </c>
      <c r="C14736">
        <v>2024</v>
      </c>
      <c r="D14736">
        <v>42391</v>
      </c>
      <c r="E14736" s="33">
        <v>1597</v>
      </c>
      <c r="F14736">
        <v>28</v>
      </c>
      <c r="G14736" s="33">
        <v>399</v>
      </c>
      <c r="H14736" s="33">
        <v>5</v>
      </c>
    </row>
    <row r="14737" spans="1:8" x14ac:dyDescent="0.55000000000000004">
      <c r="A14737" s="34">
        <v>44221</v>
      </c>
      <c r="B14737" s="1" t="s">
        <v>34</v>
      </c>
      <c r="C14737">
        <v>1995</v>
      </c>
      <c r="D14737">
        <v>52545</v>
      </c>
      <c r="E14737" s="33">
        <v>1549</v>
      </c>
      <c r="F14737">
        <v>26</v>
      </c>
      <c r="G14737" s="33">
        <v>420</v>
      </c>
      <c r="H14737" s="33">
        <v>11</v>
      </c>
    </row>
    <row r="14738" spans="1:8" x14ac:dyDescent="0.55000000000000004">
      <c r="A14738" s="34">
        <v>44221</v>
      </c>
      <c r="B14738" s="1" t="s">
        <v>35</v>
      </c>
      <c r="C14738">
        <v>7759</v>
      </c>
      <c r="D14738">
        <v>120598</v>
      </c>
      <c r="E14738" s="33">
        <v>6211</v>
      </c>
      <c r="F14738">
        <v>104</v>
      </c>
      <c r="G14738" s="33">
        <v>1505</v>
      </c>
      <c r="H14738" s="33">
        <v>13</v>
      </c>
    </row>
    <row r="14739" spans="1:8" x14ac:dyDescent="0.55000000000000004">
      <c r="A14739" s="34">
        <v>44221</v>
      </c>
      <c r="B14739" s="1" t="s">
        <v>36</v>
      </c>
      <c r="C14739">
        <v>41727</v>
      </c>
      <c r="D14739">
        <v>614088</v>
      </c>
      <c r="E14739" s="33">
        <v>35088</v>
      </c>
      <c r="F14739">
        <v>843</v>
      </c>
      <c r="G14739" s="33">
        <v>5796</v>
      </c>
      <c r="H14739" s="33">
        <v>179</v>
      </c>
    </row>
    <row r="14740" spans="1:8" x14ac:dyDescent="0.55000000000000004">
      <c r="A14740" s="34">
        <v>44221</v>
      </c>
      <c r="B14740" s="1" t="s">
        <v>37</v>
      </c>
      <c r="C14740">
        <v>15388</v>
      </c>
      <c r="D14740">
        <v>189069</v>
      </c>
      <c r="E14740" s="33">
        <v>12966</v>
      </c>
      <c r="F14740">
        <v>353</v>
      </c>
      <c r="G14740" s="33">
        <v>2069</v>
      </c>
      <c r="H14740" s="33">
        <v>57</v>
      </c>
    </row>
    <row r="14741" spans="1:8" x14ac:dyDescent="0.55000000000000004">
      <c r="A14741" s="34">
        <v>44221</v>
      </c>
      <c r="B14741" s="1" t="s">
        <v>38</v>
      </c>
      <c r="C14741">
        <v>2880</v>
      </c>
      <c r="D14741">
        <v>64656</v>
      </c>
      <c r="E14741" s="33">
        <v>2471</v>
      </c>
      <c r="F14741">
        <v>36</v>
      </c>
      <c r="G14741" s="33">
        <v>373</v>
      </c>
      <c r="H14741" s="33">
        <v>9</v>
      </c>
    </row>
    <row r="14742" spans="1:8" x14ac:dyDescent="0.55000000000000004">
      <c r="A14742" s="34">
        <v>44221</v>
      </c>
      <c r="B14742" s="1" t="s">
        <v>39</v>
      </c>
      <c r="C14742">
        <v>1001</v>
      </c>
      <c r="D14742">
        <v>20479</v>
      </c>
      <c r="E14742" s="33">
        <v>837</v>
      </c>
      <c r="F14742">
        <v>13</v>
      </c>
      <c r="G14742" s="33">
        <v>133</v>
      </c>
      <c r="H14742" s="33">
        <v>16</v>
      </c>
    </row>
    <row r="14743" spans="1:8" x14ac:dyDescent="0.55000000000000004">
      <c r="A14743" s="34">
        <v>44221</v>
      </c>
      <c r="B14743" s="1" t="s">
        <v>40</v>
      </c>
      <c r="C14743">
        <v>196</v>
      </c>
      <c r="D14743">
        <v>32301</v>
      </c>
      <c r="E14743" s="33">
        <v>150</v>
      </c>
      <c r="F14743">
        <v>2</v>
      </c>
      <c r="G14743" s="33">
        <v>41</v>
      </c>
      <c r="H14743" s="33">
        <v>1</v>
      </c>
    </row>
    <row r="14744" spans="1:8" x14ac:dyDescent="0.55000000000000004">
      <c r="A14744" s="34">
        <v>44221</v>
      </c>
      <c r="B14744" s="1" t="s">
        <v>41</v>
      </c>
      <c r="C14744">
        <v>242</v>
      </c>
      <c r="D14744">
        <v>11764</v>
      </c>
      <c r="E14744" s="33">
        <v>232</v>
      </c>
      <c r="F14744">
        <v>0</v>
      </c>
      <c r="G14744" s="33">
        <v>10</v>
      </c>
      <c r="H14744" s="33">
        <v>0</v>
      </c>
    </row>
    <row r="14745" spans="1:8" x14ac:dyDescent="0.55000000000000004">
      <c r="A14745" s="34">
        <v>44221</v>
      </c>
      <c r="B14745" s="1" t="s">
        <v>42</v>
      </c>
      <c r="C14745">
        <v>2249</v>
      </c>
      <c r="D14745">
        <v>47392</v>
      </c>
      <c r="E14745" s="33">
        <v>1750</v>
      </c>
      <c r="F14745">
        <v>17</v>
      </c>
      <c r="G14745" s="33">
        <v>387</v>
      </c>
      <c r="H14745" s="33">
        <v>21</v>
      </c>
    </row>
    <row r="14746" spans="1:8" x14ac:dyDescent="0.55000000000000004">
      <c r="A14746" s="34">
        <v>44221</v>
      </c>
      <c r="B14746" s="1" t="s">
        <v>43</v>
      </c>
      <c r="C14746">
        <v>4622</v>
      </c>
      <c r="D14746">
        <v>107047</v>
      </c>
      <c r="E14746" s="33">
        <v>4119</v>
      </c>
      <c r="F14746">
        <v>87</v>
      </c>
      <c r="G14746" s="33">
        <v>351</v>
      </c>
      <c r="H14746" s="33">
        <v>11</v>
      </c>
    </row>
    <row r="14747" spans="1:8" x14ac:dyDescent="0.55000000000000004">
      <c r="A14747" s="34">
        <v>44221</v>
      </c>
      <c r="B14747" s="1" t="s">
        <v>44</v>
      </c>
      <c r="C14747">
        <v>1110</v>
      </c>
      <c r="D14747">
        <v>40022</v>
      </c>
      <c r="E14747" s="33">
        <v>735</v>
      </c>
      <c r="F14747">
        <v>9</v>
      </c>
      <c r="G14747" s="33">
        <v>366</v>
      </c>
      <c r="H14747" s="33">
        <v>2</v>
      </c>
    </row>
    <row r="14748" spans="1:8" x14ac:dyDescent="0.55000000000000004">
      <c r="A14748" s="34">
        <v>44221</v>
      </c>
      <c r="B14748" s="1" t="s">
        <v>45</v>
      </c>
      <c r="C14748">
        <v>368</v>
      </c>
      <c r="D14748">
        <v>20201</v>
      </c>
      <c r="E14748" s="33">
        <v>240</v>
      </c>
      <c r="F14748">
        <v>13</v>
      </c>
      <c r="G14748" s="33">
        <v>115</v>
      </c>
      <c r="H14748" s="33">
        <v>1</v>
      </c>
    </row>
    <row r="14749" spans="1:8" x14ac:dyDescent="0.55000000000000004">
      <c r="A14749" s="34">
        <v>44221</v>
      </c>
      <c r="B14749" s="1" t="s">
        <v>46</v>
      </c>
      <c r="C14749">
        <v>590</v>
      </c>
      <c r="D14749">
        <v>35383</v>
      </c>
      <c r="E14749" s="33">
        <v>415</v>
      </c>
      <c r="F14749">
        <v>13</v>
      </c>
      <c r="G14749" s="33">
        <v>162</v>
      </c>
      <c r="H14749" s="33">
        <v>1</v>
      </c>
    </row>
    <row r="14750" spans="1:8" x14ac:dyDescent="0.55000000000000004">
      <c r="A14750" s="34">
        <v>44221</v>
      </c>
      <c r="B14750" s="1" t="s">
        <v>47</v>
      </c>
      <c r="C14750">
        <v>946</v>
      </c>
      <c r="D14750">
        <v>22906</v>
      </c>
      <c r="E14750" s="33">
        <v>749</v>
      </c>
      <c r="F14750">
        <v>17</v>
      </c>
      <c r="G14750" s="33">
        <v>180</v>
      </c>
      <c r="H14750" s="33">
        <v>3</v>
      </c>
    </row>
    <row r="14751" spans="1:8" x14ac:dyDescent="0.55000000000000004">
      <c r="A14751" s="34">
        <v>44221</v>
      </c>
      <c r="B14751" s="1" t="s">
        <v>48</v>
      </c>
      <c r="C14751">
        <v>825</v>
      </c>
      <c r="D14751">
        <v>6762</v>
      </c>
      <c r="E14751" s="33">
        <v>756</v>
      </c>
      <c r="F14751">
        <v>13</v>
      </c>
      <c r="G14751" s="33">
        <v>56</v>
      </c>
      <c r="H14751" s="33">
        <v>5</v>
      </c>
    </row>
    <row r="14752" spans="1:8" x14ac:dyDescent="0.55000000000000004">
      <c r="A14752" s="34">
        <v>44221</v>
      </c>
      <c r="B14752" s="1" t="s">
        <v>49</v>
      </c>
      <c r="C14752">
        <v>15059</v>
      </c>
      <c r="D14752">
        <v>347977</v>
      </c>
      <c r="E14752" s="33">
        <v>11516</v>
      </c>
      <c r="F14752">
        <v>166</v>
      </c>
      <c r="G14752" s="33">
        <v>3377</v>
      </c>
      <c r="H14752" s="33">
        <v>27</v>
      </c>
    </row>
    <row r="14753" spans="1:8" x14ac:dyDescent="0.55000000000000004">
      <c r="A14753" s="34">
        <v>44221</v>
      </c>
      <c r="B14753" s="1" t="s">
        <v>50</v>
      </c>
      <c r="C14753">
        <v>911</v>
      </c>
      <c r="D14753">
        <v>22137</v>
      </c>
      <c r="E14753" s="33">
        <v>723</v>
      </c>
      <c r="F14753">
        <v>4</v>
      </c>
      <c r="G14753" s="33">
        <v>195</v>
      </c>
      <c r="H14753" s="33">
        <v>2</v>
      </c>
    </row>
    <row r="14754" spans="1:8" x14ac:dyDescent="0.55000000000000004">
      <c r="A14754" s="34">
        <v>44221</v>
      </c>
      <c r="B14754" s="1" t="s">
        <v>51</v>
      </c>
      <c r="C14754">
        <v>1408</v>
      </c>
      <c r="D14754">
        <v>53364</v>
      </c>
      <c r="E14754" s="33">
        <v>1087</v>
      </c>
      <c r="F14754">
        <v>21</v>
      </c>
      <c r="G14754" s="33">
        <v>311</v>
      </c>
      <c r="H14754" s="33">
        <v>1</v>
      </c>
    </row>
    <row r="14755" spans="1:8" x14ac:dyDescent="0.55000000000000004">
      <c r="A14755" s="34">
        <v>44221</v>
      </c>
      <c r="B14755" s="1" t="s">
        <v>52</v>
      </c>
      <c r="C14755">
        <v>3225</v>
      </c>
      <c r="D14755">
        <v>50851</v>
      </c>
      <c r="E14755" s="33">
        <v>2497</v>
      </c>
      <c r="F14755">
        <v>52</v>
      </c>
      <c r="G14755" s="33">
        <v>272</v>
      </c>
      <c r="H14755" s="33">
        <v>22</v>
      </c>
    </row>
    <row r="14756" spans="1:8" x14ac:dyDescent="0.55000000000000004">
      <c r="A14756" s="34">
        <v>44221</v>
      </c>
      <c r="B14756" s="1" t="s">
        <v>53</v>
      </c>
      <c r="C14756">
        <v>1048</v>
      </c>
      <c r="D14756">
        <v>58515</v>
      </c>
      <c r="E14756" s="33">
        <v>873</v>
      </c>
      <c r="F14756">
        <v>16</v>
      </c>
      <c r="G14756" s="33">
        <v>159</v>
      </c>
      <c r="H14756" s="33">
        <v>3</v>
      </c>
    </row>
    <row r="14757" spans="1:8" x14ac:dyDescent="0.55000000000000004">
      <c r="A14757" s="34">
        <v>44221</v>
      </c>
      <c r="B14757" s="1" t="s">
        <v>54</v>
      </c>
      <c r="C14757">
        <v>1735</v>
      </c>
      <c r="D14757">
        <v>21414</v>
      </c>
      <c r="E14757" s="33">
        <v>1457</v>
      </c>
      <c r="F14757">
        <v>16</v>
      </c>
      <c r="G14757" s="33">
        <v>271</v>
      </c>
      <c r="H14757" s="33">
        <v>10</v>
      </c>
    </row>
    <row r="14758" spans="1:8" x14ac:dyDescent="0.55000000000000004">
      <c r="A14758" s="34">
        <v>44221</v>
      </c>
      <c r="B14758" s="1" t="s">
        <v>55</v>
      </c>
      <c r="C14758">
        <v>1543</v>
      </c>
      <c r="D14758">
        <v>52929</v>
      </c>
      <c r="E14758" s="33">
        <v>1320</v>
      </c>
      <c r="F14758">
        <v>16</v>
      </c>
      <c r="G14758" s="33">
        <v>223</v>
      </c>
      <c r="H14758" s="33">
        <v>3</v>
      </c>
    </row>
    <row r="14759" spans="1:8" x14ac:dyDescent="0.55000000000000004">
      <c r="A14759" s="34">
        <v>44221</v>
      </c>
      <c r="B14759" s="1" t="s">
        <v>56</v>
      </c>
      <c r="C14759">
        <v>7055</v>
      </c>
      <c r="D14759">
        <v>118197</v>
      </c>
      <c r="E14759" s="33">
        <v>6247</v>
      </c>
      <c r="F14759">
        <v>90</v>
      </c>
      <c r="G14759" s="33">
        <v>723</v>
      </c>
      <c r="H14759" s="33">
        <v>5</v>
      </c>
    </row>
    <row r="14760" spans="1:8" x14ac:dyDescent="0.55000000000000004">
      <c r="A14760" s="34">
        <v>44222</v>
      </c>
      <c r="B14760" s="1" t="s">
        <v>7</v>
      </c>
      <c r="C14760">
        <v>16863</v>
      </c>
      <c r="D14760">
        <v>303756</v>
      </c>
      <c r="E14760" s="33">
        <v>14901</v>
      </c>
      <c r="F14760">
        <v>579</v>
      </c>
      <c r="G14760" s="33">
        <v>1476</v>
      </c>
      <c r="H14760" s="33">
        <v>18</v>
      </c>
    </row>
    <row r="14761" spans="1:8" x14ac:dyDescent="0.55000000000000004">
      <c r="A14761" s="34">
        <v>44222</v>
      </c>
      <c r="B14761" s="1" t="s">
        <v>11</v>
      </c>
      <c r="C14761">
        <v>691</v>
      </c>
      <c r="D14761">
        <v>12667</v>
      </c>
      <c r="E14761" s="33">
        <v>624</v>
      </c>
      <c r="F14761">
        <v>11</v>
      </c>
      <c r="G14761" s="33">
        <v>56</v>
      </c>
      <c r="H14761" s="33">
        <v>2</v>
      </c>
    </row>
    <row r="14762" spans="1:8" x14ac:dyDescent="0.55000000000000004">
      <c r="A14762" s="34">
        <v>44222</v>
      </c>
      <c r="B14762" s="1" t="s">
        <v>12</v>
      </c>
      <c r="C14762">
        <v>489</v>
      </c>
      <c r="D14762">
        <v>19219</v>
      </c>
      <c r="E14762" s="33">
        <v>432</v>
      </c>
      <c r="F14762">
        <v>26</v>
      </c>
      <c r="G14762" s="33">
        <v>31</v>
      </c>
      <c r="H14762" s="33">
        <v>1</v>
      </c>
    </row>
    <row r="14763" spans="1:8" x14ac:dyDescent="0.55000000000000004">
      <c r="A14763" s="34">
        <v>44222</v>
      </c>
      <c r="B14763" s="1" t="s">
        <v>13</v>
      </c>
      <c r="C14763">
        <v>3287</v>
      </c>
      <c r="D14763">
        <v>46972</v>
      </c>
      <c r="E14763" s="33">
        <v>2812</v>
      </c>
      <c r="F14763">
        <v>22</v>
      </c>
      <c r="G14763" s="33">
        <v>453</v>
      </c>
      <c r="H14763" s="33">
        <v>8</v>
      </c>
    </row>
    <row r="14764" spans="1:8" x14ac:dyDescent="0.55000000000000004">
      <c r="A14764" s="34">
        <v>44222</v>
      </c>
      <c r="B14764" s="1" t="s">
        <v>14</v>
      </c>
      <c r="C14764">
        <v>251</v>
      </c>
      <c r="D14764">
        <v>6341</v>
      </c>
      <c r="E14764" s="33">
        <v>193</v>
      </c>
      <c r="F14764">
        <v>1</v>
      </c>
      <c r="G14764" s="33">
        <v>57</v>
      </c>
      <c r="H14764" s="33">
        <v>1</v>
      </c>
    </row>
    <row r="14765" spans="1:8" x14ac:dyDescent="0.55000000000000004">
      <c r="A14765" s="34">
        <v>44222</v>
      </c>
      <c r="B14765" s="1" t="s">
        <v>15</v>
      </c>
      <c r="C14765">
        <v>463</v>
      </c>
      <c r="D14765">
        <v>13473</v>
      </c>
      <c r="E14765" s="33">
        <v>418</v>
      </c>
      <c r="F14765">
        <v>13</v>
      </c>
      <c r="G14765" s="33">
        <v>32</v>
      </c>
      <c r="H14765" s="33">
        <v>2</v>
      </c>
    </row>
    <row r="14766" spans="1:8" x14ac:dyDescent="0.55000000000000004">
      <c r="A14766" s="34">
        <v>44222</v>
      </c>
      <c r="B14766" s="1" t="s">
        <v>16</v>
      </c>
      <c r="C14766">
        <v>1653</v>
      </c>
      <c r="D14766">
        <v>79159</v>
      </c>
      <c r="E14766" s="33">
        <v>1320</v>
      </c>
      <c r="F14766">
        <v>37</v>
      </c>
      <c r="G14766" s="33">
        <v>296</v>
      </c>
      <c r="H14766" s="33">
        <v>11</v>
      </c>
    </row>
    <row r="14767" spans="1:8" x14ac:dyDescent="0.55000000000000004">
      <c r="A14767" s="34">
        <v>44222</v>
      </c>
      <c r="B14767" s="1" t="s">
        <v>17</v>
      </c>
      <c r="C14767">
        <v>4459</v>
      </c>
      <c r="D14767">
        <v>22596</v>
      </c>
      <c r="E14767" s="33">
        <v>3646</v>
      </c>
      <c r="F14767">
        <v>55</v>
      </c>
      <c r="G14767" s="33">
        <v>758</v>
      </c>
      <c r="H14767" s="33">
        <v>17</v>
      </c>
    </row>
    <row r="14768" spans="1:8" x14ac:dyDescent="0.55000000000000004">
      <c r="A14768" s="34">
        <v>44222</v>
      </c>
      <c r="B14768" s="1" t="s">
        <v>18</v>
      </c>
      <c r="C14768">
        <v>3615</v>
      </c>
      <c r="D14768">
        <v>99964</v>
      </c>
      <c r="E14768" s="33">
        <v>2817</v>
      </c>
      <c r="F14768">
        <v>40</v>
      </c>
      <c r="G14768" s="33">
        <v>798</v>
      </c>
      <c r="H14768" s="33">
        <v>21</v>
      </c>
    </row>
    <row r="14769" spans="1:8" x14ac:dyDescent="0.55000000000000004">
      <c r="A14769" s="34">
        <v>44222</v>
      </c>
      <c r="B14769" s="1" t="s">
        <v>19</v>
      </c>
      <c r="C14769">
        <v>3649</v>
      </c>
      <c r="D14769">
        <v>71645</v>
      </c>
      <c r="E14769" s="33">
        <v>3221</v>
      </c>
      <c r="F14769">
        <v>67</v>
      </c>
      <c r="G14769" s="33">
        <v>361</v>
      </c>
      <c r="H14769" s="33">
        <v>11</v>
      </c>
    </row>
    <row r="14770" spans="1:8" x14ac:dyDescent="0.55000000000000004">
      <c r="A14770" s="34">
        <v>44222</v>
      </c>
      <c r="B14770" s="1" t="s">
        <v>20</v>
      </c>
      <c r="C14770">
        <v>23848</v>
      </c>
      <c r="D14770">
        <v>430071</v>
      </c>
      <c r="E14770" s="33">
        <v>18921</v>
      </c>
      <c r="F14770">
        <v>316</v>
      </c>
      <c r="G14770" s="33">
        <v>4611</v>
      </c>
      <c r="H14770" s="33">
        <v>92</v>
      </c>
    </row>
    <row r="14771" spans="1:8" x14ac:dyDescent="0.55000000000000004">
      <c r="A14771" s="34">
        <v>44222</v>
      </c>
      <c r="B14771" s="1" t="s">
        <v>21</v>
      </c>
      <c r="C14771">
        <v>20877</v>
      </c>
      <c r="D14771">
        <v>309004</v>
      </c>
      <c r="E14771" s="33">
        <v>14360</v>
      </c>
      <c r="F14771">
        <v>218</v>
      </c>
      <c r="G14771" s="33">
        <v>6299</v>
      </c>
      <c r="H14771" s="33">
        <v>54</v>
      </c>
    </row>
    <row r="14772" spans="1:8" x14ac:dyDescent="0.55000000000000004">
      <c r="A14772" s="34">
        <v>44222</v>
      </c>
      <c r="B14772" s="1" t="s">
        <v>22</v>
      </c>
      <c r="C14772">
        <v>95534</v>
      </c>
      <c r="D14772">
        <v>1266477</v>
      </c>
      <c r="E14772" s="33">
        <v>78028</v>
      </c>
      <c r="F14772">
        <v>809</v>
      </c>
      <c r="G14772" s="33">
        <v>16697</v>
      </c>
      <c r="H14772" s="33">
        <v>148</v>
      </c>
    </row>
    <row r="14773" spans="1:8" x14ac:dyDescent="0.55000000000000004">
      <c r="A14773" s="34">
        <v>44222</v>
      </c>
      <c r="B14773" s="1" t="s">
        <v>23</v>
      </c>
      <c r="C14773">
        <v>38773</v>
      </c>
      <c r="D14773">
        <v>472946</v>
      </c>
      <c r="E14773" s="33">
        <v>34310</v>
      </c>
      <c r="F14773">
        <v>410</v>
      </c>
      <c r="G14773" s="33">
        <v>4053</v>
      </c>
      <c r="H14773" s="33">
        <v>110</v>
      </c>
    </row>
    <row r="14774" spans="1:8" x14ac:dyDescent="0.55000000000000004">
      <c r="A14774" s="34">
        <v>44222</v>
      </c>
      <c r="B14774" s="1" t="s">
        <v>24</v>
      </c>
      <c r="C14774">
        <v>856</v>
      </c>
      <c r="D14774">
        <v>35649</v>
      </c>
      <c r="E14774" s="33">
        <v>732</v>
      </c>
      <c r="F14774">
        <v>9</v>
      </c>
      <c r="G14774" s="33">
        <v>124</v>
      </c>
      <c r="H14774" s="33">
        <v>1</v>
      </c>
    </row>
    <row r="14775" spans="1:8" x14ac:dyDescent="0.55000000000000004">
      <c r="A14775" s="34">
        <v>44222</v>
      </c>
      <c r="B14775" s="1" t="s">
        <v>25</v>
      </c>
      <c r="C14775">
        <v>848</v>
      </c>
      <c r="D14775">
        <v>29288</v>
      </c>
      <c r="E14775" s="33">
        <v>753</v>
      </c>
      <c r="F14775">
        <v>27</v>
      </c>
      <c r="G14775" s="33">
        <v>68</v>
      </c>
      <c r="H14775" s="33">
        <v>4</v>
      </c>
    </row>
    <row r="14776" spans="1:8" x14ac:dyDescent="0.55000000000000004">
      <c r="A14776" s="34">
        <v>44222</v>
      </c>
      <c r="B14776" s="1" t="s">
        <v>26</v>
      </c>
      <c r="C14776">
        <v>1437</v>
      </c>
      <c r="D14776">
        <v>38966</v>
      </c>
      <c r="E14776" s="33">
        <v>1238</v>
      </c>
      <c r="F14776">
        <v>57</v>
      </c>
      <c r="G14776" s="33">
        <v>180</v>
      </c>
      <c r="H14776" s="33">
        <v>4</v>
      </c>
    </row>
    <row r="14777" spans="1:8" x14ac:dyDescent="0.55000000000000004">
      <c r="A14777" s="34">
        <v>44222</v>
      </c>
      <c r="B14777" s="1" t="s">
        <v>27</v>
      </c>
      <c r="C14777">
        <v>496</v>
      </c>
      <c r="D14777">
        <v>25653</v>
      </c>
      <c r="E14777" s="33">
        <v>404</v>
      </c>
      <c r="F14777">
        <v>15</v>
      </c>
      <c r="G14777" s="33">
        <v>77</v>
      </c>
      <c r="H14777" s="33">
        <v>4</v>
      </c>
    </row>
    <row r="14778" spans="1:8" x14ac:dyDescent="0.55000000000000004">
      <c r="A14778" s="34">
        <v>44222</v>
      </c>
      <c r="B14778" s="1" t="s">
        <v>28</v>
      </c>
      <c r="C14778">
        <v>887</v>
      </c>
      <c r="D14778">
        <v>14741</v>
      </c>
      <c r="E14778" s="33">
        <v>813</v>
      </c>
      <c r="F14778">
        <v>12</v>
      </c>
      <c r="G14778" s="33">
        <v>62</v>
      </c>
      <c r="H14778" s="33">
        <v>4</v>
      </c>
    </row>
    <row r="14779" spans="1:8" x14ac:dyDescent="0.55000000000000004">
      <c r="A14779" s="34">
        <v>44222</v>
      </c>
      <c r="B14779" s="1" t="s">
        <v>29</v>
      </c>
      <c r="C14779">
        <v>2216</v>
      </c>
      <c r="D14779">
        <v>77561</v>
      </c>
      <c r="E14779" s="33">
        <v>1957</v>
      </c>
      <c r="F14779">
        <v>29</v>
      </c>
      <c r="G14779" s="33">
        <v>250</v>
      </c>
      <c r="H14779" s="33">
        <v>3</v>
      </c>
    </row>
    <row r="14780" spans="1:8" x14ac:dyDescent="0.55000000000000004">
      <c r="A14780" s="34">
        <v>44222</v>
      </c>
      <c r="B14780" s="1" t="s">
        <v>30</v>
      </c>
      <c r="C14780">
        <v>4038</v>
      </c>
      <c r="D14780">
        <v>98687</v>
      </c>
      <c r="E14780" s="33">
        <v>3453</v>
      </c>
      <c r="F14780">
        <v>67</v>
      </c>
      <c r="G14780" s="33">
        <v>518</v>
      </c>
      <c r="H14780" s="33">
        <v>14</v>
      </c>
    </row>
    <row r="14781" spans="1:8" x14ac:dyDescent="0.55000000000000004">
      <c r="A14781" s="34">
        <v>44222</v>
      </c>
      <c r="B14781" s="1" t="s">
        <v>31</v>
      </c>
      <c r="C14781">
        <v>4338</v>
      </c>
      <c r="D14781">
        <v>135440</v>
      </c>
      <c r="E14781" s="33">
        <v>3449</v>
      </c>
      <c r="F14781">
        <v>73</v>
      </c>
      <c r="G14781" s="33">
        <v>816</v>
      </c>
      <c r="H14781" s="33">
        <v>9</v>
      </c>
    </row>
    <row r="14782" spans="1:8" x14ac:dyDescent="0.55000000000000004">
      <c r="A14782" s="34">
        <v>44222</v>
      </c>
      <c r="B14782" s="1" t="s">
        <v>32</v>
      </c>
      <c r="C14782">
        <v>22926</v>
      </c>
      <c r="D14782">
        <v>293384</v>
      </c>
      <c r="E14782" s="33">
        <v>19752</v>
      </c>
      <c r="F14782">
        <v>368</v>
      </c>
      <c r="G14782" s="33">
        <v>2806</v>
      </c>
      <c r="H14782" s="33">
        <v>65</v>
      </c>
    </row>
    <row r="14783" spans="1:8" x14ac:dyDescent="0.55000000000000004">
      <c r="A14783" s="34">
        <v>44222</v>
      </c>
      <c r="B14783" s="1" t="s">
        <v>33</v>
      </c>
      <c r="C14783">
        <v>2057</v>
      </c>
      <c r="D14783">
        <v>42391</v>
      </c>
      <c r="E14783" s="33">
        <v>1651</v>
      </c>
      <c r="F14783">
        <v>28</v>
      </c>
      <c r="G14783" s="33">
        <v>378</v>
      </c>
      <c r="H14783" s="33">
        <v>6</v>
      </c>
    </row>
    <row r="14784" spans="1:8" x14ac:dyDescent="0.55000000000000004">
      <c r="A14784" s="34">
        <v>44222</v>
      </c>
      <c r="B14784" s="1" t="s">
        <v>34</v>
      </c>
      <c r="C14784">
        <v>2026</v>
      </c>
      <c r="D14784">
        <v>53211</v>
      </c>
      <c r="E14784" s="33">
        <v>1587</v>
      </c>
      <c r="F14784">
        <v>27</v>
      </c>
      <c r="G14784" s="33">
        <v>412</v>
      </c>
      <c r="H14784" s="33">
        <v>11</v>
      </c>
    </row>
    <row r="14785" spans="1:8" x14ac:dyDescent="0.55000000000000004">
      <c r="A14785" s="34">
        <v>44222</v>
      </c>
      <c r="B14785" s="1" t="s">
        <v>35</v>
      </c>
      <c r="C14785">
        <v>7759</v>
      </c>
      <c r="D14785">
        <v>120598</v>
      </c>
      <c r="E14785" s="33">
        <v>6211</v>
      </c>
      <c r="F14785">
        <v>104</v>
      </c>
      <c r="G14785" s="33">
        <v>1505</v>
      </c>
      <c r="H14785" s="33">
        <v>16</v>
      </c>
    </row>
    <row r="14786" spans="1:8" x14ac:dyDescent="0.55000000000000004">
      <c r="A14786" s="34">
        <v>44222</v>
      </c>
      <c r="B14786" s="1" t="s">
        <v>36</v>
      </c>
      <c r="C14786">
        <v>42070</v>
      </c>
      <c r="D14786">
        <v>617604</v>
      </c>
      <c r="E14786" s="33">
        <v>35482</v>
      </c>
      <c r="F14786">
        <v>857</v>
      </c>
      <c r="G14786" s="33">
        <v>5731</v>
      </c>
      <c r="H14786" s="33">
        <v>184</v>
      </c>
    </row>
    <row r="14787" spans="1:8" x14ac:dyDescent="0.55000000000000004">
      <c r="A14787" s="34">
        <v>44222</v>
      </c>
      <c r="B14787" s="1" t="s">
        <v>37</v>
      </c>
      <c r="C14787">
        <v>15467</v>
      </c>
      <c r="D14787">
        <v>191134</v>
      </c>
      <c r="E14787" s="33">
        <v>13201</v>
      </c>
      <c r="F14787">
        <v>362</v>
      </c>
      <c r="G14787" s="33">
        <v>1904</v>
      </c>
      <c r="H14787" s="33">
        <v>73</v>
      </c>
    </row>
    <row r="14788" spans="1:8" x14ac:dyDescent="0.55000000000000004">
      <c r="A14788" s="34">
        <v>44222</v>
      </c>
      <c r="B14788" s="1" t="s">
        <v>38</v>
      </c>
      <c r="C14788">
        <v>2906</v>
      </c>
      <c r="D14788">
        <v>65814</v>
      </c>
      <c r="E14788" s="33">
        <v>2505</v>
      </c>
      <c r="F14788">
        <v>36</v>
      </c>
      <c r="G14788" s="33">
        <v>365</v>
      </c>
      <c r="H14788" s="33">
        <v>9</v>
      </c>
    </row>
    <row r="14789" spans="1:8" x14ac:dyDescent="0.55000000000000004">
      <c r="A14789" s="34">
        <v>44222</v>
      </c>
      <c r="B14789" s="1" t="s">
        <v>39</v>
      </c>
      <c r="C14789">
        <v>1011</v>
      </c>
      <c r="D14789">
        <v>20636</v>
      </c>
      <c r="E14789" s="33">
        <v>857</v>
      </c>
      <c r="F14789">
        <v>13</v>
      </c>
      <c r="G14789" s="33">
        <v>122</v>
      </c>
      <c r="H14789" s="33">
        <v>16</v>
      </c>
    </row>
    <row r="14790" spans="1:8" x14ac:dyDescent="0.55000000000000004">
      <c r="A14790" s="34">
        <v>44222</v>
      </c>
      <c r="B14790" s="1" t="s">
        <v>40</v>
      </c>
      <c r="C14790">
        <v>197</v>
      </c>
      <c r="D14790">
        <v>32694</v>
      </c>
      <c r="E14790" s="33">
        <v>152</v>
      </c>
      <c r="F14790">
        <v>2</v>
      </c>
      <c r="G14790" s="33">
        <v>40</v>
      </c>
      <c r="H14790" s="33">
        <v>1</v>
      </c>
    </row>
    <row r="14791" spans="1:8" x14ac:dyDescent="0.55000000000000004">
      <c r="A14791" s="34">
        <v>44222</v>
      </c>
      <c r="B14791" s="1" t="s">
        <v>41</v>
      </c>
      <c r="C14791">
        <v>245</v>
      </c>
      <c r="D14791">
        <v>11764</v>
      </c>
      <c r="E14791" s="33">
        <v>237</v>
      </c>
      <c r="F14791">
        <v>0</v>
      </c>
      <c r="G14791" s="33">
        <v>8</v>
      </c>
      <c r="H14791" s="33">
        <v>0</v>
      </c>
    </row>
    <row r="14792" spans="1:8" x14ac:dyDescent="0.55000000000000004">
      <c r="A14792" s="34">
        <v>44222</v>
      </c>
      <c r="B14792" s="1" t="s">
        <v>42</v>
      </c>
      <c r="C14792">
        <v>2267</v>
      </c>
      <c r="D14792">
        <v>47392</v>
      </c>
      <c r="E14792" s="33">
        <v>1750</v>
      </c>
      <c r="F14792">
        <v>17</v>
      </c>
      <c r="G14792" s="33">
        <v>387</v>
      </c>
      <c r="H14792" s="33">
        <v>21</v>
      </c>
    </row>
    <row r="14793" spans="1:8" x14ac:dyDescent="0.55000000000000004">
      <c r="A14793" s="34">
        <v>44222</v>
      </c>
      <c r="B14793" s="1" t="s">
        <v>43</v>
      </c>
      <c r="C14793">
        <v>4647</v>
      </c>
      <c r="D14793">
        <v>107047</v>
      </c>
      <c r="E14793" s="33">
        <v>4159</v>
      </c>
      <c r="F14793">
        <v>88</v>
      </c>
      <c r="G14793" s="33">
        <v>343</v>
      </c>
      <c r="H14793" s="33">
        <v>10</v>
      </c>
    </row>
    <row r="14794" spans="1:8" x14ac:dyDescent="0.55000000000000004">
      <c r="A14794" s="34">
        <v>44222</v>
      </c>
      <c r="B14794" s="1" t="s">
        <v>44</v>
      </c>
      <c r="C14794">
        <v>1151</v>
      </c>
      <c r="D14794">
        <v>40022</v>
      </c>
      <c r="E14794" s="33">
        <v>756</v>
      </c>
      <c r="F14794">
        <v>11</v>
      </c>
      <c r="G14794" s="33">
        <v>384</v>
      </c>
      <c r="H14794" s="33">
        <v>2</v>
      </c>
    </row>
    <row r="14795" spans="1:8" x14ac:dyDescent="0.55000000000000004">
      <c r="A14795" s="34">
        <v>44222</v>
      </c>
      <c r="B14795" s="1" t="s">
        <v>45</v>
      </c>
      <c r="C14795">
        <v>371</v>
      </c>
      <c r="D14795">
        <v>20493</v>
      </c>
      <c r="E14795" s="33">
        <v>252</v>
      </c>
      <c r="F14795">
        <v>13</v>
      </c>
      <c r="G14795" s="33">
        <v>106</v>
      </c>
      <c r="H14795" s="33">
        <v>1</v>
      </c>
    </row>
    <row r="14796" spans="1:8" x14ac:dyDescent="0.55000000000000004">
      <c r="A14796" s="34">
        <v>44222</v>
      </c>
      <c r="B14796" s="1" t="s">
        <v>46</v>
      </c>
      <c r="C14796">
        <v>599</v>
      </c>
      <c r="D14796">
        <v>35647</v>
      </c>
      <c r="E14796" s="33">
        <v>424</v>
      </c>
      <c r="F14796">
        <v>14</v>
      </c>
      <c r="G14796" s="33">
        <v>161</v>
      </c>
      <c r="H14796" s="33">
        <v>1</v>
      </c>
    </row>
    <row r="14797" spans="1:8" x14ac:dyDescent="0.55000000000000004">
      <c r="A14797" s="34">
        <v>44222</v>
      </c>
      <c r="B14797" s="1" t="s">
        <v>47</v>
      </c>
      <c r="C14797">
        <v>954</v>
      </c>
      <c r="D14797">
        <v>22965</v>
      </c>
      <c r="E14797" s="33">
        <v>765</v>
      </c>
      <c r="F14797">
        <v>17</v>
      </c>
      <c r="G14797" s="33">
        <v>172</v>
      </c>
      <c r="H14797" s="33">
        <v>4</v>
      </c>
    </row>
    <row r="14798" spans="1:8" x14ac:dyDescent="0.55000000000000004">
      <c r="A14798" s="34">
        <v>44222</v>
      </c>
      <c r="B14798" s="1" t="s">
        <v>48</v>
      </c>
      <c r="C14798">
        <v>828</v>
      </c>
      <c r="D14798">
        <v>6800</v>
      </c>
      <c r="E14798" s="33">
        <v>763</v>
      </c>
      <c r="F14798">
        <v>13</v>
      </c>
      <c r="G14798" s="33">
        <v>52</v>
      </c>
      <c r="H14798" s="33">
        <v>6</v>
      </c>
    </row>
    <row r="14799" spans="1:8" x14ac:dyDescent="0.55000000000000004">
      <c r="A14799" s="34">
        <v>44222</v>
      </c>
      <c r="B14799" s="1" t="s">
        <v>49</v>
      </c>
      <c r="C14799">
        <v>15213</v>
      </c>
      <c r="D14799">
        <v>352510</v>
      </c>
      <c r="E14799" s="33">
        <v>12137</v>
      </c>
      <c r="F14799">
        <v>169</v>
      </c>
      <c r="G14799" s="33">
        <v>2907</v>
      </c>
      <c r="H14799" s="33">
        <v>29</v>
      </c>
    </row>
    <row r="14800" spans="1:8" x14ac:dyDescent="0.55000000000000004">
      <c r="A14800" s="34">
        <v>44222</v>
      </c>
      <c r="B14800" s="1" t="s">
        <v>50</v>
      </c>
      <c r="C14800">
        <v>924</v>
      </c>
      <c r="D14800">
        <v>22704</v>
      </c>
      <c r="E14800" s="33">
        <v>744</v>
      </c>
      <c r="F14800">
        <v>4</v>
      </c>
      <c r="G14800" s="33">
        <v>187</v>
      </c>
      <c r="H14800" s="33">
        <v>2</v>
      </c>
    </row>
    <row r="14801" spans="1:8" x14ac:dyDescent="0.55000000000000004">
      <c r="A14801" s="34">
        <v>44222</v>
      </c>
      <c r="B14801" s="1" t="s">
        <v>51</v>
      </c>
      <c r="C14801">
        <v>1419</v>
      </c>
      <c r="D14801">
        <v>53978</v>
      </c>
      <c r="E14801" s="33">
        <v>1116</v>
      </c>
      <c r="F14801">
        <v>21</v>
      </c>
      <c r="G14801" s="33">
        <v>298</v>
      </c>
      <c r="H14801" s="33">
        <v>1</v>
      </c>
    </row>
    <row r="14802" spans="1:8" x14ac:dyDescent="0.55000000000000004">
      <c r="A14802" s="34">
        <v>44222</v>
      </c>
      <c r="B14802" s="1" t="s">
        <v>52</v>
      </c>
      <c r="C14802">
        <v>3262</v>
      </c>
      <c r="D14802">
        <v>51045</v>
      </c>
      <c r="E14802" s="33">
        <v>2635</v>
      </c>
      <c r="F14802">
        <v>55</v>
      </c>
      <c r="G14802" s="33">
        <v>283</v>
      </c>
      <c r="H14802" s="33">
        <v>25</v>
      </c>
    </row>
    <row r="14803" spans="1:8" x14ac:dyDescent="0.55000000000000004">
      <c r="A14803" s="34">
        <v>44222</v>
      </c>
      <c r="B14803" s="1" t="s">
        <v>53</v>
      </c>
      <c r="C14803">
        <v>1079</v>
      </c>
      <c r="D14803">
        <v>59703</v>
      </c>
      <c r="E14803" s="33">
        <v>890</v>
      </c>
      <c r="F14803">
        <v>16</v>
      </c>
      <c r="G14803" s="33">
        <v>173</v>
      </c>
      <c r="H14803" s="33">
        <v>4</v>
      </c>
    </row>
    <row r="14804" spans="1:8" x14ac:dyDescent="0.55000000000000004">
      <c r="A14804" s="34">
        <v>44222</v>
      </c>
      <c r="B14804" s="1" t="s">
        <v>54</v>
      </c>
      <c r="C14804">
        <v>1760</v>
      </c>
      <c r="D14804">
        <v>21639</v>
      </c>
      <c r="E14804" s="33">
        <v>1489</v>
      </c>
      <c r="F14804">
        <v>17</v>
      </c>
      <c r="G14804" s="33">
        <v>264</v>
      </c>
      <c r="H14804" s="33">
        <v>9</v>
      </c>
    </row>
    <row r="14805" spans="1:8" x14ac:dyDescent="0.55000000000000004">
      <c r="A14805" s="34">
        <v>44222</v>
      </c>
      <c r="B14805" s="1" t="s">
        <v>55</v>
      </c>
      <c r="C14805">
        <v>1543</v>
      </c>
      <c r="D14805">
        <v>53383</v>
      </c>
      <c r="E14805" s="33">
        <v>1320</v>
      </c>
      <c r="F14805">
        <v>16</v>
      </c>
      <c r="G14805" s="33">
        <v>223</v>
      </c>
      <c r="H14805" s="33">
        <v>3</v>
      </c>
    </row>
    <row r="14806" spans="1:8" x14ac:dyDescent="0.55000000000000004">
      <c r="A14806" s="34">
        <v>44222</v>
      </c>
      <c r="B14806" s="1" t="s">
        <v>56</v>
      </c>
      <c r="C14806">
        <v>7139</v>
      </c>
      <c r="D14806">
        <v>119818</v>
      </c>
      <c r="E14806" s="33">
        <v>6331</v>
      </c>
      <c r="F14806">
        <v>90</v>
      </c>
      <c r="G14806" s="33">
        <v>723</v>
      </c>
      <c r="H14806" s="33">
        <v>5</v>
      </c>
    </row>
    <row r="14807" spans="1:8" x14ac:dyDescent="0.55000000000000004">
      <c r="A14807" s="34">
        <v>44223</v>
      </c>
      <c r="B14807" s="1" t="s">
        <v>7</v>
      </c>
      <c r="C14807">
        <v>17010</v>
      </c>
      <c r="D14807">
        <v>307606</v>
      </c>
      <c r="E14807" s="33">
        <v>15052</v>
      </c>
      <c r="F14807">
        <v>585</v>
      </c>
      <c r="G14807" s="33">
        <v>1383</v>
      </c>
      <c r="H14807" s="33">
        <v>17</v>
      </c>
    </row>
    <row r="14808" spans="1:8" x14ac:dyDescent="0.55000000000000004">
      <c r="A14808" s="34">
        <v>44223</v>
      </c>
      <c r="B14808" s="1" t="s">
        <v>11</v>
      </c>
      <c r="C14808">
        <v>695</v>
      </c>
      <c r="D14808">
        <v>12951</v>
      </c>
      <c r="E14808" s="33">
        <v>631</v>
      </c>
      <c r="F14808">
        <v>11</v>
      </c>
      <c r="G14808" s="33">
        <v>53</v>
      </c>
      <c r="H14808" s="33">
        <v>2</v>
      </c>
    </row>
    <row r="14809" spans="1:8" x14ac:dyDescent="0.55000000000000004">
      <c r="A14809" s="34">
        <v>44223</v>
      </c>
      <c r="B14809" s="1" t="s">
        <v>12</v>
      </c>
      <c r="C14809">
        <v>495</v>
      </c>
      <c r="D14809">
        <v>19489</v>
      </c>
      <c r="E14809" s="33">
        <v>436</v>
      </c>
      <c r="F14809">
        <v>26</v>
      </c>
      <c r="G14809" s="33">
        <v>33</v>
      </c>
      <c r="H14809" s="33">
        <v>1</v>
      </c>
    </row>
    <row r="14810" spans="1:8" x14ac:dyDescent="0.55000000000000004">
      <c r="A14810" s="34">
        <v>44223</v>
      </c>
      <c r="B14810" s="1" t="s">
        <v>13</v>
      </c>
      <c r="C14810">
        <v>3319</v>
      </c>
      <c r="D14810">
        <v>47540</v>
      </c>
      <c r="E14810" s="33">
        <v>2862</v>
      </c>
      <c r="F14810">
        <v>22</v>
      </c>
      <c r="G14810" s="33">
        <v>435</v>
      </c>
      <c r="H14810" s="33">
        <v>8</v>
      </c>
    </row>
    <row r="14811" spans="1:8" x14ac:dyDescent="0.55000000000000004">
      <c r="A14811" s="34">
        <v>44223</v>
      </c>
      <c r="B14811" s="1" t="s">
        <v>14</v>
      </c>
      <c r="C14811">
        <v>253</v>
      </c>
      <c r="D14811">
        <v>6342</v>
      </c>
      <c r="E14811" s="33">
        <v>203</v>
      </c>
      <c r="F14811">
        <v>1</v>
      </c>
      <c r="G14811" s="33">
        <v>49</v>
      </c>
      <c r="H14811" s="33">
        <v>1</v>
      </c>
    </row>
    <row r="14812" spans="1:8" x14ac:dyDescent="0.55000000000000004">
      <c r="A14812" s="34">
        <v>44223</v>
      </c>
      <c r="B14812" s="1" t="s">
        <v>15</v>
      </c>
      <c r="C14812">
        <v>473</v>
      </c>
      <c r="D14812">
        <v>13706</v>
      </c>
      <c r="E14812" s="33">
        <v>422</v>
      </c>
      <c r="F14812">
        <v>13</v>
      </c>
      <c r="G14812" s="33">
        <v>38</v>
      </c>
      <c r="H14812" s="33">
        <v>2</v>
      </c>
    </row>
    <row r="14813" spans="1:8" x14ac:dyDescent="0.55000000000000004">
      <c r="A14813" s="34">
        <v>44223</v>
      </c>
      <c r="B14813" s="1" t="s">
        <v>16</v>
      </c>
      <c r="C14813">
        <v>1678</v>
      </c>
      <c r="D14813">
        <v>80564</v>
      </c>
      <c r="E14813" s="33">
        <v>1347</v>
      </c>
      <c r="F14813">
        <v>40</v>
      </c>
      <c r="G14813" s="33">
        <v>291</v>
      </c>
      <c r="H14813" s="33">
        <v>11</v>
      </c>
    </row>
    <row r="14814" spans="1:8" x14ac:dyDescent="0.55000000000000004">
      <c r="A14814" s="34">
        <v>44223</v>
      </c>
      <c r="B14814" s="1" t="s">
        <v>17</v>
      </c>
      <c r="C14814">
        <v>4543</v>
      </c>
      <c r="D14814">
        <v>22774</v>
      </c>
      <c r="E14814" s="33">
        <v>3713</v>
      </c>
      <c r="F14814">
        <v>56</v>
      </c>
      <c r="G14814" s="33">
        <v>774</v>
      </c>
      <c r="H14814" s="33">
        <v>16</v>
      </c>
    </row>
    <row r="14815" spans="1:8" x14ac:dyDescent="0.55000000000000004">
      <c r="A14815" s="34">
        <v>44223</v>
      </c>
      <c r="B14815" s="1" t="s">
        <v>18</v>
      </c>
      <c r="C14815">
        <v>3653</v>
      </c>
      <c r="D14815">
        <v>102263</v>
      </c>
      <c r="E14815" s="33">
        <v>2857</v>
      </c>
      <c r="F14815">
        <v>40</v>
      </c>
      <c r="G14815" s="33">
        <v>796</v>
      </c>
      <c r="H14815" s="33">
        <v>20</v>
      </c>
    </row>
    <row r="14816" spans="1:8" x14ac:dyDescent="0.55000000000000004">
      <c r="A14816" s="34">
        <v>44223</v>
      </c>
      <c r="B14816" s="1" t="s">
        <v>19</v>
      </c>
      <c r="C14816">
        <v>3701</v>
      </c>
      <c r="D14816">
        <v>72167</v>
      </c>
      <c r="E14816" s="33">
        <v>3278</v>
      </c>
      <c r="F14816">
        <v>67</v>
      </c>
      <c r="G14816" s="33">
        <v>356</v>
      </c>
      <c r="H14816" s="33">
        <v>11</v>
      </c>
    </row>
    <row r="14817" spans="1:8" x14ac:dyDescent="0.55000000000000004">
      <c r="A14817" s="34">
        <v>44223</v>
      </c>
      <c r="B14817" s="1" t="s">
        <v>20</v>
      </c>
      <c r="C14817">
        <v>24094</v>
      </c>
      <c r="D14817">
        <v>435442</v>
      </c>
      <c r="E14817" s="33">
        <v>19170</v>
      </c>
      <c r="F14817">
        <v>320</v>
      </c>
      <c r="G14817" s="33">
        <v>4604</v>
      </c>
      <c r="H14817" s="33">
        <v>79</v>
      </c>
    </row>
    <row r="14818" spans="1:8" x14ac:dyDescent="0.55000000000000004">
      <c r="A14818" s="34">
        <v>44223</v>
      </c>
      <c r="B14818" s="1" t="s">
        <v>21</v>
      </c>
      <c r="C14818">
        <v>21134</v>
      </c>
      <c r="D14818">
        <v>310216</v>
      </c>
      <c r="E14818" s="33">
        <v>15563</v>
      </c>
      <c r="F14818">
        <v>224</v>
      </c>
      <c r="G14818" s="33">
        <v>5347</v>
      </c>
      <c r="H14818" s="33">
        <v>54</v>
      </c>
    </row>
    <row r="14819" spans="1:8" x14ac:dyDescent="0.55000000000000004">
      <c r="A14819" s="34">
        <v>44223</v>
      </c>
      <c r="B14819" s="1" t="s">
        <v>22</v>
      </c>
      <c r="C14819">
        <v>96507</v>
      </c>
      <c r="D14819">
        <v>1278331</v>
      </c>
      <c r="E14819" s="33">
        <v>79560</v>
      </c>
      <c r="F14819">
        <v>827</v>
      </c>
      <c r="G14819" s="33">
        <v>16120</v>
      </c>
      <c r="H14819" s="33">
        <v>159</v>
      </c>
    </row>
    <row r="14820" spans="1:8" x14ac:dyDescent="0.55000000000000004">
      <c r="A14820" s="34">
        <v>44223</v>
      </c>
      <c r="B14820" s="1" t="s">
        <v>23</v>
      </c>
      <c r="C14820">
        <v>39159</v>
      </c>
      <c r="D14820">
        <v>479033</v>
      </c>
      <c r="E14820" s="33">
        <v>34939</v>
      </c>
      <c r="F14820">
        <v>423</v>
      </c>
      <c r="G14820" s="33">
        <v>3797</v>
      </c>
      <c r="H14820" s="33">
        <v>105</v>
      </c>
    </row>
    <row r="14821" spans="1:8" x14ac:dyDescent="0.55000000000000004">
      <c r="A14821" s="34">
        <v>44223</v>
      </c>
      <c r="B14821" s="1" t="s">
        <v>24</v>
      </c>
      <c r="C14821">
        <v>868</v>
      </c>
      <c r="D14821">
        <v>36010</v>
      </c>
      <c r="E14821" s="33">
        <v>748</v>
      </c>
      <c r="F14821">
        <v>9</v>
      </c>
      <c r="G14821" s="33">
        <v>120</v>
      </c>
      <c r="H14821" s="33">
        <v>2</v>
      </c>
    </row>
    <row r="14822" spans="1:8" x14ac:dyDescent="0.55000000000000004">
      <c r="A14822" s="34">
        <v>44223</v>
      </c>
      <c r="B14822" s="1" t="s">
        <v>25</v>
      </c>
      <c r="C14822">
        <v>849</v>
      </c>
      <c r="D14822">
        <v>29646</v>
      </c>
      <c r="E14822" s="33">
        <v>765</v>
      </c>
      <c r="F14822">
        <v>27</v>
      </c>
      <c r="G14822" s="33">
        <v>57</v>
      </c>
      <c r="H14822" s="33">
        <v>4</v>
      </c>
    </row>
    <row r="14823" spans="1:8" x14ac:dyDescent="0.55000000000000004">
      <c r="A14823" s="34">
        <v>44223</v>
      </c>
      <c r="B14823" s="1" t="s">
        <v>26</v>
      </c>
      <c r="C14823">
        <v>1442</v>
      </c>
      <c r="D14823">
        <v>39478</v>
      </c>
      <c r="E14823" s="33">
        <v>1256</v>
      </c>
      <c r="F14823">
        <v>57</v>
      </c>
      <c r="G14823" s="33">
        <v>163</v>
      </c>
      <c r="H14823" s="33">
        <v>3</v>
      </c>
    </row>
    <row r="14824" spans="1:8" x14ac:dyDescent="0.55000000000000004">
      <c r="A14824" s="34">
        <v>44223</v>
      </c>
      <c r="B14824" s="1" t="s">
        <v>27</v>
      </c>
      <c r="C14824">
        <v>504</v>
      </c>
      <c r="D14824">
        <v>25952</v>
      </c>
      <c r="E14824" s="33">
        <v>412</v>
      </c>
      <c r="F14824">
        <v>16</v>
      </c>
      <c r="G14824" s="33">
        <v>76</v>
      </c>
      <c r="H14824" s="33">
        <v>3</v>
      </c>
    </row>
    <row r="14825" spans="1:8" x14ac:dyDescent="0.55000000000000004">
      <c r="A14825" s="34">
        <v>44223</v>
      </c>
      <c r="B14825" s="1" t="s">
        <v>28</v>
      </c>
      <c r="C14825">
        <v>898</v>
      </c>
      <c r="D14825">
        <v>14741</v>
      </c>
      <c r="E14825" s="33">
        <v>821</v>
      </c>
      <c r="F14825">
        <v>13</v>
      </c>
      <c r="G14825" s="33">
        <v>64</v>
      </c>
      <c r="H14825" s="33">
        <v>4</v>
      </c>
    </row>
    <row r="14826" spans="1:8" x14ac:dyDescent="0.55000000000000004">
      <c r="A14826" s="34">
        <v>44223</v>
      </c>
      <c r="B14826" s="1" t="s">
        <v>29</v>
      </c>
      <c r="C14826">
        <v>2239</v>
      </c>
      <c r="D14826">
        <v>78608</v>
      </c>
      <c r="E14826" s="33">
        <v>1984</v>
      </c>
      <c r="F14826">
        <v>32</v>
      </c>
      <c r="G14826" s="33">
        <v>244</v>
      </c>
      <c r="H14826" s="33">
        <v>2</v>
      </c>
    </row>
    <row r="14827" spans="1:8" x14ac:dyDescent="0.55000000000000004">
      <c r="A14827" s="34">
        <v>44223</v>
      </c>
      <c r="B14827" s="1" t="s">
        <v>30</v>
      </c>
      <c r="C14827">
        <v>4088</v>
      </c>
      <c r="D14827">
        <v>100416</v>
      </c>
      <c r="E14827" s="33">
        <v>3493</v>
      </c>
      <c r="F14827">
        <v>67</v>
      </c>
      <c r="G14827" s="33">
        <v>528</v>
      </c>
      <c r="H14827" s="33">
        <v>14</v>
      </c>
    </row>
    <row r="14828" spans="1:8" x14ac:dyDescent="0.55000000000000004">
      <c r="A14828" s="34">
        <v>44223</v>
      </c>
      <c r="B14828" s="1" t="s">
        <v>31</v>
      </c>
      <c r="C14828">
        <v>4384</v>
      </c>
      <c r="D14828">
        <v>150870</v>
      </c>
      <c r="E14828" s="33">
        <v>3554</v>
      </c>
      <c r="F14828">
        <v>74</v>
      </c>
      <c r="G14828" s="33">
        <v>756</v>
      </c>
      <c r="H14828" s="33">
        <v>9</v>
      </c>
    </row>
    <row r="14829" spans="1:8" x14ac:dyDescent="0.55000000000000004">
      <c r="A14829" s="34">
        <v>44223</v>
      </c>
      <c r="B14829" s="1" t="s">
        <v>32</v>
      </c>
      <c r="C14829">
        <v>23141</v>
      </c>
      <c r="D14829">
        <v>300533</v>
      </c>
      <c r="E14829" s="33">
        <v>20061</v>
      </c>
      <c r="F14829">
        <v>375</v>
      </c>
      <c r="G14829" s="33">
        <v>2705</v>
      </c>
      <c r="H14829" s="33">
        <v>67</v>
      </c>
    </row>
    <row r="14830" spans="1:8" x14ac:dyDescent="0.55000000000000004">
      <c r="A14830" s="34">
        <v>44223</v>
      </c>
      <c r="B14830" s="1" t="s">
        <v>33</v>
      </c>
      <c r="C14830">
        <v>2100</v>
      </c>
      <c r="D14830">
        <v>42391</v>
      </c>
      <c r="E14830" s="33">
        <v>1679</v>
      </c>
      <c r="F14830">
        <v>29</v>
      </c>
      <c r="G14830" s="33">
        <v>392</v>
      </c>
      <c r="H14830" s="33">
        <v>6</v>
      </c>
    </row>
    <row r="14831" spans="1:8" x14ac:dyDescent="0.55000000000000004">
      <c r="A14831" s="34">
        <v>44223</v>
      </c>
      <c r="B14831" s="1" t="s">
        <v>34</v>
      </c>
      <c r="C14831">
        <v>2057</v>
      </c>
      <c r="D14831">
        <v>53599</v>
      </c>
      <c r="E14831" s="33">
        <v>1632</v>
      </c>
      <c r="F14831">
        <v>27</v>
      </c>
      <c r="G14831" s="33">
        <v>398</v>
      </c>
      <c r="H14831" s="33">
        <v>12</v>
      </c>
    </row>
    <row r="14832" spans="1:8" x14ac:dyDescent="0.55000000000000004">
      <c r="A14832" s="34">
        <v>44223</v>
      </c>
      <c r="B14832" s="1" t="s">
        <v>35</v>
      </c>
      <c r="C14832">
        <v>7963</v>
      </c>
      <c r="D14832">
        <v>123620</v>
      </c>
      <c r="E14832" s="33">
        <v>6457</v>
      </c>
      <c r="F14832">
        <v>107</v>
      </c>
      <c r="G14832" s="33">
        <v>1468</v>
      </c>
      <c r="H14832" s="33">
        <v>16</v>
      </c>
    </row>
    <row r="14833" spans="1:8" x14ac:dyDescent="0.55000000000000004">
      <c r="A14833" s="34">
        <v>44223</v>
      </c>
      <c r="B14833" s="1" t="s">
        <v>36</v>
      </c>
      <c r="C14833">
        <v>42427</v>
      </c>
      <c r="D14833">
        <v>625938</v>
      </c>
      <c r="E14833" s="33">
        <v>35915</v>
      </c>
      <c r="F14833">
        <v>880</v>
      </c>
      <c r="G14833" s="33">
        <v>5632</v>
      </c>
      <c r="H14833" s="33">
        <v>182</v>
      </c>
    </row>
    <row r="14834" spans="1:8" x14ac:dyDescent="0.55000000000000004">
      <c r="A14834" s="34">
        <v>44223</v>
      </c>
      <c r="B14834" s="1" t="s">
        <v>37</v>
      </c>
      <c r="C14834">
        <v>15619</v>
      </c>
      <c r="D14834">
        <v>193028</v>
      </c>
      <c r="E14834" s="33">
        <v>13417</v>
      </c>
      <c r="F14834">
        <v>369</v>
      </c>
      <c r="G14834" s="33">
        <v>1833</v>
      </c>
      <c r="H14834" s="33">
        <v>72</v>
      </c>
    </row>
    <row r="14835" spans="1:8" x14ac:dyDescent="0.55000000000000004">
      <c r="A14835" s="34">
        <v>44223</v>
      </c>
      <c r="B14835" s="1" t="s">
        <v>38</v>
      </c>
      <c r="C14835">
        <v>2932</v>
      </c>
      <c r="D14835">
        <v>66519</v>
      </c>
      <c r="E14835" s="33">
        <v>2570</v>
      </c>
      <c r="F14835">
        <v>36</v>
      </c>
      <c r="G14835" s="33">
        <v>326</v>
      </c>
      <c r="H14835" s="33">
        <v>7</v>
      </c>
    </row>
    <row r="14836" spans="1:8" x14ac:dyDescent="0.55000000000000004">
      <c r="A14836" s="34">
        <v>44223</v>
      </c>
      <c r="B14836" s="1" t="s">
        <v>39</v>
      </c>
      <c r="C14836">
        <v>1024</v>
      </c>
      <c r="D14836">
        <v>20848</v>
      </c>
      <c r="E14836" s="33">
        <v>874</v>
      </c>
      <c r="F14836">
        <v>13</v>
      </c>
      <c r="G14836" s="33">
        <v>118</v>
      </c>
      <c r="H14836" s="33">
        <v>17</v>
      </c>
    </row>
    <row r="14837" spans="1:8" x14ac:dyDescent="0.55000000000000004">
      <c r="A14837" s="34">
        <v>44223</v>
      </c>
      <c r="B14837" s="1" t="s">
        <v>40</v>
      </c>
      <c r="C14837">
        <v>198</v>
      </c>
      <c r="D14837">
        <v>33040</v>
      </c>
      <c r="E14837" s="33">
        <v>154</v>
      </c>
      <c r="F14837">
        <v>2</v>
      </c>
      <c r="G14837" s="33">
        <v>39</v>
      </c>
      <c r="H14837" s="33">
        <v>0</v>
      </c>
    </row>
    <row r="14838" spans="1:8" x14ac:dyDescent="0.55000000000000004">
      <c r="A14838" s="34">
        <v>44223</v>
      </c>
      <c r="B14838" s="1" t="s">
        <v>41</v>
      </c>
      <c r="C14838">
        <v>250</v>
      </c>
      <c r="D14838">
        <v>11764</v>
      </c>
      <c r="E14838" s="33">
        <v>239</v>
      </c>
      <c r="F14838">
        <v>0</v>
      </c>
      <c r="G14838" s="33">
        <v>11</v>
      </c>
      <c r="H14838" s="33">
        <v>0</v>
      </c>
    </row>
    <row r="14839" spans="1:8" x14ac:dyDescent="0.55000000000000004">
      <c r="A14839" s="34">
        <v>44223</v>
      </c>
      <c r="B14839" s="1" t="s">
        <v>42</v>
      </c>
      <c r="C14839">
        <v>2285</v>
      </c>
      <c r="D14839">
        <v>47392</v>
      </c>
      <c r="E14839" s="33">
        <v>1750</v>
      </c>
      <c r="F14839">
        <v>17</v>
      </c>
      <c r="G14839" s="33">
        <v>387</v>
      </c>
      <c r="H14839" s="33">
        <v>21</v>
      </c>
    </row>
    <row r="14840" spans="1:8" x14ac:dyDescent="0.55000000000000004">
      <c r="A14840" s="34">
        <v>44223</v>
      </c>
      <c r="B14840" s="1" t="s">
        <v>43</v>
      </c>
      <c r="C14840">
        <v>4664</v>
      </c>
      <c r="D14840">
        <v>107047</v>
      </c>
      <c r="E14840" s="33">
        <v>4237</v>
      </c>
      <c r="F14840">
        <v>89</v>
      </c>
      <c r="G14840" s="33">
        <v>300</v>
      </c>
      <c r="H14840" s="33">
        <v>12</v>
      </c>
    </row>
    <row r="14841" spans="1:8" x14ac:dyDescent="0.55000000000000004">
      <c r="A14841" s="34">
        <v>44223</v>
      </c>
      <c r="B14841" s="1" t="s">
        <v>44</v>
      </c>
      <c r="C14841">
        <v>1169</v>
      </c>
      <c r="D14841">
        <v>45815</v>
      </c>
      <c r="E14841" s="33">
        <v>789</v>
      </c>
      <c r="F14841">
        <v>12</v>
      </c>
      <c r="G14841" s="33">
        <v>368</v>
      </c>
      <c r="H14841" s="33">
        <v>2</v>
      </c>
    </row>
    <row r="14842" spans="1:8" x14ac:dyDescent="0.55000000000000004">
      <c r="A14842" s="34">
        <v>44223</v>
      </c>
      <c r="B14842" s="1" t="s">
        <v>45</v>
      </c>
      <c r="C14842">
        <v>375</v>
      </c>
      <c r="D14842">
        <v>20824</v>
      </c>
      <c r="E14842" s="33">
        <v>263</v>
      </c>
      <c r="F14842">
        <v>13</v>
      </c>
      <c r="G14842" s="33">
        <v>99</v>
      </c>
      <c r="H14842" s="33">
        <v>1</v>
      </c>
    </row>
    <row r="14843" spans="1:8" x14ac:dyDescent="0.55000000000000004">
      <c r="A14843" s="34">
        <v>44223</v>
      </c>
      <c r="B14843" s="1" t="s">
        <v>46</v>
      </c>
      <c r="C14843">
        <v>610</v>
      </c>
      <c r="D14843">
        <v>36139</v>
      </c>
      <c r="E14843" s="33">
        <v>443</v>
      </c>
      <c r="F14843">
        <v>14</v>
      </c>
      <c r="G14843" s="33">
        <v>153</v>
      </c>
      <c r="H14843" s="33">
        <v>1</v>
      </c>
    </row>
    <row r="14844" spans="1:8" x14ac:dyDescent="0.55000000000000004">
      <c r="A14844" s="34">
        <v>44223</v>
      </c>
      <c r="B14844" s="1" t="s">
        <v>47</v>
      </c>
      <c r="C14844">
        <v>969</v>
      </c>
      <c r="D14844">
        <v>23059</v>
      </c>
      <c r="E14844" s="33">
        <v>786</v>
      </c>
      <c r="F14844">
        <v>17</v>
      </c>
      <c r="G14844" s="33">
        <v>166</v>
      </c>
      <c r="H14844" s="33">
        <v>4</v>
      </c>
    </row>
    <row r="14845" spans="1:8" x14ac:dyDescent="0.55000000000000004">
      <c r="A14845" s="34">
        <v>44223</v>
      </c>
      <c r="B14845" s="1" t="s">
        <v>48</v>
      </c>
      <c r="C14845">
        <v>829</v>
      </c>
      <c r="D14845">
        <v>6805</v>
      </c>
      <c r="E14845" s="33">
        <v>776</v>
      </c>
      <c r="F14845">
        <v>13</v>
      </c>
      <c r="G14845" s="33">
        <v>40</v>
      </c>
      <c r="H14845" s="33">
        <v>5</v>
      </c>
    </row>
    <row r="14846" spans="1:8" x14ac:dyDescent="0.55000000000000004">
      <c r="A14846" s="34">
        <v>44223</v>
      </c>
      <c r="B14846" s="1" t="s">
        <v>49</v>
      </c>
      <c r="C14846">
        <v>15367</v>
      </c>
      <c r="D14846">
        <v>356547</v>
      </c>
      <c r="E14846" s="33">
        <v>12358</v>
      </c>
      <c r="F14846">
        <v>170</v>
      </c>
      <c r="G14846" s="33">
        <v>2839</v>
      </c>
      <c r="H14846" s="33">
        <v>35</v>
      </c>
    </row>
    <row r="14847" spans="1:8" x14ac:dyDescent="0.55000000000000004">
      <c r="A14847" s="34">
        <v>44223</v>
      </c>
      <c r="B14847" s="1" t="s">
        <v>50</v>
      </c>
      <c r="C14847">
        <v>931</v>
      </c>
      <c r="D14847">
        <v>23222</v>
      </c>
      <c r="E14847" s="33">
        <v>761</v>
      </c>
      <c r="F14847">
        <v>4</v>
      </c>
      <c r="G14847" s="33">
        <v>177</v>
      </c>
      <c r="H14847" s="33">
        <v>2</v>
      </c>
    </row>
    <row r="14848" spans="1:8" x14ac:dyDescent="0.55000000000000004">
      <c r="A14848" s="34">
        <v>44223</v>
      </c>
      <c r="B14848" s="1" t="s">
        <v>51</v>
      </c>
      <c r="C14848">
        <v>1435</v>
      </c>
      <c r="D14848">
        <v>54579</v>
      </c>
      <c r="E14848" s="33">
        <v>1155</v>
      </c>
      <c r="F14848">
        <v>23</v>
      </c>
      <c r="G14848" s="33">
        <v>268</v>
      </c>
      <c r="H14848" s="33">
        <v>1</v>
      </c>
    </row>
    <row r="14849" spans="1:8" x14ac:dyDescent="0.55000000000000004">
      <c r="A14849" s="34">
        <v>44223</v>
      </c>
      <c r="B14849" s="1" t="s">
        <v>52</v>
      </c>
      <c r="C14849">
        <v>3284</v>
      </c>
      <c r="D14849">
        <v>51221</v>
      </c>
      <c r="E14849" s="33">
        <v>2714</v>
      </c>
      <c r="F14849">
        <v>59</v>
      </c>
      <c r="G14849" s="33">
        <v>264</v>
      </c>
      <c r="H14849" s="33">
        <v>23</v>
      </c>
    </row>
    <row r="14850" spans="1:8" x14ac:dyDescent="0.55000000000000004">
      <c r="A14850" s="34">
        <v>44223</v>
      </c>
      <c r="B14850" s="1" t="s">
        <v>53</v>
      </c>
      <c r="C14850">
        <v>1093</v>
      </c>
      <c r="D14850">
        <v>60886</v>
      </c>
      <c r="E14850" s="33">
        <v>893</v>
      </c>
      <c r="F14850">
        <v>16</v>
      </c>
      <c r="G14850" s="33">
        <v>184</v>
      </c>
      <c r="H14850" s="33">
        <v>4</v>
      </c>
    </row>
    <row r="14851" spans="1:8" x14ac:dyDescent="0.55000000000000004">
      <c r="A14851" s="34">
        <v>44223</v>
      </c>
      <c r="B14851" s="1" t="s">
        <v>54</v>
      </c>
      <c r="C14851">
        <v>1777</v>
      </c>
      <c r="D14851">
        <v>22039</v>
      </c>
      <c r="E14851" s="33">
        <v>1515</v>
      </c>
      <c r="F14851">
        <v>17</v>
      </c>
      <c r="G14851" s="33">
        <v>255</v>
      </c>
      <c r="H14851" s="33">
        <v>8</v>
      </c>
    </row>
    <row r="14852" spans="1:8" x14ac:dyDescent="0.55000000000000004">
      <c r="A14852" s="34">
        <v>44223</v>
      </c>
      <c r="B14852" s="1" t="s">
        <v>55</v>
      </c>
      <c r="C14852">
        <v>1556</v>
      </c>
      <c r="D14852">
        <v>53914</v>
      </c>
      <c r="E14852" s="33">
        <v>1341</v>
      </c>
      <c r="F14852">
        <v>18</v>
      </c>
      <c r="G14852" s="33">
        <v>215</v>
      </c>
      <c r="H14852" s="33">
        <v>3</v>
      </c>
    </row>
    <row r="14853" spans="1:8" x14ac:dyDescent="0.55000000000000004">
      <c r="A14853" s="34">
        <v>44223</v>
      </c>
      <c r="B14853" s="1" t="s">
        <v>56</v>
      </c>
      <c r="C14853">
        <v>7270</v>
      </c>
      <c r="D14853">
        <v>120561</v>
      </c>
      <c r="E14853" s="33">
        <v>6391</v>
      </c>
      <c r="F14853">
        <v>90</v>
      </c>
      <c r="G14853" s="33">
        <v>794</v>
      </c>
      <c r="H14853" s="33">
        <v>4</v>
      </c>
    </row>
    <row r="14854" spans="1:8" x14ac:dyDescent="0.55000000000000004">
      <c r="A14854" s="34">
        <v>44224</v>
      </c>
      <c r="B14854" s="1" t="s">
        <v>7</v>
      </c>
      <c r="C14854">
        <v>17125</v>
      </c>
      <c r="D14854">
        <v>310946</v>
      </c>
      <c r="E14854" s="33">
        <v>15203</v>
      </c>
      <c r="F14854">
        <v>588</v>
      </c>
      <c r="G14854" s="33">
        <v>1373</v>
      </c>
      <c r="H14854" s="33">
        <v>17</v>
      </c>
    </row>
    <row r="14855" spans="1:8" x14ac:dyDescent="0.55000000000000004">
      <c r="A14855" s="34">
        <v>44224</v>
      </c>
      <c r="B14855" s="1" t="s">
        <v>11</v>
      </c>
      <c r="C14855">
        <v>699</v>
      </c>
      <c r="D14855">
        <v>13054</v>
      </c>
      <c r="E14855" s="33">
        <v>639</v>
      </c>
      <c r="F14855">
        <v>13</v>
      </c>
      <c r="G14855" s="33">
        <v>47</v>
      </c>
      <c r="H14855" s="33">
        <v>2</v>
      </c>
    </row>
    <row r="14856" spans="1:8" x14ac:dyDescent="0.55000000000000004">
      <c r="A14856" s="34">
        <v>44224</v>
      </c>
      <c r="B14856" s="1" t="s">
        <v>12</v>
      </c>
      <c r="C14856">
        <v>495</v>
      </c>
      <c r="D14856">
        <v>19618</v>
      </c>
      <c r="E14856" s="33">
        <v>439</v>
      </c>
      <c r="F14856">
        <v>27</v>
      </c>
      <c r="G14856" s="33">
        <v>29</v>
      </c>
      <c r="H14856" s="33">
        <v>2</v>
      </c>
    </row>
    <row r="14857" spans="1:8" x14ac:dyDescent="0.55000000000000004">
      <c r="A14857" s="34">
        <v>44224</v>
      </c>
      <c r="B14857" s="1" t="s">
        <v>13</v>
      </c>
      <c r="C14857">
        <v>3345</v>
      </c>
      <c r="D14857">
        <v>47850</v>
      </c>
      <c r="E14857" s="33">
        <v>2923</v>
      </c>
      <c r="F14857">
        <v>22</v>
      </c>
      <c r="G14857" s="33">
        <v>400</v>
      </c>
      <c r="H14857" s="33">
        <v>8</v>
      </c>
    </row>
    <row r="14858" spans="1:8" x14ac:dyDescent="0.55000000000000004">
      <c r="A14858" s="34">
        <v>44224</v>
      </c>
      <c r="B14858" s="1" t="s">
        <v>14</v>
      </c>
      <c r="C14858">
        <v>255</v>
      </c>
      <c r="D14858">
        <v>6354</v>
      </c>
      <c r="E14858" s="33">
        <v>206</v>
      </c>
      <c r="F14858">
        <v>1</v>
      </c>
      <c r="G14858" s="33">
        <v>48</v>
      </c>
      <c r="H14858" s="33">
        <v>1</v>
      </c>
    </row>
    <row r="14859" spans="1:8" x14ac:dyDescent="0.55000000000000004">
      <c r="A14859" s="34">
        <v>44224</v>
      </c>
      <c r="B14859" s="1" t="s">
        <v>15</v>
      </c>
      <c r="C14859">
        <v>480</v>
      </c>
      <c r="D14859">
        <v>13913</v>
      </c>
      <c r="E14859" s="33">
        <v>427</v>
      </c>
      <c r="F14859">
        <v>13</v>
      </c>
      <c r="G14859" s="33">
        <v>40</v>
      </c>
      <c r="H14859" s="33">
        <v>2</v>
      </c>
    </row>
    <row r="14860" spans="1:8" x14ac:dyDescent="0.55000000000000004">
      <c r="A14860" s="34">
        <v>44224</v>
      </c>
      <c r="B14860" s="1" t="s">
        <v>16</v>
      </c>
      <c r="C14860">
        <v>1693</v>
      </c>
      <c r="D14860">
        <v>82132</v>
      </c>
      <c r="E14860" s="33">
        <v>1378</v>
      </c>
      <c r="F14860">
        <v>42</v>
      </c>
      <c r="G14860" s="33">
        <v>273</v>
      </c>
      <c r="H14860" s="33">
        <v>11</v>
      </c>
    </row>
    <row r="14861" spans="1:8" x14ac:dyDescent="0.55000000000000004">
      <c r="A14861" s="34">
        <v>44224</v>
      </c>
      <c r="B14861" s="1" t="s">
        <v>17</v>
      </c>
      <c r="C14861">
        <v>4600</v>
      </c>
      <c r="D14861">
        <v>22957</v>
      </c>
      <c r="E14861" s="33">
        <v>3768</v>
      </c>
      <c r="F14861">
        <v>60</v>
      </c>
      <c r="G14861" s="33">
        <v>772</v>
      </c>
      <c r="H14861" s="33">
        <v>17</v>
      </c>
    </row>
    <row r="14862" spans="1:8" x14ac:dyDescent="0.55000000000000004">
      <c r="A14862" s="34">
        <v>44224</v>
      </c>
      <c r="B14862" s="1" t="s">
        <v>18</v>
      </c>
      <c r="C14862">
        <v>3687</v>
      </c>
      <c r="D14862">
        <v>102397</v>
      </c>
      <c r="E14862" s="33">
        <v>2890</v>
      </c>
      <c r="F14862">
        <v>41</v>
      </c>
      <c r="G14862" s="33">
        <v>756</v>
      </c>
      <c r="H14862" s="33">
        <v>21</v>
      </c>
    </row>
    <row r="14863" spans="1:8" x14ac:dyDescent="0.55000000000000004">
      <c r="A14863" s="34">
        <v>44224</v>
      </c>
      <c r="B14863" s="1" t="s">
        <v>19</v>
      </c>
      <c r="C14863">
        <v>3734</v>
      </c>
      <c r="D14863">
        <v>72818</v>
      </c>
      <c r="E14863" s="33">
        <v>3309</v>
      </c>
      <c r="F14863">
        <v>68</v>
      </c>
      <c r="G14863" s="33">
        <v>357</v>
      </c>
      <c r="H14863" s="33">
        <v>9</v>
      </c>
    </row>
    <row r="14864" spans="1:8" x14ac:dyDescent="0.55000000000000004">
      <c r="A14864" s="34">
        <v>44224</v>
      </c>
      <c r="B14864" s="1" t="s">
        <v>20</v>
      </c>
      <c r="C14864">
        <v>24386</v>
      </c>
      <c r="D14864">
        <v>440312</v>
      </c>
      <c r="E14864" s="33">
        <v>19649</v>
      </c>
      <c r="F14864">
        <v>325</v>
      </c>
      <c r="G14864" s="33">
        <v>4412</v>
      </c>
      <c r="H14864" s="33">
        <v>84</v>
      </c>
    </row>
    <row r="14865" spans="1:8" x14ac:dyDescent="0.55000000000000004">
      <c r="A14865" s="34">
        <v>44224</v>
      </c>
      <c r="B14865" s="1" t="s">
        <v>21</v>
      </c>
      <c r="C14865">
        <v>21448</v>
      </c>
      <c r="D14865">
        <v>313584</v>
      </c>
      <c r="E14865" s="33">
        <v>15897</v>
      </c>
      <c r="F14865">
        <v>228</v>
      </c>
      <c r="G14865" s="33">
        <v>5323</v>
      </c>
      <c r="H14865" s="33">
        <v>55</v>
      </c>
    </row>
    <row r="14866" spans="1:8" x14ac:dyDescent="0.55000000000000004">
      <c r="A14866" s="34">
        <v>44224</v>
      </c>
      <c r="B14866" s="1" t="s">
        <v>22</v>
      </c>
      <c r="C14866">
        <v>97571</v>
      </c>
      <c r="D14866">
        <v>1290024</v>
      </c>
      <c r="E14866" s="33">
        <v>81767</v>
      </c>
      <c r="F14866">
        <v>847</v>
      </c>
      <c r="G14866" s="33">
        <v>14957</v>
      </c>
      <c r="H14866" s="33">
        <v>150</v>
      </c>
    </row>
    <row r="14867" spans="1:8" x14ac:dyDescent="0.55000000000000004">
      <c r="A14867" s="34">
        <v>44224</v>
      </c>
      <c r="B14867" s="1" t="s">
        <v>23</v>
      </c>
      <c r="C14867">
        <v>39592</v>
      </c>
      <c r="D14867">
        <v>484565</v>
      </c>
      <c r="E14867" s="33">
        <v>35600</v>
      </c>
      <c r="F14867">
        <v>432</v>
      </c>
      <c r="G14867" s="33">
        <v>3560</v>
      </c>
      <c r="H14867" s="33">
        <v>104</v>
      </c>
    </row>
    <row r="14868" spans="1:8" x14ac:dyDescent="0.55000000000000004">
      <c r="A14868" s="34">
        <v>44224</v>
      </c>
      <c r="B14868" s="1" t="s">
        <v>24</v>
      </c>
      <c r="C14868">
        <v>889</v>
      </c>
      <c r="D14868">
        <v>36156</v>
      </c>
      <c r="E14868" s="33">
        <v>754</v>
      </c>
      <c r="F14868">
        <v>9</v>
      </c>
      <c r="G14868" s="33">
        <v>126</v>
      </c>
      <c r="H14868" s="33">
        <v>2</v>
      </c>
    </row>
    <row r="14869" spans="1:8" x14ac:dyDescent="0.55000000000000004">
      <c r="A14869" s="34">
        <v>44224</v>
      </c>
      <c r="B14869" s="1" t="s">
        <v>25</v>
      </c>
      <c r="C14869">
        <v>857</v>
      </c>
      <c r="D14869">
        <v>29974</v>
      </c>
      <c r="E14869" s="33">
        <v>774</v>
      </c>
      <c r="F14869">
        <v>27</v>
      </c>
      <c r="G14869" s="33">
        <v>56</v>
      </c>
      <c r="H14869" s="33">
        <v>2</v>
      </c>
    </row>
    <row r="14870" spans="1:8" x14ac:dyDescent="0.55000000000000004">
      <c r="A14870" s="34">
        <v>44224</v>
      </c>
      <c r="B14870" s="1" t="s">
        <v>26</v>
      </c>
      <c r="C14870">
        <v>1447</v>
      </c>
      <c r="D14870">
        <v>39983</v>
      </c>
      <c r="E14870" s="33">
        <v>1277</v>
      </c>
      <c r="F14870">
        <v>58</v>
      </c>
      <c r="G14870" s="33">
        <v>142</v>
      </c>
      <c r="H14870" s="33">
        <v>2</v>
      </c>
    </row>
    <row r="14871" spans="1:8" x14ac:dyDescent="0.55000000000000004">
      <c r="A14871" s="34">
        <v>44224</v>
      </c>
      <c r="B14871" s="1" t="s">
        <v>27</v>
      </c>
      <c r="C14871">
        <v>506</v>
      </c>
      <c r="D14871">
        <v>26159</v>
      </c>
      <c r="E14871" s="33">
        <v>415</v>
      </c>
      <c r="F14871">
        <v>17</v>
      </c>
      <c r="G14871" s="33">
        <v>74</v>
      </c>
      <c r="H14871" s="33">
        <v>3</v>
      </c>
    </row>
    <row r="14872" spans="1:8" x14ac:dyDescent="0.55000000000000004">
      <c r="A14872" s="34">
        <v>44224</v>
      </c>
      <c r="B14872" s="1" t="s">
        <v>28</v>
      </c>
      <c r="C14872">
        <v>898</v>
      </c>
      <c r="D14872">
        <v>14741</v>
      </c>
      <c r="E14872" s="33">
        <v>831</v>
      </c>
      <c r="F14872">
        <v>13</v>
      </c>
      <c r="G14872" s="33">
        <v>54</v>
      </c>
      <c r="H14872" s="33">
        <v>4</v>
      </c>
    </row>
    <row r="14873" spans="1:8" x14ac:dyDescent="0.55000000000000004">
      <c r="A14873" s="34">
        <v>44224</v>
      </c>
      <c r="B14873" s="1" t="s">
        <v>29</v>
      </c>
      <c r="C14873">
        <v>2256</v>
      </c>
      <c r="D14873">
        <v>79914</v>
      </c>
      <c r="E14873" s="33">
        <v>2014</v>
      </c>
      <c r="F14873">
        <v>34</v>
      </c>
      <c r="G14873" s="33">
        <v>232</v>
      </c>
      <c r="H14873" s="33">
        <v>2</v>
      </c>
    </row>
    <row r="14874" spans="1:8" x14ac:dyDescent="0.55000000000000004">
      <c r="A14874" s="34">
        <v>44224</v>
      </c>
      <c r="B14874" s="1" t="s">
        <v>30</v>
      </c>
      <c r="C14874">
        <v>4142</v>
      </c>
      <c r="D14874">
        <v>101731</v>
      </c>
      <c r="E14874" s="33">
        <v>3535</v>
      </c>
      <c r="F14874">
        <v>67</v>
      </c>
      <c r="G14874" s="33">
        <v>540</v>
      </c>
      <c r="H14874" s="33">
        <v>13</v>
      </c>
    </row>
    <row r="14875" spans="1:8" x14ac:dyDescent="0.55000000000000004">
      <c r="A14875" s="34">
        <v>44224</v>
      </c>
      <c r="B14875" s="1" t="s">
        <v>31</v>
      </c>
      <c r="C14875">
        <v>4468</v>
      </c>
      <c r="D14875">
        <v>139252</v>
      </c>
      <c r="E14875" s="33">
        <v>3638</v>
      </c>
      <c r="F14875">
        <v>76</v>
      </c>
      <c r="G14875" s="33">
        <v>754</v>
      </c>
      <c r="H14875" s="33">
        <v>8</v>
      </c>
    </row>
    <row r="14876" spans="1:8" x14ac:dyDescent="0.55000000000000004">
      <c r="A14876" s="34">
        <v>44224</v>
      </c>
      <c r="B14876" s="1" t="s">
        <v>32</v>
      </c>
      <c r="C14876">
        <v>23368</v>
      </c>
      <c r="D14876">
        <v>305475</v>
      </c>
      <c r="E14876" s="33">
        <v>20268</v>
      </c>
      <c r="F14876">
        <v>379</v>
      </c>
      <c r="G14876" s="33">
        <v>2721</v>
      </c>
      <c r="H14876" s="33">
        <v>65</v>
      </c>
    </row>
    <row r="14877" spans="1:8" x14ac:dyDescent="0.55000000000000004">
      <c r="A14877" s="34">
        <v>44224</v>
      </c>
      <c r="B14877" s="1" t="s">
        <v>33</v>
      </c>
      <c r="C14877">
        <v>2129</v>
      </c>
      <c r="D14877">
        <v>42391</v>
      </c>
      <c r="E14877" s="33">
        <v>1718</v>
      </c>
      <c r="F14877">
        <v>29</v>
      </c>
      <c r="G14877" s="33">
        <v>382</v>
      </c>
      <c r="H14877" s="33">
        <v>6</v>
      </c>
    </row>
    <row r="14878" spans="1:8" x14ac:dyDescent="0.55000000000000004">
      <c r="A14878" s="34">
        <v>44224</v>
      </c>
      <c r="B14878" s="1" t="s">
        <v>34</v>
      </c>
      <c r="C14878">
        <v>2067</v>
      </c>
      <c r="D14878">
        <v>54283</v>
      </c>
      <c r="E14878" s="33">
        <v>1670</v>
      </c>
      <c r="F14878">
        <v>28</v>
      </c>
      <c r="G14878" s="33">
        <v>369</v>
      </c>
      <c r="H14878" s="33">
        <v>11</v>
      </c>
    </row>
    <row r="14879" spans="1:8" x14ac:dyDescent="0.55000000000000004">
      <c r="A14879" s="34">
        <v>44224</v>
      </c>
      <c r="B14879" s="1" t="s">
        <v>35</v>
      </c>
      <c r="C14879">
        <v>8091</v>
      </c>
      <c r="D14879">
        <v>125411</v>
      </c>
      <c r="E14879" s="33">
        <v>6622</v>
      </c>
      <c r="F14879">
        <v>109</v>
      </c>
      <c r="G14879" s="33">
        <v>1430</v>
      </c>
      <c r="H14879" s="33">
        <v>15</v>
      </c>
    </row>
    <row r="14880" spans="1:8" x14ac:dyDescent="0.55000000000000004">
      <c r="A14880" s="34">
        <v>44224</v>
      </c>
      <c r="B14880" s="1" t="s">
        <v>36</v>
      </c>
      <c r="C14880">
        <v>42824</v>
      </c>
      <c r="D14880">
        <v>633464</v>
      </c>
      <c r="E14880" s="33">
        <v>36466</v>
      </c>
      <c r="F14880">
        <v>895</v>
      </c>
      <c r="G14880" s="33">
        <v>5463</v>
      </c>
      <c r="H14880" s="33">
        <v>181</v>
      </c>
    </row>
    <row r="14881" spans="1:8" x14ac:dyDescent="0.55000000000000004">
      <c r="A14881" s="34">
        <v>44224</v>
      </c>
      <c r="B14881" s="1" t="s">
        <v>37</v>
      </c>
      <c r="C14881">
        <v>15830</v>
      </c>
      <c r="D14881">
        <v>195015</v>
      </c>
      <c r="E14881" s="33">
        <v>13550</v>
      </c>
      <c r="F14881">
        <v>371</v>
      </c>
      <c r="G14881" s="33">
        <v>1909</v>
      </c>
      <c r="H14881" s="33">
        <v>71</v>
      </c>
    </row>
    <row r="14882" spans="1:8" x14ac:dyDescent="0.55000000000000004">
      <c r="A14882" s="34">
        <v>44224</v>
      </c>
      <c r="B14882" s="1" t="s">
        <v>38</v>
      </c>
      <c r="C14882">
        <v>2957</v>
      </c>
      <c r="D14882">
        <v>67073</v>
      </c>
      <c r="E14882" s="33">
        <v>2615</v>
      </c>
      <c r="F14882">
        <v>36</v>
      </c>
      <c r="G14882" s="33">
        <v>306</v>
      </c>
      <c r="H14882" s="33">
        <v>6</v>
      </c>
    </row>
    <row r="14883" spans="1:8" x14ac:dyDescent="0.55000000000000004">
      <c r="A14883" s="34">
        <v>44224</v>
      </c>
      <c r="B14883" s="1" t="s">
        <v>39</v>
      </c>
      <c r="C14883">
        <v>1032</v>
      </c>
      <c r="D14883">
        <v>21026</v>
      </c>
      <c r="E14883" s="33">
        <v>887</v>
      </c>
      <c r="F14883">
        <v>13</v>
      </c>
      <c r="G14883" s="33">
        <v>113</v>
      </c>
      <c r="H14883" s="33">
        <v>17</v>
      </c>
    </row>
    <row r="14884" spans="1:8" x14ac:dyDescent="0.55000000000000004">
      <c r="A14884" s="34">
        <v>44224</v>
      </c>
      <c r="B14884" s="1" t="s">
        <v>40</v>
      </c>
      <c r="C14884">
        <v>198</v>
      </c>
      <c r="D14884">
        <v>33403</v>
      </c>
      <c r="E14884" s="33">
        <v>157</v>
      </c>
      <c r="F14884">
        <v>2</v>
      </c>
      <c r="G14884" s="33">
        <v>36</v>
      </c>
      <c r="H14884" s="33">
        <v>0</v>
      </c>
    </row>
    <row r="14885" spans="1:8" x14ac:dyDescent="0.55000000000000004">
      <c r="A14885" s="34">
        <v>44224</v>
      </c>
      <c r="B14885" s="1" t="s">
        <v>41</v>
      </c>
      <c r="C14885">
        <v>254</v>
      </c>
      <c r="D14885">
        <v>11764</v>
      </c>
      <c r="E14885" s="33">
        <v>241</v>
      </c>
      <c r="F14885">
        <v>0</v>
      </c>
      <c r="G14885" s="33">
        <v>13</v>
      </c>
      <c r="H14885" s="33">
        <v>0</v>
      </c>
    </row>
    <row r="14886" spans="1:8" x14ac:dyDescent="0.55000000000000004">
      <c r="A14886" s="34">
        <v>44224</v>
      </c>
      <c r="B14886" s="1" t="s">
        <v>42</v>
      </c>
      <c r="C14886">
        <v>2303</v>
      </c>
      <c r="D14886">
        <v>47392</v>
      </c>
      <c r="E14886" s="33">
        <v>1750</v>
      </c>
      <c r="F14886">
        <v>17</v>
      </c>
      <c r="G14886" s="33">
        <v>387</v>
      </c>
      <c r="H14886" s="33">
        <v>21</v>
      </c>
    </row>
    <row r="14887" spans="1:8" x14ac:dyDescent="0.55000000000000004">
      <c r="A14887" s="34">
        <v>44224</v>
      </c>
      <c r="B14887" s="1" t="s">
        <v>43</v>
      </c>
      <c r="C14887">
        <v>4700</v>
      </c>
      <c r="D14887">
        <v>120841</v>
      </c>
      <c r="E14887" s="33">
        <v>4257</v>
      </c>
      <c r="F14887">
        <v>91</v>
      </c>
      <c r="G14887" s="33">
        <v>304</v>
      </c>
      <c r="H14887" s="33">
        <v>12</v>
      </c>
    </row>
    <row r="14888" spans="1:8" x14ac:dyDescent="0.55000000000000004">
      <c r="A14888" s="34">
        <v>44224</v>
      </c>
      <c r="B14888" s="1" t="s">
        <v>44</v>
      </c>
      <c r="C14888">
        <v>1190</v>
      </c>
      <c r="D14888">
        <v>45815</v>
      </c>
      <c r="E14888" s="33">
        <v>816</v>
      </c>
      <c r="F14888">
        <v>14</v>
      </c>
      <c r="G14888" s="33">
        <v>360</v>
      </c>
      <c r="H14888" s="33">
        <v>2</v>
      </c>
    </row>
    <row r="14889" spans="1:8" x14ac:dyDescent="0.55000000000000004">
      <c r="A14889" s="34">
        <v>44224</v>
      </c>
      <c r="B14889" s="1" t="s">
        <v>45</v>
      </c>
      <c r="C14889">
        <v>381</v>
      </c>
      <c r="D14889">
        <v>21093</v>
      </c>
      <c r="E14889" s="33">
        <v>279</v>
      </c>
      <c r="F14889">
        <v>13</v>
      </c>
      <c r="G14889" s="33">
        <v>89</v>
      </c>
      <c r="H14889" s="33">
        <v>3</v>
      </c>
    </row>
    <row r="14890" spans="1:8" x14ac:dyDescent="0.55000000000000004">
      <c r="A14890" s="34">
        <v>44224</v>
      </c>
      <c r="B14890" s="1" t="s">
        <v>46</v>
      </c>
      <c r="C14890">
        <v>620</v>
      </c>
      <c r="D14890">
        <v>36523</v>
      </c>
      <c r="E14890" s="33">
        <v>448</v>
      </c>
      <c r="F14890">
        <v>14</v>
      </c>
      <c r="G14890" s="33">
        <v>158</v>
      </c>
      <c r="H14890" s="33">
        <v>1</v>
      </c>
    </row>
    <row r="14891" spans="1:8" x14ac:dyDescent="0.55000000000000004">
      <c r="A14891" s="34">
        <v>44224</v>
      </c>
      <c r="B14891" s="1" t="s">
        <v>47</v>
      </c>
      <c r="C14891">
        <v>970</v>
      </c>
      <c r="D14891">
        <v>23128</v>
      </c>
      <c r="E14891" s="33">
        <v>805</v>
      </c>
      <c r="F14891">
        <v>18</v>
      </c>
      <c r="G14891" s="33">
        <v>147</v>
      </c>
      <c r="H14891" s="33">
        <v>3</v>
      </c>
    </row>
    <row r="14892" spans="1:8" x14ac:dyDescent="0.55000000000000004">
      <c r="A14892" s="34">
        <v>44224</v>
      </c>
      <c r="B14892" s="1" t="s">
        <v>48</v>
      </c>
      <c r="C14892">
        <v>835</v>
      </c>
      <c r="D14892">
        <v>6815</v>
      </c>
      <c r="E14892" s="33">
        <v>791</v>
      </c>
      <c r="F14892">
        <v>14</v>
      </c>
      <c r="G14892" s="33">
        <v>30</v>
      </c>
      <c r="H14892" s="33">
        <v>4</v>
      </c>
    </row>
    <row r="14893" spans="1:8" x14ac:dyDescent="0.55000000000000004">
      <c r="A14893" s="34">
        <v>44224</v>
      </c>
      <c r="B14893" s="1" t="s">
        <v>49</v>
      </c>
      <c r="C14893">
        <v>15367</v>
      </c>
      <c r="D14893">
        <v>360243</v>
      </c>
      <c r="E14893" s="33">
        <v>12358</v>
      </c>
      <c r="F14893">
        <v>170</v>
      </c>
      <c r="G14893" s="33">
        <v>2839</v>
      </c>
      <c r="H14893" s="33">
        <v>37</v>
      </c>
    </row>
    <row r="14894" spans="1:8" x14ac:dyDescent="0.55000000000000004">
      <c r="A14894" s="34">
        <v>44224</v>
      </c>
      <c r="B14894" s="1" t="s">
        <v>50</v>
      </c>
      <c r="C14894">
        <v>938</v>
      </c>
      <c r="D14894">
        <v>23477</v>
      </c>
      <c r="E14894" s="33">
        <v>781</v>
      </c>
      <c r="F14894">
        <v>4</v>
      </c>
      <c r="G14894" s="33">
        <v>164</v>
      </c>
      <c r="H14894" s="33">
        <v>2</v>
      </c>
    </row>
    <row r="14895" spans="1:8" x14ac:dyDescent="0.55000000000000004">
      <c r="A14895" s="34">
        <v>44224</v>
      </c>
      <c r="B14895" s="1" t="s">
        <v>51</v>
      </c>
      <c r="C14895">
        <v>1446</v>
      </c>
      <c r="D14895">
        <v>55149</v>
      </c>
      <c r="E14895" s="33">
        <v>1162</v>
      </c>
      <c r="F14895">
        <v>25</v>
      </c>
      <c r="G14895" s="33">
        <v>287</v>
      </c>
      <c r="H14895" s="33">
        <v>1</v>
      </c>
    </row>
    <row r="14896" spans="1:8" x14ac:dyDescent="0.55000000000000004">
      <c r="A14896" s="34">
        <v>44224</v>
      </c>
      <c r="B14896" s="1" t="s">
        <v>52</v>
      </c>
      <c r="C14896">
        <v>3299</v>
      </c>
      <c r="D14896">
        <v>51379</v>
      </c>
      <c r="E14896" s="33">
        <v>2777</v>
      </c>
      <c r="F14896">
        <v>59</v>
      </c>
      <c r="G14896" s="33">
        <v>255</v>
      </c>
      <c r="H14896" s="33">
        <v>20</v>
      </c>
    </row>
    <row r="14897" spans="1:8" x14ac:dyDescent="0.55000000000000004">
      <c r="A14897" s="34">
        <v>44224</v>
      </c>
      <c r="B14897" s="1" t="s">
        <v>53</v>
      </c>
      <c r="C14897">
        <v>1115</v>
      </c>
      <c r="D14897">
        <v>61550</v>
      </c>
      <c r="E14897" s="33">
        <v>909</v>
      </c>
      <c r="F14897">
        <v>16</v>
      </c>
      <c r="G14897" s="33">
        <v>190</v>
      </c>
      <c r="H14897" s="33">
        <v>4</v>
      </c>
    </row>
    <row r="14898" spans="1:8" x14ac:dyDescent="0.55000000000000004">
      <c r="A14898" s="34">
        <v>44224</v>
      </c>
      <c r="B14898" s="1" t="s">
        <v>54</v>
      </c>
      <c r="C14898">
        <v>1794</v>
      </c>
      <c r="D14898">
        <v>22420</v>
      </c>
      <c r="E14898" s="33">
        <v>1541</v>
      </c>
      <c r="F14898">
        <v>17</v>
      </c>
      <c r="G14898" s="33">
        <v>246</v>
      </c>
      <c r="H14898" s="33">
        <v>8</v>
      </c>
    </row>
    <row r="14899" spans="1:8" x14ac:dyDescent="0.55000000000000004">
      <c r="A14899" s="34">
        <v>44224</v>
      </c>
      <c r="B14899" s="1" t="s">
        <v>55</v>
      </c>
      <c r="C14899">
        <v>1566</v>
      </c>
      <c r="D14899">
        <v>54334</v>
      </c>
      <c r="E14899" s="33">
        <v>1359</v>
      </c>
      <c r="F14899">
        <v>18</v>
      </c>
      <c r="G14899" s="33">
        <v>207</v>
      </c>
      <c r="H14899" s="33">
        <v>2</v>
      </c>
    </row>
    <row r="14900" spans="1:8" x14ac:dyDescent="0.55000000000000004">
      <c r="A14900" s="34">
        <v>44224</v>
      </c>
      <c r="B14900" s="1" t="s">
        <v>56</v>
      </c>
      <c r="C14900">
        <v>7368</v>
      </c>
      <c r="D14900">
        <v>121909</v>
      </c>
      <c r="E14900" s="33">
        <v>6481</v>
      </c>
      <c r="F14900">
        <v>90</v>
      </c>
      <c r="G14900" s="33">
        <v>802</v>
      </c>
      <c r="H14900" s="33">
        <v>3</v>
      </c>
    </row>
    <row r="14901" spans="1:8" x14ac:dyDescent="0.55000000000000004">
      <c r="A14901" s="34">
        <v>44225</v>
      </c>
      <c r="B14901" s="1" t="s">
        <v>7</v>
      </c>
      <c r="C14901">
        <v>17236</v>
      </c>
      <c r="D14901">
        <v>313908</v>
      </c>
      <c r="E14901" s="33">
        <v>15302</v>
      </c>
      <c r="F14901">
        <v>591</v>
      </c>
      <c r="G14901" s="33">
        <v>1334</v>
      </c>
      <c r="H14901" s="33">
        <v>13</v>
      </c>
    </row>
    <row r="14902" spans="1:8" x14ac:dyDescent="0.55000000000000004">
      <c r="A14902" s="34">
        <v>44225</v>
      </c>
      <c r="B14902" s="1" t="s">
        <v>11</v>
      </c>
      <c r="C14902">
        <v>702</v>
      </c>
      <c r="D14902">
        <v>13090</v>
      </c>
      <c r="E14902" s="33">
        <v>643</v>
      </c>
      <c r="F14902">
        <v>13</v>
      </c>
      <c r="G14902" s="33">
        <v>46</v>
      </c>
      <c r="H14902" s="33">
        <v>2</v>
      </c>
    </row>
    <row r="14903" spans="1:8" x14ac:dyDescent="0.55000000000000004">
      <c r="A14903" s="34">
        <v>44225</v>
      </c>
      <c r="B14903" s="1" t="s">
        <v>12</v>
      </c>
      <c r="C14903">
        <v>495</v>
      </c>
      <c r="D14903">
        <v>19796</v>
      </c>
      <c r="E14903" s="33">
        <v>445</v>
      </c>
      <c r="F14903">
        <v>27</v>
      </c>
      <c r="G14903" s="33">
        <v>23</v>
      </c>
      <c r="H14903" s="33">
        <v>2</v>
      </c>
    </row>
    <row r="14904" spans="1:8" x14ac:dyDescent="0.55000000000000004">
      <c r="A14904" s="34">
        <v>44225</v>
      </c>
      <c r="B14904" s="1" t="s">
        <v>13</v>
      </c>
      <c r="C14904">
        <v>3361</v>
      </c>
      <c r="D14904">
        <v>48167</v>
      </c>
      <c r="E14904" s="33">
        <v>2975</v>
      </c>
      <c r="F14904">
        <v>22</v>
      </c>
      <c r="G14904" s="33">
        <v>364</v>
      </c>
      <c r="H14904" s="33">
        <v>7</v>
      </c>
    </row>
    <row r="14905" spans="1:8" x14ac:dyDescent="0.55000000000000004">
      <c r="A14905" s="34">
        <v>44225</v>
      </c>
      <c r="B14905" s="1" t="s">
        <v>14</v>
      </c>
      <c r="C14905">
        <v>260</v>
      </c>
      <c r="D14905">
        <v>6370</v>
      </c>
      <c r="E14905" s="33">
        <v>207</v>
      </c>
      <c r="F14905">
        <v>1</v>
      </c>
      <c r="G14905" s="33">
        <v>52</v>
      </c>
      <c r="H14905" s="33">
        <v>0</v>
      </c>
    </row>
    <row r="14906" spans="1:8" x14ac:dyDescent="0.55000000000000004">
      <c r="A14906" s="34">
        <v>44225</v>
      </c>
      <c r="B14906" s="1" t="s">
        <v>15</v>
      </c>
      <c r="C14906">
        <v>487</v>
      </c>
      <c r="D14906">
        <v>14043</v>
      </c>
      <c r="E14906" s="33">
        <v>430</v>
      </c>
      <c r="F14906">
        <v>13</v>
      </c>
      <c r="G14906" s="33">
        <v>44</v>
      </c>
      <c r="H14906" s="33">
        <v>2</v>
      </c>
    </row>
    <row r="14907" spans="1:8" x14ac:dyDescent="0.55000000000000004">
      <c r="A14907" s="34">
        <v>44225</v>
      </c>
      <c r="B14907" s="1" t="s">
        <v>16</v>
      </c>
      <c r="C14907">
        <v>1707</v>
      </c>
      <c r="D14907">
        <v>83357</v>
      </c>
      <c r="E14907" s="33">
        <v>1404</v>
      </c>
      <c r="F14907">
        <v>43</v>
      </c>
      <c r="G14907" s="33">
        <v>260</v>
      </c>
      <c r="H14907" s="33">
        <v>11</v>
      </c>
    </row>
    <row r="14908" spans="1:8" x14ac:dyDescent="0.55000000000000004">
      <c r="A14908" s="34">
        <v>44225</v>
      </c>
      <c r="B14908" s="1" t="s">
        <v>17</v>
      </c>
      <c r="C14908">
        <v>4686</v>
      </c>
      <c r="D14908">
        <v>23081</v>
      </c>
      <c r="E14908" s="33">
        <v>3872</v>
      </c>
      <c r="F14908">
        <v>62</v>
      </c>
      <c r="G14908" s="33">
        <v>752</v>
      </c>
      <c r="H14908" s="33">
        <v>17</v>
      </c>
    </row>
    <row r="14909" spans="1:8" x14ac:dyDescent="0.55000000000000004">
      <c r="A14909" s="34">
        <v>44225</v>
      </c>
      <c r="B14909" s="1" t="s">
        <v>18</v>
      </c>
      <c r="C14909">
        <v>3731</v>
      </c>
      <c r="D14909">
        <v>103668</v>
      </c>
      <c r="E14909" s="33">
        <v>3024</v>
      </c>
      <c r="F14909">
        <v>42</v>
      </c>
      <c r="G14909" s="33">
        <v>665</v>
      </c>
      <c r="H14909" s="33">
        <v>17</v>
      </c>
    </row>
    <row r="14910" spans="1:8" x14ac:dyDescent="0.55000000000000004">
      <c r="A14910" s="34">
        <v>44225</v>
      </c>
      <c r="B14910" s="1" t="s">
        <v>19</v>
      </c>
      <c r="C14910">
        <v>3775</v>
      </c>
      <c r="D14910">
        <v>74179</v>
      </c>
      <c r="E14910" s="33">
        <v>3368</v>
      </c>
      <c r="F14910">
        <v>68</v>
      </c>
      <c r="G14910" s="33">
        <v>339</v>
      </c>
      <c r="H14910" s="33">
        <v>9</v>
      </c>
    </row>
    <row r="14911" spans="1:8" x14ac:dyDescent="0.55000000000000004">
      <c r="A14911" s="34">
        <v>44225</v>
      </c>
      <c r="B14911" s="1" t="s">
        <v>20</v>
      </c>
      <c r="C14911">
        <v>24642</v>
      </c>
      <c r="D14911">
        <v>444971</v>
      </c>
      <c r="E14911" s="33">
        <v>20013</v>
      </c>
      <c r="F14911">
        <v>331</v>
      </c>
      <c r="G14911" s="33">
        <v>4298</v>
      </c>
      <c r="H14911" s="33">
        <v>86</v>
      </c>
    </row>
    <row r="14912" spans="1:8" x14ac:dyDescent="0.55000000000000004">
      <c r="A14912" s="34">
        <v>44225</v>
      </c>
      <c r="B14912" s="1" t="s">
        <v>21</v>
      </c>
      <c r="C14912">
        <v>21787</v>
      </c>
      <c r="D14912">
        <v>323999</v>
      </c>
      <c r="E14912" s="33">
        <v>16026</v>
      </c>
      <c r="F14912">
        <v>238</v>
      </c>
      <c r="G14912" s="33">
        <v>5523</v>
      </c>
      <c r="H14912" s="33">
        <v>52</v>
      </c>
    </row>
    <row r="14913" spans="1:8" x14ac:dyDescent="0.55000000000000004">
      <c r="A14913" s="34">
        <v>44225</v>
      </c>
      <c r="B14913" s="1" t="s">
        <v>22</v>
      </c>
      <c r="C14913">
        <v>98439</v>
      </c>
      <c r="D14913">
        <v>1302131</v>
      </c>
      <c r="E14913" s="33">
        <v>83768</v>
      </c>
      <c r="F14913">
        <v>864</v>
      </c>
      <c r="G14913" s="33">
        <v>13807</v>
      </c>
      <c r="H14913" s="33">
        <v>147</v>
      </c>
    </row>
    <row r="14914" spans="1:8" x14ac:dyDescent="0.55000000000000004">
      <c r="A14914" s="34">
        <v>44225</v>
      </c>
      <c r="B14914" s="1" t="s">
        <v>23</v>
      </c>
      <c r="C14914">
        <v>39977</v>
      </c>
      <c r="D14914">
        <v>491045</v>
      </c>
      <c r="E14914" s="33">
        <v>36092</v>
      </c>
      <c r="F14914">
        <v>443</v>
      </c>
      <c r="G14914" s="33">
        <v>3442</v>
      </c>
      <c r="H14914" s="33">
        <v>103</v>
      </c>
    </row>
    <row r="14915" spans="1:8" x14ac:dyDescent="0.55000000000000004">
      <c r="A14915" s="34">
        <v>44225</v>
      </c>
      <c r="B14915" s="1" t="s">
        <v>24</v>
      </c>
      <c r="C14915">
        <v>899</v>
      </c>
      <c r="D14915">
        <v>36468</v>
      </c>
      <c r="E14915" s="33">
        <v>767</v>
      </c>
      <c r="F14915">
        <v>9</v>
      </c>
      <c r="G14915" s="33">
        <v>123</v>
      </c>
      <c r="H14915" s="33">
        <v>1</v>
      </c>
    </row>
    <row r="14916" spans="1:8" x14ac:dyDescent="0.55000000000000004">
      <c r="A14916" s="34">
        <v>44225</v>
      </c>
      <c r="B14916" s="1" t="s">
        <v>25</v>
      </c>
      <c r="C14916">
        <v>863</v>
      </c>
      <c r="D14916">
        <v>30685</v>
      </c>
      <c r="E14916" s="33">
        <v>783</v>
      </c>
      <c r="F14916">
        <v>27</v>
      </c>
      <c r="G14916" s="33">
        <v>53</v>
      </c>
      <c r="H14916" s="33">
        <v>2</v>
      </c>
    </row>
    <row r="14917" spans="1:8" x14ac:dyDescent="0.55000000000000004">
      <c r="A14917" s="34">
        <v>44225</v>
      </c>
      <c r="B14917" s="1" t="s">
        <v>26</v>
      </c>
      <c r="C14917">
        <v>1451</v>
      </c>
      <c r="D14917">
        <v>40305</v>
      </c>
      <c r="E14917" s="33">
        <v>1290</v>
      </c>
      <c r="F14917">
        <v>58</v>
      </c>
      <c r="G14917" s="33">
        <v>130</v>
      </c>
      <c r="H14917" s="33">
        <v>2</v>
      </c>
    </row>
    <row r="14918" spans="1:8" x14ac:dyDescent="0.55000000000000004">
      <c r="A14918" s="34">
        <v>44225</v>
      </c>
      <c r="B14918" s="1" t="s">
        <v>27</v>
      </c>
      <c r="C14918">
        <v>509</v>
      </c>
      <c r="D14918">
        <v>26472</v>
      </c>
      <c r="E14918" s="33">
        <v>419</v>
      </c>
      <c r="F14918">
        <v>19</v>
      </c>
      <c r="G14918" s="33">
        <v>71</v>
      </c>
      <c r="H14918" s="33">
        <v>3</v>
      </c>
    </row>
    <row r="14919" spans="1:8" x14ac:dyDescent="0.55000000000000004">
      <c r="A14919" s="34">
        <v>44225</v>
      </c>
      <c r="B14919" s="1" t="s">
        <v>28</v>
      </c>
      <c r="C14919">
        <v>898</v>
      </c>
      <c r="D14919">
        <v>14741</v>
      </c>
      <c r="E14919" s="33">
        <v>840</v>
      </c>
      <c r="F14919">
        <v>13</v>
      </c>
      <c r="G14919" s="33">
        <v>45</v>
      </c>
      <c r="H14919" s="33">
        <v>4</v>
      </c>
    </row>
    <row r="14920" spans="1:8" x14ac:dyDescent="0.55000000000000004">
      <c r="A14920" s="34">
        <v>44225</v>
      </c>
      <c r="B14920" s="1" t="s">
        <v>29</v>
      </c>
      <c r="C14920">
        <v>2268</v>
      </c>
      <c r="D14920">
        <v>80987</v>
      </c>
      <c r="E14920" s="33">
        <v>2036</v>
      </c>
      <c r="F14920">
        <v>35</v>
      </c>
      <c r="G14920" s="33">
        <v>222</v>
      </c>
      <c r="H14920" s="33">
        <v>2</v>
      </c>
    </row>
    <row r="14921" spans="1:8" x14ac:dyDescent="0.55000000000000004">
      <c r="A14921" s="34">
        <v>44225</v>
      </c>
      <c r="B14921" s="1" t="s">
        <v>30</v>
      </c>
      <c r="C14921">
        <v>4169</v>
      </c>
      <c r="D14921">
        <v>103126</v>
      </c>
      <c r="E14921" s="33">
        <v>3614</v>
      </c>
      <c r="F14921">
        <v>67</v>
      </c>
      <c r="G14921" s="33">
        <v>488</v>
      </c>
      <c r="H14921" s="33">
        <v>15</v>
      </c>
    </row>
    <row r="14922" spans="1:8" x14ac:dyDescent="0.55000000000000004">
      <c r="A14922" s="34">
        <v>44225</v>
      </c>
      <c r="B14922" s="1" t="s">
        <v>31</v>
      </c>
      <c r="C14922">
        <v>4512</v>
      </c>
      <c r="D14922">
        <v>139252</v>
      </c>
      <c r="E14922" s="33">
        <v>3725</v>
      </c>
      <c r="F14922">
        <v>76</v>
      </c>
      <c r="G14922" s="33">
        <v>711</v>
      </c>
      <c r="H14922" s="33">
        <v>10</v>
      </c>
    </row>
    <row r="14923" spans="1:8" x14ac:dyDescent="0.55000000000000004">
      <c r="A14923" s="34">
        <v>44225</v>
      </c>
      <c r="B14923" s="1" t="s">
        <v>32</v>
      </c>
      <c r="C14923">
        <v>23612</v>
      </c>
      <c r="D14923">
        <v>309425</v>
      </c>
      <c r="E14923" s="33">
        <v>20476</v>
      </c>
      <c r="F14923">
        <v>388</v>
      </c>
      <c r="G14923" s="33">
        <v>2748</v>
      </c>
      <c r="H14923" s="33">
        <v>63</v>
      </c>
    </row>
    <row r="14924" spans="1:8" x14ac:dyDescent="0.55000000000000004">
      <c r="A14924" s="34">
        <v>44225</v>
      </c>
      <c r="B14924" s="1" t="s">
        <v>33</v>
      </c>
      <c r="C14924">
        <v>2146</v>
      </c>
      <c r="D14924">
        <v>46585</v>
      </c>
      <c r="E14924" s="33">
        <v>1744</v>
      </c>
      <c r="F14924">
        <v>29</v>
      </c>
      <c r="G14924" s="33">
        <v>373</v>
      </c>
      <c r="H14924" s="33">
        <v>6</v>
      </c>
    </row>
    <row r="14925" spans="1:8" x14ac:dyDescent="0.55000000000000004">
      <c r="A14925" s="34">
        <v>44225</v>
      </c>
      <c r="B14925" s="1" t="s">
        <v>34</v>
      </c>
      <c r="C14925">
        <v>2097</v>
      </c>
      <c r="D14925">
        <v>55114</v>
      </c>
      <c r="E14925" s="33">
        <v>1680</v>
      </c>
      <c r="F14925">
        <v>29</v>
      </c>
      <c r="G14925" s="33">
        <v>388</v>
      </c>
      <c r="H14925" s="33">
        <v>11</v>
      </c>
    </row>
    <row r="14926" spans="1:8" x14ac:dyDescent="0.55000000000000004">
      <c r="A14926" s="34">
        <v>44225</v>
      </c>
      <c r="B14926" s="1" t="s">
        <v>35</v>
      </c>
      <c r="C14926">
        <v>8200</v>
      </c>
      <c r="D14926">
        <v>127431</v>
      </c>
      <c r="E14926" s="33">
        <v>6792</v>
      </c>
      <c r="F14926">
        <v>112</v>
      </c>
      <c r="G14926" s="33">
        <v>1368</v>
      </c>
      <c r="H14926" s="33">
        <v>16</v>
      </c>
    </row>
    <row r="14927" spans="1:8" x14ac:dyDescent="0.55000000000000004">
      <c r="A14927" s="34">
        <v>44225</v>
      </c>
      <c r="B14927" s="1" t="s">
        <v>36</v>
      </c>
      <c r="C14927">
        <v>43170</v>
      </c>
      <c r="D14927">
        <v>640347</v>
      </c>
      <c r="E14927" s="33">
        <v>36956</v>
      </c>
      <c r="F14927">
        <v>905</v>
      </c>
      <c r="G14927" s="33">
        <v>5309</v>
      </c>
      <c r="H14927" s="33">
        <v>174</v>
      </c>
    </row>
    <row r="14928" spans="1:8" x14ac:dyDescent="0.55000000000000004">
      <c r="A14928" s="34">
        <v>44225</v>
      </c>
      <c r="B14928" s="1" t="s">
        <v>37</v>
      </c>
      <c r="C14928">
        <v>16059</v>
      </c>
      <c r="D14928">
        <v>197765</v>
      </c>
      <c r="E14928" s="33">
        <v>13609</v>
      </c>
      <c r="F14928">
        <v>381</v>
      </c>
      <c r="G14928" s="33">
        <v>2069</v>
      </c>
      <c r="H14928" s="33">
        <v>65</v>
      </c>
    </row>
    <row r="14929" spans="1:8" x14ac:dyDescent="0.55000000000000004">
      <c r="A14929" s="34">
        <v>44225</v>
      </c>
      <c r="B14929" s="1" t="s">
        <v>38</v>
      </c>
      <c r="C14929">
        <v>2988</v>
      </c>
      <c r="D14929">
        <v>67562</v>
      </c>
      <c r="E14929" s="33">
        <v>2641</v>
      </c>
      <c r="F14929">
        <v>36</v>
      </c>
      <c r="G14929" s="33">
        <v>311</v>
      </c>
      <c r="H14929" s="33">
        <v>6</v>
      </c>
    </row>
    <row r="14930" spans="1:8" x14ac:dyDescent="0.55000000000000004">
      <c r="A14930" s="34">
        <v>44225</v>
      </c>
      <c r="B14930" s="1" t="s">
        <v>39</v>
      </c>
      <c r="C14930">
        <v>1047</v>
      </c>
      <c r="D14930">
        <v>21234</v>
      </c>
      <c r="E14930" s="33">
        <v>902</v>
      </c>
      <c r="F14930">
        <v>13</v>
      </c>
      <c r="G14930" s="33">
        <v>113</v>
      </c>
      <c r="H14930" s="33">
        <v>14</v>
      </c>
    </row>
    <row r="14931" spans="1:8" x14ac:dyDescent="0.55000000000000004">
      <c r="A14931" s="34">
        <v>44225</v>
      </c>
      <c r="B14931" s="1" t="s">
        <v>40</v>
      </c>
      <c r="C14931">
        <v>198</v>
      </c>
      <c r="D14931">
        <v>33635</v>
      </c>
      <c r="E14931" s="33">
        <v>161</v>
      </c>
      <c r="F14931">
        <v>2</v>
      </c>
      <c r="G14931" s="33">
        <v>32</v>
      </c>
      <c r="H14931" s="33">
        <v>0</v>
      </c>
    </row>
    <row r="14932" spans="1:8" x14ac:dyDescent="0.55000000000000004">
      <c r="A14932" s="34">
        <v>44225</v>
      </c>
      <c r="B14932" s="1" t="s">
        <v>41</v>
      </c>
      <c r="C14932">
        <v>264</v>
      </c>
      <c r="D14932">
        <v>12166</v>
      </c>
      <c r="E14932" s="33">
        <v>248</v>
      </c>
      <c r="F14932">
        <v>0</v>
      </c>
      <c r="G14932" s="33">
        <v>16</v>
      </c>
      <c r="H14932" s="33">
        <v>0</v>
      </c>
    </row>
    <row r="14933" spans="1:8" x14ac:dyDescent="0.55000000000000004">
      <c r="A14933" s="34">
        <v>44225</v>
      </c>
      <c r="B14933" s="1" t="s">
        <v>42</v>
      </c>
      <c r="C14933">
        <v>2315</v>
      </c>
      <c r="D14933">
        <v>51686</v>
      </c>
      <c r="E14933" s="33">
        <v>2013</v>
      </c>
      <c r="F14933">
        <v>20</v>
      </c>
      <c r="G14933" s="33">
        <v>252</v>
      </c>
      <c r="H14933" s="33">
        <v>10</v>
      </c>
    </row>
    <row r="14934" spans="1:8" x14ac:dyDescent="0.55000000000000004">
      <c r="A14934" s="34">
        <v>44225</v>
      </c>
      <c r="B14934" s="1" t="s">
        <v>43</v>
      </c>
      <c r="C14934">
        <v>4726</v>
      </c>
      <c r="D14934">
        <v>120841</v>
      </c>
      <c r="E14934" s="33">
        <v>4286</v>
      </c>
      <c r="F14934">
        <v>91</v>
      </c>
      <c r="G14934" s="33">
        <v>315</v>
      </c>
      <c r="H14934" s="33">
        <v>12</v>
      </c>
    </row>
    <row r="14935" spans="1:8" x14ac:dyDescent="0.55000000000000004">
      <c r="A14935" s="34">
        <v>44225</v>
      </c>
      <c r="B14935" s="1" t="s">
        <v>44</v>
      </c>
      <c r="C14935">
        <v>1204</v>
      </c>
      <c r="D14935">
        <v>45815</v>
      </c>
      <c r="E14935" s="33">
        <v>837</v>
      </c>
      <c r="F14935">
        <v>16</v>
      </c>
      <c r="G14935" s="33">
        <v>351</v>
      </c>
      <c r="H14935" s="33">
        <v>2</v>
      </c>
    </row>
    <row r="14936" spans="1:8" x14ac:dyDescent="0.55000000000000004">
      <c r="A14936" s="34">
        <v>44225</v>
      </c>
      <c r="B14936" s="1" t="s">
        <v>45</v>
      </c>
      <c r="C14936">
        <v>383</v>
      </c>
      <c r="D14936">
        <v>21315</v>
      </c>
      <c r="E14936" s="33">
        <v>291</v>
      </c>
      <c r="F14936">
        <v>14</v>
      </c>
      <c r="G14936" s="33">
        <v>78</v>
      </c>
      <c r="H14936" s="33">
        <v>2</v>
      </c>
    </row>
    <row r="14937" spans="1:8" x14ac:dyDescent="0.55000000000000004">
      <c r="A14937" s="34">
        <v>44225</v>
      </c>
      <c r="B14937" s="1" t="s">
        <v>46</v>
      </c>
      <c r="C14937">
        <v>626</v>
      </c>
      <c r="D14937">
        <v>36953</v>
      </c>
      <c r="E14937" s="33">
        <v>457</v>
      </c>
      <c r="F14937">
        <v>15</v>
      </c>
      <c r="G14937" s="33">
        <v>154</v>
      </c>
      <c r="H14937" s="33">
        <v>1</v>
      </c>
    </row>
    <row r="14938" spans="1:8" x14ac:dyDescent="0.55000000000000004">
      <c r="A14938" s="34">
        <v>44225</v>
      </c>
      <c r="B14938" s="1" t="s">
        <v>47</v>
      </c>
      <c r="C14938">
        <v>977</v>
      </c>
      <c r="D14938">
        <v>25397</v>
      </c>
      <c r="E14938" s="33">
        <v>826</v>
      </c>
      <c r="F14938">
        <v>18</v>
      </c>
      <c r="G14938" s="33">
        <v>133</v>
      </c>
      <c r="H14938" s="33">
        <v>3</v>
      </c>
    </row>
    <row r="14939" spans="1:8" x14ac:dyDescent="0.55000000000000004">
      <c r="A14939" s="34">
        <v>44225</v>
      </c>
      <c r="B14939" s="1" t="s">
        <v>48</v>
      </c>
      <c r="C14939">
        <v>841</v>
      </c>
      <c r="D14939">
        <v>6833</v>
      </c>
      <c r="E14939" s="33">
        <v>792</v>
      </c>
      <c r="F14939">
        <v>14</v>
      </c>
      <c r="G14939" s="33">
        <v>35</v>
      </c>
      <c r="H14939" s="33">
        <v>4</v>
      </c>
    </row>
    <row r="14940" spans="1:8" x14ac:dyDescent="0.55000000000000004">
      <c r="A14940" s="34">
        <v>44225</v>
      </c>
      <c r="B14940" s="1" t="s">
        <v>49</v>
      </c>
      <c r="C14940">
        <v>15367</v>
      </c>
      <c r="D14940">
        <v>363935</v>
      </c>
      <c r="E14940" s="33">
        <v>12358</v>
      </c>
      <c r="F14940">
        <v>170</v>
      </c>
      <c r="G14940" s="33">
        <v>2839</v>
      </c>
      <c r="H14940" s="33">
        <v>35</v>
      </c>
    </row>
    <row r="14941" spans="1:8" x14ac:dyDescent="0.55000000000000004">
      <c r="A14941" s="34">
        <v>44225</v>
      </c>
      <c r="B14941" s="1" t="s">
        <v>50</v>
      </c>
      <c r="C14941">
        <v>940</v>
      </c>
      <c r="D14941">
        <v>23699</v>
      </c>
      <c r="E14941" s="33">
        <v>801</v>
      </c>
      <c r="F14941">
        <v>4</v>
      </c>
      <c r="G14941" s="33">
        <v>146</v>
      </c>
      <c r="H14941" s="33">
        <v>2</v>
      </c>
    </row>
    <row r="14942" spans="1:8" x14ac:dyDescent="0.55000000000000004">
      <c r="A14942" s="34">
        <v>44225</v>
      </c>
      <c r="B14942" s="1" t="s">
        <v>51</v>
      </c>
      <c r="C14942">
        <v>1474</v>
      </c>
      <c r="D14942">
        <v>55861</v>
      </c>
      <c r="E14942" s="33">
        <v>1199</v>
      </c>
      <c r="F14942">
        <v>25</v>
      </c>
      <c r="G14942" s="33">
        <v>268</v>
      </c>
      <c r="H14942" s="33">
        <v>2</v>
      </c>
    </row>
    <row r="14943" spans="1:8" x14ac:dyDescent="0.55000000000000004">
      <c r="A14943" s="34">
        <v>44225</v>
      </c>
      <c r="B14943" s="1" t="s">
        <v>52</v>
      </c>
      <c r="C14943">
        <v>3318</v>
      </c>
      <c r="D14943">
        <v>51425</v>
      </c>
      <c r="E14943" s="33">
        <v>2815</v>
      </c>
      <c r="F14943">
        <v>59</v>
      </c>
      <c r="G14943" s="33">
        <v>252</v>
      </c>
      <c r="H14943" s="33">
        <v>22</v>
      </c>
    </row>
    <row r="14944" spans="1:8" x14ac:dyDescent="0.55000000000000004">
      <c r="A14944" s="34">
        <v>44225</v>
      </c>
      <c r="B14944" s="1" t="s">
        <v>53</v>
      </c>
      <c r="C14944">
        <v>1135</v>
      </c>
      <c r="D14944">
        <v>62168</v>
      </c>
      <c r="E14944" s="33">
        <v>931</v>
      </c>
      <c r="F14944">
        <v>16</v>
      </c>
      <c r="G14944" s="33">
        <v>188</v>
      </c>
      <c r="H14944" s="33">
        <v>3</v>
      </c>
    </row>
    <row r="14945" spans="1:8" x14ac:dyDescent="0.55000000000000004">
      <c r="A14945" s="34">
        <v>44225</v>
      </c>
      <c r="B14945" s="1" t="s">
        <v>54</v>
      </c>
      <c r="C14945">
        <v>1808</v>
      </c>
      <c r="D14945">
        <v>22673</v>
      </c>
      <c r="E14945" s="33">
        <v>1571</v>
      </c>
      <c r="F14945">
        <v>17</v>
      </c>
      <c r="G14945" s="33">
        <v>230</v>
      </c>
      <c r="H14945" s="33">
        <v>7</v>
      </c>
    </row>
    <row r="14946" spans="1:8" x14ac:dyDescent="0.55000000000000004">
      <c r="A14946" s="34">
        <v>44225</v>
      </c>
      <c r="B14946" s="1" t="s">
        <v>55</v>
      </c>
      <c r="C14946">
        <v>1598</v>
      </c>
      <c r="D14946">
        <v>54720</v>
      </c>
      <c r="E14946" s="33">
        <v>1394</v>
      </c>
      <c r="F14946">
        <v>18</v>
      </c>
      <c r="G14946" s="33">
        <v>204</v>
      </c>
      <c r="H14946" s="33">
        <v>2</v>
      </c>
    </row>
    <row r="14947" spans="1:8" x14ac:dyDescent="0.55000000000000004">
      <c r="A14947" s="34">
        <v>44225</v>
      </c>
      <c r="B14947" s="1" t="s">
        <v>56</v>
      </c>
      <c r="C14947">
        <v>7431</v>
      </c>
      <c r="D14947">
        <v>123677</v>
      </c>
      <c r="E14947" s="33">
        <v>6546</v>
      </c>
      <c r="F14947">
        <v>90</v>
      </c>
      <c r="G14947" s="33">
        <v>800</v>
      </c>
      <c r="H14947" s="33">
        <v>5</v>
      </c>
    </row>
    <row r="14948" spans="1:8" x14ac:dyDescent="0.55000000000000004">
      <c r="A14948" s="34">
        <v>44226</v>
      </c>
      <c r="B14948" s="1" t="s">
        <v>7</v>
      </c>
      <c r="C14948">
        <v>17342</v>
      </c>
      <c r="D14948">
        <v>317376</v>
      </c>
      <c r="E14948" s="33">
        <v>15401</v>
      </c>
      <c r="F14948">
        <v>597</v>
      </c>
      <c r="G14948" s="33">
        <v>1343</v>
      </c>
      <c r="H14948" s="33">
        <v>14</v>
      </c>
    </row>
    <row r="14949" spans="1:8" x14ac:dyDescent="0.55000000000000004">
      <c r="A14949" s="34">
        <v>44226</v>
      </c>
      <c r="B14949" s="1" t="s">
        <v>11</v>
      </c>
      <c r="C14949">
        <v>711</v>
      </c>
      <c r="D14949">
        <v>13109</v>
      </c>
      <c r="E14949" s="33">
        <v>645</v>
      </c>
      <c r="F14949">
        <v>13</v>
      </c>
      <c r="G14949" s="33">
        <v>53</v>
      </c>
      <c r="H14949" s="33">
        <v>2</v>
      </c>
    </row>
    <row r="14950" spans="1:8" x14ac:dyDescent="0.55000000000000004">
      <c r="A14950" s="34">
        <v>44226</v>
      </c>
      <c r="B14950" s="1" t="s">
        <v>12</v>
      </c>
      <c r="C14950">
        <v>496</v>
      </c>
      <c r="D14950">
        <v>19948</v>
      </c>
      <c r="E14950" s="33">
        <v>448</v>
      </c>
      <c r="F14950">
        <v>27</v>
      </c>
      <c r="G14950" s="33">
        <v>21</v>
      </c>
      <c r="H14950" s="33">
        <v>2</v>
      </c>
    </row>
    <row r="14951" spans="1:8" x14ac:dyDescent="0.55000000000000004">
      <c r="A14951" s="34">
        <v>44226</v>
      </c>
      <c r="B14951" s="1" t="s">
        <v>13</v>
      </c>
      <c r="C14951">
        <v>3384</v>
      </c>
      <c r="D14951">
        <v>48324</v>
      </c>
      <c r="E14951" s="33">
        <v>3028</v>
      </c>
      <c r="F14951">
        <v>22</v>
      </c>
      <c r="G14951" s="33">
        <v>334</v>
      </c>
      <c r="H14951" s="33">
        <v>7</v>
      </c>
    </row>
    <row r="14952" spans="1:8" x14ac:dyDescent="0.55000000000000004">
      <c r="A14952" s="34">
        <v>44226</v>
      </c>
      <c r="B14952" s="1" t="s">
        <v>14</v>
      </c>
      <c r="C14952">
        <v>260</v>
      </c>
      <c r="D14952">
        <v>6370</v>
      </c>
      <c r="E14952" s="33">
        <v>210</v>
      </c>
      <c r="F14952">
        <v>1</v>
      </c>
      <c r="G14952" s="33">
        <v>49</v>
      </c>
      <c r="H14952" s="33">
        <v>0</v>
      </c>
    </row>
    <row r="14953" spans="1:8" x14ac:dyDescent="0.55000000000000004">
      <c r="A14953" s="34">
        <v>44226</v>
      </c>
      <c r="B14953" s="1" t="s">
        <v>15</v>
      </c>
      <c r="C14953">
        <v>500</v>
      </c>
      <c r="D14953">
        <v>14104</v>
      </c>
      <c r="E14953" s="33">
        <v>433</v>
      </c>
      <c r="F14953">
        <v>13</v>
      </c>
      <c r="G14953" s="33">
        <v>54</v>
      </c>
      <c r="H14953" s="33">
        <v>2</v>
      </c>
    </row>
    <row r="14954" spans="1:8" x14ac:dyDescent="0.55000000000000004">
      <c r="A14954" s="34">
        <v>44226</v>
      </c>
      <c r="B14954" s="1" t="s">
        <v>16</v>
      </c>
      <c r="C14954">
        <v>1718</v>
      </c>
      <c r="D14954">
        <v>84423</v>
      </c>
      <c r="E14954" s="33">
        <v>1429</v>
      </c>
      <c r="F14954">
        <v>43</v>
      </c>
      <c r="G14954" s="33">
        <v>246</v>
      </c>
      <c r="H14954" s="33">
        <v>11</v>
      </c>
    </row>
    <row r="14955" spans="1:8" x14ac:dyDescent="0.55000000000000004">
      <c r="A14955" s="34">
        <v>44226</v>
      </c>
      <c r="B14955" s="1" t="s">
        <v>17</v>
      </c>
      <c r="C14955">
        <v>4755</v>
      </c>
      <c r="D14955">
        <v>23081</v>
      </c>
      <c r="E14955" s="33">
        <v>3930</v>
      </c>
      <c r="F14955">
        <v>62</v>
      </c>
      <c r="G14955" s="33">
        <v>763</v>
      </c>
      <c r="H14955" s="33">
        <v>16</v>
      </c>
    </row>
    <row r="14956" spans="1:8" x14ac:dyDescent="0.55000000000000004">
      <c r="A14956" s="34">
        <v>44226</v>
      </c>
      <c r="B14956" s="1" t="s">
        <v>18</v>
      </c>
      <c r="C14956">
        <v>3755</v>
      </c>
      <c r="D14956">
        <v>104961</v>
      </c>
      <c r="E14956" s="33">
        <v>3106</v>
      </c>
      <c r="F14956">
        <v>45</v>
      </c>
      <c r="G14956" s="33">
        <v>604</v>
      </c>
      <c r="H14956" s="33">
        <v>17</v>
      </c>
    </row>
    <row r="14957" spans="1:8" x14ac:dyDescent="0.55000000000000004">
      <c r="A14957" s="34">
        <v>44226</v>
      </c>
      <c r="B14957" s="1" t="s">
        <v>19</v>
      </c>
      <c r="C14957">
        <v>3806</v>
      </c>
      <c r="D14957">
        <v>74179</v>
      </c>
      <c r="E14957" s="33">
        <v>3419</v>
      </c>
      <c r="F14957">
        <v>69</v>
      </c>
      <c r="G14957" s="33">
        <v>318</v>
      </c>
      <c r="H14957" s="33">
        <v>11</v>
      </c>
    </row>
    <row r="14958" spans="1:8" x14ac:dyDescent="0.55000000000000004">
      <c r="A14958" s="34">
        <v>44226</v>
      </c>
      <c r="B14958" s="1" t="s">
        <v>20</v>
      </c>
      <c r="C14958">
        <v>24948</v>
      </c>
      <c r="D14958">
        <v>448739</v>
      </c>
      <c r="E14958" s="33">
        <v>20322</v>
      </c>
      <c r="F14958">
        <v>340</v>
      </c>
      <c r="G14958" s="33">
        <v>4286</v>
      </c>
      <c r="H14958" s="33">
        <v>86</v>
      </c>
    </row>
    <row r="14959" spans="1:8" x14ac:dyDescent="0.55000000000000004">
      <c r="A14959" s="34">
        <v>44226</v>
      </c>
      <c r="B14959" s="1" t="s">
        <v>21</v>
      </c>
      <c r="C14959">
        <v>22104</v>
      </c>
      <c r="D14959">
        <v>325923</v>
      </c>
      <c r="E14959" s="33">
        <v>16104</v>
      </c>
      <c r="F14959">
        <v>243</v>
      </c>
      <c r="G14959" s="33">
        <v>5757</v>
      </c>
      <c r="H14959" s="33">
        <v>50</v>
      </c>
    </row>
    <row r="14960" spans="1:8" x14ac:dyDescent="0.55000000000000004">
      <c r="A14960" s="34">
        <v>44226</v>
      </c>
      <c r="B14960" s="1" t="s">
        <v>22</v>
      </c>
      <c r="C14960">
        <v>99208</v>
      </c>
      <c r="D14960">
        <v>1309999</v>
      </c>
      <c r="E14960" s="33">
        <v>84942</v>
      </c>
      <c r="F14960">
        <v>883</v>
      </c>
      <c r="G14960" s="33">
        <v>13383</v>
      </c>
      <c r="H14960" s="33">
        <v>141</v>
      </c>
    </row>
    <row r="14961" spans="1:8" x14ac:dyDescent="0.55000000000000004">
      <c r="A14961" s="34">
        <v>44226</v>
      </c>
      <c r="B14961" s="1" t="s">
        <v>23</v>
      </c>
      <c r="C14961">
        <v>40374</v>
      </c>
      <c r="D14961">
        <v>491045</v>
      </c>
      <c r="E14961" s="33">
        <v>36612</v>
      </c>
      <c r="F14961">
        <v>461</v>
      </c>
      <c r="G14961" s="33">
        <v>3301</v>
      </c>
      <c r="H14961" s="33">
        <v>108</v>
      </c>
    </row>
    <row r="14962" spans="1:8" x14ac:dyDescent="0.55000000000000004">
      <c r="A14962" s="34">
        <v>44226</v>
      </c>
      <c r="B14962" s="1" t="s">
        <v>24</v>
      </c>
      <c r="C14962">
        <v>904</v>
      </c>
      <c r="D14962">
        <v>36820</v>
      </c>
      <c r="E14962" s="33">
        <v>768</v>
      </c>
      <c r="F14962">
        <v>9</v>
      </c>
      <c r="G14962" s="33">
        <v>127</v>
      </c>
      <c r="H14962" s="33">
        <v>2</v>
      </c>
    </row>
    <row r="14963" spans="1:8" x14ac:dyDescent="0.55000000000000004">
      <c r="A14963" s="34">
        <v>44226</v>
      </c>
      <c r="B14963" s="1" t="s">
        <v>25</v>
      </c>
      <c r="C14963">
        <v>868</v>
      </c>
      <c r="D14963">
        <v>30685</v>
      </c>
      <c r="E14963" s="33">
        <v>790</v>
      </c>
      <c r="F14963">
        <v>27</v>
      </c>
      <c r="G14963" s="33">
        <v>51</v>
      </c>
      <c r="H14963" s="33">
        <v>2</v>
      </c>
    </row>
    <row r="14964" spans="1:8" x14ac:dyDescent="0.55000000000000004">
      <c r="A14964" s="34">
        <v>44226</v>
      </c>
      <c r="B14964" s="1" t="s">
        <v>26</v>
      </c>
      <c r="C14964">
        <v>1455</v>
      </c>
      <c r="D14964">
        <v>40394</v>
      </c>
      <c r="E14964" s="33">
        <v>1310</v>
      </c>
      <c r="F14964">
        <v>58</v>
      </c>
      <c r="G14964" s="33">
        <v>107</v>
      </c>
      <c r="H14964" s="33">
        <v>3</v>
      </c>
    </row>
    <row r="14965" spans="1:8" x14ac:dyDescent="0.55000000000000004">
      <c r="A14965" s="34">
        <v>44226</v>
      </c>
      <c r="B14965" s="1" t="s">
        <v>27</v>
      </c>
      <c r="C14965">
        <v>510</v>
      </c>
      <c r="D14965">
        <v>26805</v>
      </c>
      <c r="E14965" s="33">
        <v>423</v>
      </c>
      <c r="F14965">
        <v>19</v>
      </c>
      <c r="G14965" s="33">
        <v>68</v>
      </c>
      <c r="H14965" s="33">
        <v>4</v>
      </c>
    </row>
    <row r="14966" spans="1:8" x14ac:dyDescent="0.55000000000000004">
      <c r="A14966" s="34">
        <v>44226</v>
      </c>
      <c r="B14966" s="1" t="s">
        <v>28</v>
      </c>
      <c r="C14966">
        <v>898</v>
      </c>
      <c r="D14966">
        <v>14741</v>
      </c>
      <c r="E14966" s="33">
        <v>840</v>
      </c>
      <c r="F14966">
        <v>13</v>
      </c>
      <c r="G14966" s="33">
        <v>45</v>
      </c>
      <c r="H14966" s="33">
        <v>4</v>
      </c>
    </row>
    <row r="14967" spans="1:8" x14ac:dyDescent="0.55000000000000004">
      <c r="A14967" s="34">
        <v>44226</v>
      </c>
      <c r="B14967" s="1" t="s">
        <v>29</v>
      </c>
      <c r="C14967">
        <v>2280</v>
      </c>
      <c r="D14967">
        <v>80987</v>
      </c>
      <c r="E14967" s="33">
        <v>2065</v>
      </c>
      <c r="F14967">
        <v>36</v>
      </c>
      <c r="G14967" s="33">
        <v>206</v>
      </c>
      <c r="H14967" s="33">
        <v>1</v>
      </c>
    </row>
    <row r="14968" spans="1:8" x14ac:dyDescent="0.55000000000000004">
      <c r="A14968" s="34">
        <v>44226</v>
      </c>
      <c r="B14968" s="1" t="s">
        <v>30</v>
      </c>
      <c r="C14968">
        <v>4197</v>
      </c>
      <c r="D14968">
        <v>104356</v>
      </c>
      <c r="E14968" s="33">
        <v>3654</v>
      </c>
      <c r="F14968">
        <v>68</v>
      </c>
      <c r="G14968" s="33">
        <v>475</v>
      </c>
      <c r="H14968" s="33">
        <v>14</v>
      </c>
    </row>
    <row r="14969" spans="1:8" x14ac:dyDescent="0.55000000000000004">
      <c r="A14969" s="34">
        <v>44226</v>
      </c>
      <c r="B14969" s="1" t="s">
        <v>31</v>
      </c>
      <c r="C14969">
        <v>4566</v>
      </c>
      <c r="D14969">
        <v>142180</v>
      </c>
      <c r="E14969" s="33">
        <v>3787</v>
      </c>
      <c r="F14969">
        <v>76</v>
      </c>
      <c r="G14969" s="33">
        <v>703</v>
      </c>
      <c r="H14969" s="33">
        <v>10</v>
      </c>
    </row>
    <row r="14970" spans="1:8" x14ac:dyDescent="0.55000000000000004">
      <c r="A14970" s="34">
        <v>44226</v>
      </c>
      <c r="B14970" s="1" t="s">
        <v>32</v>
      </c>
      <c r="C14970">
        <v>23775</v>
      </c>
      <c r="D14970">
        <v>309425</v>
      </c>
      <c r="E14970" s="33">
        <v>20765</v>
      </c>
      <c r="F14970">
        <v>394</v>
      </c>
      <c r="G14970" s="33">
        <v>2616</v>
      </c>
      <c r="H14970" s="33">
        <v>59</v>
      </c>
    </row>
    <row r="14971" spans="1:8" x14ac:dyDescent="0.55000000000000004">
      <c r="A14971" s="34">
        <v>44226</v>
      </c>
      <c r="B14971" s="1" t="s">
        <v>33</v>
      </c>
      <c r="C14971">
        <v>2174</v>
      </c>
      <c r="D14971">
        <v>46585</v>
      </c>
      <c r="E14971" s="33">
        <v>1771</v>
      </c>
      <c r="F14971">
        <v>29</v>
      </c>
      <c r="G14971" s="33">
        <v>374</v>
      </c>
      <c r="H14971" s="33">
        <v>8</v>
      </c>
    </row>
    <row r="14972" spans="1:8" x14ac:dyDescent="0.55000000000000004">
      <c r="A14972" s="34">
        <v>44226</v>
      </c>
      <c r="B14972" s="1" t="s">
        <v>34</v>
      </c>
      <c r="C14972">
        <v>2115</v>
      </c>
      <c r="D14972">
        <v>55558</v>
      </c>
      <c r="E14972" s="33">
        <v>1779</v>
      </c>
      <c r="F14972">
        <v>30</v>
      </c>
      <c r="G14972" s="33">
        <v>306</v>
      </c>
      <c r="H14972" s="33">
        <v>9</v>
      </c>
    </row>
    <row r="14973" spans="1:8" x14ac:dyDescent="0.55000000000000004">
      <c r="A14973" s="34">
        <v>44226</v>
      </c>
      <c r="B14973" s="1" t="s">
        <v>35</v>
      </c>
      <c r="C14973">
        <v>8200</v>
      </c>
      <c r="D14973">
        <v>127431</v>
      </c>
      <c r="E14973" s="33">
        <v>6792</v>
      </c>
      <c r="F14973">
        <v>112</v>
      </c>
      <c r="G14973" s="33">
        <v>1368</v>
      </c>
      <c r="H14973" s="33">
        <v>16</v>
      </c>
    </row>
    <row r="14974" spans="1:8" x14ac:dyDescent="0.55000000000000004">
      <c r="A14974" s="34">
        <v>44226</v>
      </c>
      <c r="B14974" s="1" t="s">
        <v>36</v>
      </c>
      <c r="C14974">
        <v>43508</v>
      </c>
      <c r="D14974">
        <v>646657</v>
      </c>
      <c r="E14974" s="33">
        <v>37454</v>
      </c>
      <c r="F14974">
        <v>915</v>
      </c>
      <c r="G14974" s="33">
        <v>5139</v>
      </c>
      <c r="H14974" s="33">
        <v>179</v>
      </c>
    </row>
    <row r="14975" spans="1:8" x14ac:dyDescent="0.55000000000000004">
      <c r="A14975" s="34">
        <v>44226</v>
      </c>
      <c r="B14975" s="1" t="s">
        <v>37</v>
      </c>
      <c r="C14975">
        <v>16220</v>
      </c>
      <c r="D14975">
        <v>200149</v>
      </c>
      <c r="E14975" s="33">
        <v>13829</v>
      </c>
      <c r="F14975">
        <v>391</v>
      </c>
      <c r="G14975" s="33">
        <v>2000</v>
      </c>
      <c r="H14975" s="33">
        <v>63</v>
      </c>
    </row>
    <row r="14976" spans="1:8" x14ac:dyDescent="0.55000000000000004">
      <c r="A14976" s="34">
        <v>44226</v>
      </c>
      <c r="B14976" s="1" t="s">
        <v>38</v>
      </c>
      <c r="C14976">
        <v>3009</v>
      </c>
      <c r="D14976">
        <v>67562</v>
      </c>
      <c r="E14976" s="33">
        <v>2663</v>
      </c>
      <c r="F14976">
        <v>37</v>
      </c>
      <c r="G14976" s="33">
        <v>309</v>
      </c>
      <c r="H14976" s="33">
        <v>7</v>
      </c>
    </row>
    <row r="14977" spans="1:8" x14ac:dyDescent="0.55000000000000004">
      <c r="A14977" s="34">
        <v>44226</v>
      </c>
      <c r="B14977" s="1" t="s">
        <v>39</v>
      </c>
      <c r="C14977">
        <v>1054</v>
      </c>
      <c r="D14977">
        <v>21447</v>
      </c>
      <c r="E14977" s="33">
        <v>920</v>
      </c>
      <c r="F14977">
        <v>13</v>
      </c>
      <c r="G14977" s="33">
        <v>102</v>
      </c>
      <c r="H14977" s="33">
        <v>14</v>
      </c>
    </row>
    <row r="14978" spans="1:8" x14ac:dyDescent="0.55000000000000004">
      <c r="A14978" s="34">
        <v>44226</v>
      </c>
      <c r="B14978" s="1" t="s">
        <v>40</v>
      </c>
      <c r="C14978">
        <v>198</v>
      </c>
      <c r="D14978">
        <v>33712</v>
      </c>
      <c r="E14978" s="33">
        <v>164</v>
      </c>
      <c r="F14978">
        <v>2</v>
      </c>
      <c r="G14978" s="33">
        <v>29</v>
      </c>
      <c r="H14978" s="33">
        <v>0</v>
      </c>
    </row>
    <row r="14979" spans="1:8" x14ac:dyDescent="0.55000000000000004">
      <c r="A14979" s="34">
        <v>44226</v>
      </c>
      <c r="B14979" s="1" t="s">
        <v>41</v>
      </c>
      <c r="C14979">
        <v>265</v>
      </c>
      <c r="D14979">
        <v>12166</v>
      </c>
      <c r="E14979" s="33">
        <v>240</v>
      </c>
      <c r="F14979">
        <v>0</v>
      </c>
      <c r="G14979" s="33">
        <v>25</v>
      </c>
      <c r="H14979" s="33">
        <v>0</v>
      </c>
    </row>
    <row r="14980" spans="1:8" x14ac:dyDescent="0.55000000000000004">
      <c r="A14980" s="34">
        <v>44226</v>
      </c>
      <c r="B14980" s="1" t="s">
        <v>42</v>
      </c>
      <c r="C14980">
        <v>2329</v>
      </c>
      <c r="D14980">
        <v>51686</v>
      </c>
      <c r="E14980" s="33">
        <v>2013</v>
      </c>
      <c r="F14980">
        <v>20</v>
      </c>
      <c r="G14980" s="33">
        <v>252</v>
      </c>
      <c r="H14980" s="33">
        <v>10</v>
      </c>
    </row>
    <row r="14981" spans="1:8" x14ac:dyDescent="0.55000000000000004">
      <c r="A14981" s="34">
        <v>44226</v>
      </c>
      <c r="B14981" s="1" t="s">
        <v>43</v>
      </c>
      <c r="C14981">
        <v>4763</v>
      </c>
      <c r="D14981">
        <v>120841</v>
      </c>
      <c r="E14981" s="33">
        <v>4324</v>
      </c>
      <c r="F14981">
        <v>92</v>
      </c>
      <c r="G14981" s="33">
        <v>313</v>
      </c>
      <c r="H14981" s="33">
        <v>12</v>
      </c>
    </row>
    <row r="14982" spans="1:8" x14ac:dyDescent="0.55000000000000004">
      <c r="A14982" s="34">
        <v>44226</v>
      </c>
      <c r="B14982" s="1" t="s">
        <v>44</v>
      </c>
      <c r="C14982">
        <v>1218</v>
      </c>
      <c r="D14982">
        <v>45815</v>
      </c>
      <c r="E14982" s="33">
        <v>858</v>
      </c>
      <c r="F14982">
        <v>19</v>
      </c>
      <c r="G14982" s="33">
        <v>341</v>
      </c>
      <c r="H14982" s="33">
        <v>1</v>
      </c>
    </row>
    <row r="14983" spans="1:8" x14ac:dyDescent="0.55000000000000004">
      <c r="A14983" s="34">
        <v>44226</v>
      </c>
      <c r="B14983" s="1" t="s">
        <v>45</v>
      </c>
      <c r="C14983">
        <v>384</v>
      </c>
      <c r="D14983">
        <v>21315</v>
      </c>
      <c r="E14983" s="33">
        <v>302</v>
      </c>
      <c r="F14983">
        <v>14</v>
      </c>
      <c r="G14983" s="33">
        <v>68</v>
      </c>
      <c r="H14983" s="33">
        <v>2</v>
      </c>
    </row>
    <row r="14984" spans="1:8" x14ac:dyDescent="0.55000000000000004">
      <c r="A14984" s="34">
        <v>44226</v>
      </c>
      <c r="B14984" s="1" t="s">
        <v>46</v>
      </c>
      <c r="C14984">
        <v>635</v>
      </c>
      <c r="D14984">
        <v>37278</v>
      </c>
      <c r="E14984" s="33">
        <v>469</v>
      </c>
      <c r="F14984">
        <v>15</v>
      </c>
      <c r="G14984" s="33">
        <v>151</v>
      </c>
      <c r="H14984" s="33">
        <v>1</v>
      </c>
    </row>
    <row r="14985" spans="1:8" x14ac:dyDescent="0.55000000000000004">
      <c r="A14985" s="34">
        <v>44226</v>
      </c>
      <c r="B14985" s="1" t="s">
        <v>47</v>
      </c>
      <c r="C14985">
        <v>993</v>
      </c>
      <c r="D14985">
        <v>25514</v>
      </c>
      <c r="E14985" s="33">
        <v>846</v>
      </c>
      <c r="F14985">
        <v>18</v>
      </c>
      <c r="G14985" s="33">
        <v>129</v>
      </c>
      <c r="H14985" s="33">
        <v>3</v>
      </c>
    </row>
    <row r="14986" spans="1:8" x14ac:dyDescent="0.55000000000000004">
      <c r="A14986" s="34">
        <v>44226</v>
      </c>
      <c r="B14986" s="1" t="s">
        <v>48</v>
      </c>
      <c r="C14986">
        <v>846</v>
      </c>
      <c r="D14986">
        <v>6856</v>
      </c>
      <c r="E14986" s="33">
        <v>795</v>
      </c>
      <c r="F14986">
        <v>14</v>
      </c>
      <c r="G14986" s="33">
        <v>37</v>
      </c>
      <c r="H14986" s="33">
        <v>4</v>
      </c>
    </row>
    <row r="14987" spans="1:8" x14ac:dyDescent="0.55000000000000004">
      <c r="A14987" s="34">
        <v>44226</v>
      </c>
      <c r="B14987" s="1" t="s">
        <v>49</v>
      </c>
      <c r="C14987">
        <v>15895</v>
      </c>
      <c r="D14987">
        <v>367574</v>
      </c>
      <c r="E14987" s="33">
        <v>13192</v>
      </c>
      <c r="F14987">
        <v>181</v>
      </c>
      <c r="G14987" s="33">
        <v>2522</v>
      </c>
      <c r="H14987" s="33">
        <v>35</v>
      </c>
    </row>
    <row r="14988" spans="1:8" x14ac:dyDescent="0.55000000000000004">
      <c r="A14988" s="34">
        <v>44226</v>
      </c>
      <c r="B14988" s="1" t="s">
        <v>50</v>
      </c>
      <c r="C14988">
        <v>946</v>
      </c>
      <c r="D14988">
        <v>23763</v>
      </c>
      <c r="E14988" s="33">
        <v>815</v>
      </c>
      <c r="F14988">
        <v>4</v>
      </c>
      <c r="G14988" s="33">
        <v>138</v>
      </c>
      <c r="H14988" s="33">
        <v>2</v>
      </c>
    </row>
    <row r="14989" spans="1:8" x14ac:dyDescent="0.55000000000000004">
      <c r="A14989" s="34">
        <v>44226</v>
      </c>
      <c r="B14989" s="1" t="s">
        <v>51</v>
      </c>
      <c r="C14989">
        <v>1474</v>
      </c>
      <c r="D14989">
        <v>56522</v>
      </c>
      <c r="E14989" s="33">
        <v>1199</v>
      </c>
      <c r="F14989">
        <v>26</v>
      </c>
      <c r="G14989" s="33">
        <v>273</v>
      </c>
      <c r="H14989" s="33">
        <v>2</v>
      </c>
    </row>
    <row r="14990" spans="1:8" x14ac:dyDescent="0.55000000000000004">
      <c r="A14990" s="34">
        <v>44226</v>
      </c>
      <c r="B14990" s="1" t="s">
        <v>52</v>
      </c>
      <c r="C14990">
        <v>3331</v>
      </c>
      <c r="D14990">
        <v>51460</v>
      </c>
      <c r="E14990" s="33">
        <v>2862</v>
      </c>
      <c r="F14990">
        <v>59</v>
      </c>
      <c r="G14990" s="33">
        <v>233</v>
      </c>
      <c r="H14990" s="33">
        <v>20</v>
      </c>
    </row>
    <row r="14991" spans="1:8" x14ac:dyDescent="0.55000000000000004">
      <c r="A14991" s="34">
        <v>44226</v>
      </c>
      <c r="B14991" s="1" t="s">
        <v>53</v>
      </c>
      <c r="C14991">
        <v>1145</v>
      </c>
      <c r="D14991">
        <v>63091</v>
      </c>
      <c r="E14991" s="33">
        <v>945</v>
      </c>
      <c r="F14991">
        <v>17</v>
      </c>
      <c r="G14991" s="33">
        <v>183</v>
      </c>
      <c r="H14991" s="33">
        <v>3</v>
      </c>
    </row>
    <row r="14992" spans="1:8" x14ac:dyDescent="0.55000000000000004">
      <c r="A14992" s="34">
        <v>44226</v>
      </c>
      <c r="B14992" s="1" t="s">
        <v>54</v>
      </c>
      <c r="C14992">
        <v>1808</v>
      </c>
      <c r="D14992">
        <v>22673</v>
      </c>
      <c r="E14992" s="33">
        <v>1571</v>
      </c>
      <c r="F14992">
        <v>17</v>
      </c>
      <c r="G14992" s="33">
        <v>204</v>
      </c>
      <c r="H14992" s="33">
        <v>7</v>
      </c>
    </row>
    <row r="14993" spans="1:8" x14ac:dyDescent="0.55000000000000004">
      <c r="A14993" s="34">
        <v>44226</v>
      </c>
      <c r="B14993" s="1" t="s">
        <v>55</v>
      </c>
      <c r="C14993">
        <v>1598</v>
      </c>
      <c r="D14993">
        <v>54720</v>
      </c>
      <c r="E14993" s="33">
        <v>1394</v>
      </c>
      <c r="F14993">
        <v>18</v>
      </c>
      <c r="G14993" s="33">
        <v>204</v>
      </c>
      <c r="H14993" s="33">
        <v>2</v>
      </c>
    </row>
    <row r="14994" spans="1:8" x14ac:dyDescent="0.55000000000000004">
      <c r="A14994" s="34">
        <v>44226</v>
      </c>
      <c r="B14994" s="1" t="s">
        <v>56</v>
      </c>
      <c r="C14994">
        <v>7511</v>
      </c>
      <c r="D14994">
        <v>124179</v>
      </c>
      <c r="E14994" s="33">
        <v>6614</v>
      </c>
      <c r="F14994">
        <v>90</v>
      </c>
      <c r="G14994" s="33">
        <v>812</v>
      </c>
      <c r="H14994" s="33">
        <v>7</v>
      </c>
    </row>
    <row r="14995" spans="1:8" x14ac:dyDescent="0.55000000000000004">
      <c r="A14995" s="34">
        <v>44227</v>
      </c>
      <c r="B14995" s="1" t="s">
        <v>7</v>
      </c>
      <c r="C14995">
        <v>17445</v>
      </c>
      <c r="D14995">
        <v>319815</v>
      </c>
      <c r="E14995" s="33">
        <v>15479</v>
      </c>
      <c r="F14995">
        <v>602</v>
      </c>
      <c r="G14995" s="33">
        <v>1344</v>
      </c>
      <c r="H14995" s="33">
        <v>12</v>
      </c>
    </row>
    <row r="14996" spans="1:8" x14ac:dyDescent="0.55000000000000004">
      <c r="A14996" s="34">
        <v>44227</v>
      </c>
      <c r="B14996" s="1" t="s">
        <v>11</v>
      </c>
      <c r="C14996">
        <v>717</v>
      </c>
      <c r="D14996">
        <v>13197</v>
      </c>
      <c r="E14996" s="33">
        <v>646</v>
      </c>
      <c r="F14996">
        <v>13</v>
      </c>
      <c r="G14996" s="33">
        <v>58</v>
      </c>
      <c r="H14996" s="33">
        <v>2</v>
      </c>
    </row>
    <row r="14997" spans="1:8" x14ac:dyDescent="0.55000000000000004">
      <c r="A14997" s="34">
        <v>44227</v>
      </c>
      <c r="B14997" s="1" t="s">
        <v>12</v>
      </c>
      <c r="C14997">
        <v>496</v>
      </c>
      <c r="D14997">
        <v>20046</v>
      </c>
      <c r="E14997" s="33">
        <v>449</v>
      </c>
      <c r="F14997">
        <v>27</v>
      </c>
      <c r="G14997" s="33">
        <v>20</v>
      </c>
      <c r="H14997" s="33">
        <v>2</v>
      </c>
    </row>
    <row r="14998" spans="1:8" x14ac:dyDescent="0.55000000000000004">
      <c r="A14998" s="34">
        <v>44227</v>
      </c>
      <c r="B14998" s="1" t="s">
        <v>13</v>
      </c>
      <c r="C14998">
        <v>3397</v>
      </c>
      <c r="D14998">
        <v>48365</v>
      </c>
      <c r="E14998" s="33">
        <v>3060</v>
      </c>
      <c r="F14998">
        <v>22</v>
      </c>
      <c r="G14998" s="33">
        <v>315</v>
      </c>
      <c r="H14998" s="33">
        <v>7</v>
      </c>
    </row>
    <row r="14999" spans="1:8" x14ac:dyDescent="0.55000000000000004">
      <c r="A14999" s="34">
        <v>44227</v>
      </c>
      <c r="B14999" s="1" t="s">
        <v>14</v>
      </c>
      <c r="C14999">
        <v>261</v>
      </c>
      <c r="D14999">
        <v>6370</v>
      </c>
      <c r="E14999" s="33">
        <v>212</v>
      </c>
      <c r="F14999">
        <v>1</v>
      </c>
      <c r="G14999" s="33">
        <v>48</v>
      </c>
      <c r="H14999" s="33">
        <v>0</v>
      </c>
    </row>
    <row r="15000" spans="1:8" x14ac:dyDescent="0.55000000000000004">
      <c r="A15000" s="34">
        <v>44227</v>
      </c>
      <c r="B15000" s="1" t="s">
        <v>15</v>
      </c>
      <c r="C15000">
        <v>503</v>
      </c>
      <c r="D15000">
        <v>14118</v>
      </c>
      <c r="E15000" s="33">
        <v>434</v>
      </c>
      <c r="F15000">
        <v>13</v>
      </c>
      <c r="G15000" s="33">
        <v>56</v>
      </c>
      <c r="H15000" s="33">
        <v>2</v>
      </c>
    </row>
    <row r="15001" spans="1:8" x14ac:dyDescent="0.55000000000000004">
      <c r="A15001" s="34">
        <v>44227</v>
      </c>
      <c r="B15001" s="1" t="s">
        <v>16</v>
      </c>
      <c r="C15001">
        <v>1727</v>
      </c>
      <c r="D15001">
        <v>85030</v>
      </c>
      <c r="E15001" s="33">
        <v>1440</v>
      </c>
      <c r="F15001">
        <v>44</v>
      </c>
      <c r="G15001" s="33">
        <v>243</v>
      </c>
      <c r="H15001" s="33">
        <v>11</v>
      </c>
    </row>
    <row r="15002" spans="1:8" x14ac:dyDescent="0.55000000000000004">
      <c r="A15002" s="34">
        <v>44227</v>
      </c>
      <c r="B15002" s="1" t="s">
        <v>17</v>
      </c>
      <c r="C15002">
        <v>4818</v>
      </c>
      <c r="D15002">
        <v>23081</v>
      </c>
      <c r="E15002" s="33">
        <v>4006</v>
      </c>
      <c r="F15002">
        <v>62</v>
      </c>
      <c r="G15002" s="33">
        <v>750</v>
      </c>
      <c r="H15002" s="33">
        <v>16</v>
      </c>
    </row>
    <row r="15003" spans="1:8" x14ac:dyDescent="0.55000000000000004">
      <c r="A15003" s="34">
        <v>44227</v>
      </c>
      <c r="B15003" s="1" t="s">
        <v>18</v>
      </c>
      <c r="C15003">
        <v>3771</v>
      </c>
      <c r="D15003">
        <v>105819</v>
      </c>
      <c r="E15003" s="33">
        <v>3215</v>
      </c>
      <c r="F15003">
        <v>46</v>
      </c>
      <c r="G15003" s="33">
        <v>510</v>
      </c>
      <c r="H15003" s="33">
        <v>17</v>
      </c>
    </row>
    <row r="15004" spans="1:8" x14ac:dyDescent="0.55000000000000004">
      <c r="A15004" s="34">
        <v>44227</v>
      </c>
      <c r="B15004" s="1" t="s">
        <v>19</v>
      </c>
      <c r="C15004">
        <v>3867</v>
      </c>
      <c r="D15004">
        <v>74179</v>
      </c>
      <c r="E15004" s="33">
        <v>3442</v>
      </c>
      <c r="F15004">
        <v>69</v>
      </c>
      <c r="G15004" s="33">
        <v>356</v>
      </c>
      <c r="H15004" s="33">
        <v>12</v>
      </c>
    </row>
    <row r="15005" spans="1:8" x14ac:dyDescent="0.55000000000000004">
      <c r="A15005" s="34">
        <v>44227</v>
      </c>
      <c r="B15005" s="1" t="s">
        <v>20</v>
      </c>
      <c r="C15005">
        <v>25191</v>
      </c>
      <c r="D15005">
        <v>450466</v>
      </c>
      <c r="E15005" s="33">
        <v>20553</v>
      </c>
      <c r="F15005">
        <v>350</v>
      </c>
      <c r="G15005" s="33">
        <v>4288</v>
      </c>
      <c r="H15005" s="33">
        <v>82</v>
      </c>
    </row>
    <row r="15006" spans="1:8" x14ac:dyDescent="0.55000000000000004">
      <c r="A15006" s="34">
        <v>44227</v>
      </c>
      <c r="B15006" s="1" t="s">
        <v>21</v>
      </c>
      <c r="C15006">
        <v>22316</v>
      </c>
      <c r="D15006">
        <v>326936</v>
      </c>
      <c r="E15006" s="33">
        <v>16263</v>
      </c>
      <c r="F15006">
        <v>250</v>
      </c>
      <c r="G15006" s="33">
        <v>5803</v>
      </c>
      <c r="H15006" s="33">
        <v>48</v>
      </c>
    </row>
    <row r="15007" spans="1:8" x14ac:dyDescent="0.55000000000000004">
      <c r="A15007" s="34">
        <v>44227</v>
      </c>
      <c r="B15007" s="1" t="s">
        <v>22</v>
      </c>
      <c r="C15007">
        <v>99841</v>
      </c>
      <c r="D15007">
        <v>1309999</v>
      </c>
      <c r="E15007" s="33">
        <v>85698</v>
      </c>
      <c r="F15007">
        <v>886</v>
      </c>
      <c r="G15007" s="33">
        <v>13257</v>
      </c>
      <c r="H15007" s="33">
        <v>140</v>
      </c>
    </row>
    <row r="15008" spans="1:8" x14ac:dyDescent="0.55000000000000004">
      <c r="A15008" s="34">
        <v>44227</v>
      </c>
      <c r="B15008" s="1" t="s">
        <v>23</v>
      </c>
      <c r="C15008">
        <v>40764</v>
      </c>
      <c r="D15008">
        <v>491045</v>
      </c>
      <c r="E15008" s="33">
        <v>37136</v>
      </c>
      <c r="F15008">
        <v>467</v>
      </c>
      <c r="G15008" s="33">
        <v>3161</v>
      </c>
      <c r="H15008" s="33">
        <v>109</v>
      </c>
    </row>
    <row r="15009" spans="1:8" x14ac:dyDescent="0.55000000000000004">
      <c r="A15009" s="34">
        <v>44227</v>
      </c>
      <c r="B15009" s="1" t="s">
        <v>24</v>
      </c>
      <c r="C15009">
        <v>910</v>
      </c>
      <c r="D15009">
        <v>36925</v>
      </c>
      <c r="E15009" s="33">
        <v>768</v>
      </c>
      <c r="F15009">
        <v>9</v>
      </c>
      <c r="G15009" s="33">
        <v>133</v>
      </c>
      <c r="H15009" s="33">
        <v>2</v>
      </c>
    </row>
    <row r="15010" spans="1:8" x14ac:dyDescent="0.55000000000000004">
      <c r="A15010" s="34">
        <v>44227</v>
      </c>
      <c r="B15010" s="1" t="s">
        <v>25</v>
      </c>
      <c r="C15010">
        <v>870</v>
      </c>
      <c r="D15010">
        <v>30685</v>
      </c>
      <c r="E15010" s="33">
        <v>795</v>
      </c>
      <c r="F15010">
        <v>27</v>
      </c>
      <c r="G15010" s="33">
        <v>48</v>
      </c>
      <c r="H15010" s="33">
        <v>2</v>
      </c>
    </row>
    <row r="15011" spans="1:8" x14ac:dyDescent="0.55000000000000004">
      <c r="A15011" s="34">
        <v>44227</v>
      </c>
      <c r="B15011" s="1" t="s">
        <v>26</v>
      </c>
      <c r="C15011">
        <v>1462</v>
      </c>
      <c r="D15011">
        <v>40540</v>
      </c>
      <c r="E15011" s="33">
        <v>1323</v>
      </c>
      <c r="F15011">
        <v>58</v>
      </c>
      <c r="G15011" s="33">
        <v>94</v>
      </c>
      <c r="H15011" s="33">
        <v>3</v>
      </c>
    </row>
    <row r="15012" spans="1:8" x14ac:dyDescent="0.55000000000000004">
      <c r="A15012" s="34">
        <v>44227</v>
      </c>
      <c r="B15012" s="1" t="s">
        <v>27</v>
      </c>
      <c r="C15012">
        <v>514</v>
      </c>
      <c r="D15012">
        <v>26913</v>
      </c>
      <c r="E15012" s="33">
        <v>428</v>
      </c>
      <c r="F15012">
        <v>19</v>
      </c>
      <c r="G15012" s="33">
        <v>67</v>
      </c>
      <c r="H15012" s="33">
        <v>4</v>
      </c>
    </row>
    <row r="15013" spans="1:8" x14ac:dyDescent="0.55000000000000004">
      <c r="A15013" s="34">
        <v>44227</v>
      </c>
      <c r="B15013" s="1" t="s">
        <v>28</v>
      </c>
      <c r="C15013">
        <v>898</v>
      </c>
      <c r="D15013">
        <v>14741</v>
      </c>
      <c r="E15013" s="33">
        <v>840</v>
      </c>
      <c r="F15013">
        <v>13</v>
      </c>
      <c r="G15013" s="33">
        <v>45</v>
      </c>
      <c r="H15013" s="33">
        <v>4</v>
      </c>
    </row>
    <row r="15014" spans="1:8" x14ac:dyDescent="0.55000000000000004">
      <c r="A15014" s="34">
        <v>44227</v>
      </c>
      <c r="B15014" s="1" t="s">
        <v>29</v>
      </c>
      <c r="C15014">
        <v>2288</v>
      </c>
      <c r="D15014">
        <v>80987</v>
      </c>
      <c r="E15014" s="33">
        <v>2079</v>
      </c>
      <c r="F15014">
        <v>36</v>
      </c>
      <c r="G15014" s="33">
        <v>200</v>
      </c>
      <c r="H15014" s="33">
        <v>1</v>
      </c>
    </row>
    <row r="15015" spans="1:8" x14ac:dyDescent="0.55000000000000004">
      <c r="A15015" s="34">
        <v>44227</v>
      </c>
      <c r="B15015" s="1" t="s">
        <v>30</v>
      </c>
      <c r="C15015">
        <v>4216</v>
      </c>
      <c r="D15015">
        <v>104556</v>
      </c>
      <c r="E15015" s="33">
        <v>3688</v>
      </c>
      <c r="F15015">
        <v>69</v>
      </c>
      <c r="G15015" s="33">
        <v>459</v>
      </c>
      <c r="H15015" s="33">
        <v>14</v>
      </c>
    </row>
    <row r="15016" spans="1:8" x14ac:dyDescent="0.55000000000000004">
      <c r="A15016" s="34">
        <v>44227</v>
      </c>
      <c r="B15016" s="1" t="s">
        <v>31</v>
      </c>
      <c r="C15016">
        <v>4585</v>
      </c>
      <c r="D15016">
        <v>142180</v>
      </c>
      <c r="E15016" s="33">
        <v>3854</v>
      </c>
      <c r="F15016">
        <v>76</v>
      </c>
      <c r="G15016" s="33">
        <v>655</v>
      </c>
      <c r="H15016" s="33">
        <v>8</v>
      </c>
    </row>
    <row r="15017" spans="1:8" x14ac:dyDescent="0.55000000000000004">
      <c r="A15017" s="34">
        <v>44227</v>
      </c>
      <c r="B15017" s="1" t="s">
        <v>32</v>
      </c>
      <c r="C15017">
        <v>23901</v>
      </c>
      <c r="D15017">
        <v>309425</v>
      </c>
      <c r="E15017" s="33">
        <v>21014</v>
      </c>
      <c r="F15017">
        <v>396</v>
      </c>
      <c r="G15017" s="33">
        <v>2491</v>
      </c>
      <c r="H15017" s="33">
        <v>58</v>
      </c>
    </row>
    <row r="15018" spans="1:8" x14ac:dyDescent="0.55000000000000004">
      <c r="A15018" s="34">
        <v>44227</v>
      </c>
      <c r="B15018" s="1" t="s">
        <v>33</v>
      </c>
      <c r="C15018">
        <v>2188</v>
      </c>
      <c r="D15018">
        <v>46585</v>
      </c>
      <c r="E15018" s="33">
        <v>1785</v>
      </c>
      <c r="F15018">
        <v>29</v>
      </c>
      <c r="G15018" s="33">
        <v>374</v>
      </c>
      <c r="H15018" s="33">
        <v>9</v>
      </c>
    </row>
    <row r="15019" spans="1:8" x14ac:dyDescent="0.55000000000000004">
      <c r="A15019" s="34">
        <v>44227</v>
      </c>
      <c r="B15019" s="1" t="s">
        <v>34</v>
      </c>
      <c r="C15019">
        <v>2123</v>
      </c>
      <c r="D15019">
        <v>55762</v>
      </c>
      <c r="E15019" s="33">
        <v>1799</v>
      </c>
      <c r="F15019">
        <v>30</v>
      </c>
      <c r="G15019" s="33">
        <v>294</v>
      </c>
      <c r="H15019" s="33">
        <v>9</v>
      </c>
    </row>
    <row r="15020" spans="1:8" x14ac:dyDescent="0.55000000000000004">
      <c r="A15020" s="34">
        <v>44227</v>
      </c>
      <c r="B15020" s="1" t="s">
        <v>35</v>
      </c>
      <c r="C15020">
        <v>8200</v>
      </c>
      <c r="D15020">
        <v>127431</v>
      </c>
      <c r="E15020" s="33">
        <v>6792</v>
      </c>
      <c r="F15020">
        <v>112</v>
      </c>
      <c r="G15020" s="33">
        <v>1368</v>
      </c>
      <c r="H15020" s="33">
        <v>16</v>
      </c>
    </row>
    <row r="15021" spans="1:8" x14ac:dyDescent="0.55000000000000004">
      <c r="A15021" s="34">
        <v>44227</v>
      </c>
      <c r="B15021" s="1" t="s">
        <v>36</v>
      </c>
      <c r="C15021">
        <v>43722</v>
      </c>
      <c r="D15021">
        <v>650540</v>
      </c>
      <c r="E15021" s="33">
        <v>37869</v>
      </c>
      <c r="F15021">
        <v>926</v>
      </c>
      <c r="G15021" s="33">
        <v>4927</v>
      </c>
      <c r="H15021" s="33">
        <v>185</v>
      </c>
    </row>
    <row r="15022" spans="1:8" x14ac:dyDescent="0.55000000000000004">
      <c r="A15022" s="34">
        <v>44227</v>
      </c>
      <c r="B15022" s="1" t="s">
        <v>37</v>
      </c>
      <c r="C15022">
        <v>16357</v>
      </c>
      <c r="D15022">
        <v>201882</v>
      </c>
      <c r="E15022" s="33">
        <v>14023</v>
      </c>
      <c r="F15022">
        <v>399</v>
      </c>
      <c r="G15022" s="33">
        <v>1935</v>
      </c>
      <c r="H15022" s="33">
        <v>65</v>
      </c>
    </row>
    <row r="15023" spans="1:8" x14ac:dyDescent="0.55000000000000004">
      <c r="A15023" s="34">
        <v>44227</v>
      </c>
      <c r="B15023" s="1" t="s">
        <v>38</v>
      </c>
      <c r="C15023">
        <v>3034</v>
      </c>
      <c r="D15023">
        <v>67562</v>
      </c>
      <c r="E15023" s="33">
        <v>2688</v>
      </c>
      <c r="F15023">
        <v>38</v>
      </c>
      <c r="G15023" s="33">
        <v>308</v>
      </c>
      <c r="H15023" s="33">
        <v>7</v>
      </c>
    </row>
    <row r="15024" spans="1:8" x14ac:dyDescent="0.55000000000000004">
      <c r="A15024" s="34">
        <v>44227</v>
      </c>
      <c r="B15024" s="1" t="s">
        <v>39</v>
      </c>
      <c r="C15024">
        <v>1063</v>
      </c>
      <c r="D15024">
        <v>21551</v>
      </c>
      <c r="E15024" s="33">
        <v>934</v>
      </c>
      <c r="F15024">
        <v>14</v>
      </c>
      <c r="G15024" s="33">
        <v>95</v>
      </c>
      <c r="H15024" s="33">
        <v>14</v>
      </c>
    </row>
    <row r="15025" spans="1:8" x14ac:dyDescent="0.55000000000000004">
      <c r="A15025" s="34">
        <v>44227</v>
      </c>
      <c r="B15025" s="1" t="s">
        <v>40</v>
      </c>
      <c r="C15025">
        <v>198</v>
      </c>
      <c r="D15025">
        <v>33712</v>
      </c>
      <c r="E15025" s="33">
        <v>164</v>
      </c>
      <c r="F15025">
        <v>2</v>
      </c>
      <c r="G15025" s="33">
        <v>29</v>
      </c>
      <c r="H15025" s="33">
        <v>0</v>
      </c>
    </row>
    <row r="15026" spans="1:8" x14ac:dyDescent="0.55000000000000004">
      <c r="A15026" s="34">
        <v>44227</v>
      </c>
      <c r="B15026" s="1" t="s">
        <v>41</v>
      </c>
      <c r="C15026">
        <v>268</v>
      </c>
      <c r="D15026">
        <v>12166</v>
      </c>
      <c r="E15026" s="33">
        <v>241</v>
      </c>
      <c r="F15026">
        <v>0</v>
      </c>
      <c r="G15026" s="33">
        <v>27</v>
      </c>
      <c r="H15026" s="33">
        <v>0</v>
      </c>
    </row>
    <row r="15027" spans="1:8" x14ac:dyDescent="0.55000000000000004">
      <c r="A15027" s="34">
        <v>44227</v>
      </c>
      <c r="B15027" s="1" t="s">
        <v>42</v>
      </c>
      <c r="C15027">
        <v>2338</v>
      </c>
      <c r="D15027">
        <v>51686</v>
      </c>
      <c r="E15027" s="33">
        <v>2013</v>
      </c>
      <c r="F15027">
        <v>20</v>
      </c>
      <c r="G15027" s="33">
        <v>252</v>
      </c>
      <c r="H15027" s="33">
        <v>10</v>
      </c>
    </row>
    <row r="15028" spans="1:8" x14ac:dyDescent="0.55000000000000004">
      <c r="A15028" s="34">
        <v>44227</v>
      </c>
      <c r="B15028" s="1" t="s">
        <v>43</v>
      </c>
      <c r="C15028">
        <v>4801</v>
      </c>
      <c r="D15028">
        <v>120841</v>
      </c>
      <c r="E15028" s="33">
        <v>4358</v>
      </c>
      <c r="F15028">
        <v>92</v>
      </c>
      <c r="G15028" s="33">
        <v>321</v>
      </c>
      <c r="H15028" s="33">
        <v>12</v>
      </c>
    </row>
    <row r="15029" spans="1:8" x14ac:dyDescent="0.55000000000000004">
      <c r="A15029" s="34">
        <v>44227</v>
      </c>
      <c r="B15029" s="1" t="s">
        <v>44</v>
      </c>
      <c r="C15029">
        <v>1235</v>
      </c>
      <c r="D15029">
        <v>45815</v>
      </c>
      <c r="E15029" s="33">
        <v>889</v>
      </c>
      <c r="F15029">
        <v>21</v>
      </c>
      <c r="G15029" s="33">
        <v>325</v>
      </c>
      <c r="H15029" s="33">
        <v>0</v>
      </c>
    </row>
    <row r="15030" spans="1:8" x14ac:dyDescent="0.55000000000000004">
      <c r="A15030" s="34">
        <v>44227</v>
      </c>
      <c r="B15030" s="1" t="s">
        <v>45</v>
      </c>
      <c r="C15030">
        <v>385</v>
      </c>
      <c r="D15030">
        <v>21821</v>
      </c>
      <c r="E15030" s="33">
        <v>310</v>
      </c>
      <c r="F15030">
        <v>14</v>
      </c>
      <c r="G15030" s="33">
        <v>61</v>
      </c>
      <c r="H15030" s="33">
        <v>2</v>
      </c>
    </row>
    <row r="15031" spans="1:8" x14ac:dyDescent="0.55000000000000004">
      <c r="A15031" s="34">
        <v>44227</v>
      </c>
      <c r="B15031" s="1" t="s">
        <v>46</v>
      </c>
      <c r="C15031">
        <v>645</v>
      </c>
      <c r="D15031">
        <v>37516</v>
      </c>
      <c r="E15031" s="33">
        <v>477</v>
      </c>
      <c r="F15031">
        <v>15</v>
      </c>
      <c r="G15031" s="33">
        <v>153</v>
      </c>
      <c r="H15031" s="33">
        <v>1</v>
      </c>
    </row>
    <row r="15032" spans="1:8" x14ac:dyDescent="0.55000000000000004">
      <c r="A15032" s="34">
        <v>44227</v>
      </c>
      <c r="B15032" s="1" t="s">
        <v>47</v>
      </c>
      <c r="C15032">
        <v>993</v>
      </c>
      <c r="D15032">
        <v>25562</v>
      </c>
      <c r="E15032" s="33">
        <v>852</v>
      </c>
      <c r="F15032">
        <v>18</v>
      </c>
      <c r="G15032" s="33">
        <v>123</v>
      </c>
      <c r="H15032" s="33">
        <v>3</v>
      </c>
    </row>
    <row r="15033" spans="1:8" x14ac:dyDescent="0.55000000000000004">
      <c r="A15033" s="34">
        <v>44227</v>
      </c>
      <c r="B15033" s="1" t="s">
        <v>48</v>
      </c>
      <c r="C15033">
        <v>847</v>
      </c>
      <c r="D15033">
        <v>6897</v>
      </c>
      <c r="E15033" s="33">
        <v>798</v>
      </c>
      <c r="F15033">
        <v>14</v>
      </c>
      <c r="G15033" s="33">
        <v>35</v>
      </c>
      <c r="H15033" s="33">
        <v>4</v>
      </c>
    </row>
    <row r="15034" spans="1:8" x14ac:dyDescent="0.55000000000000004">
      <c r="A15034" s="34">
        <v>44227</v>
      </c>
      <c r="B15034" s="1" t="s">
        <v>49</v>
      </c>
      <c r="C15034">
        <v>16176</v>
      </c>
      <c r="D15034">
        <v>369295</v>
      </c>
      <c r="E15034" s="33">
        <v>13523</v>
      </c>
      <c r="F15034">
        <v>187</v>
      </c>
      <c r="G15034" s="33">
        <v>2466</v>
      </c>
      <c r="H15034" s="33">
        <v>37</v>
      </c>
    </row>
    <row r="15035" spans="1:8" x14ac:dyDescent="0.55000000000000004">
      <c r="A15035" s="34">
        <v>44227</v>
      </c>
      <c r="B15035" s="1" t="s">
        <v>50</v>
      </c>
      <c r="C15035">
        <v>951</v>
      </c>
      <c r="D15035">
        <v>23806</v>
      </c>
      <c r="E15035" s="33">
        <v>838</v>
      </c>
      <c r="F15035">
        <v>4</v>
      </c>
      <c r="G15035" s="33">
        <v>120</v>
      </c>
      <c r="H15035" s="33">
        <v>3</v>
      </c>
    </row>
    <row r="15036" spans="1:8" x14ac:dyDescent="0.55000000000000004">
      <c r="A15036" s="34">
        <v>44227</v>
      </c>
      <c r="B15036" s="1" t="s">
        <v>51</v>
      </c>
      <c r="C15036">
        <v>1474</v>
      </c>
      <c r="D15036">
        <v>56979</v>
      </c>
      <c r="E15036" s="33">
        <v>1199</v>
      </c>
      <c r="F15036">
        <v>27</v>
      </c>
      <c r="G15036" s="33">
        <v>247</v>
      </c>
      <c r="H15036" s="33">
        <v>2</v>
      </c>
    </row>
    <row r="15037" spans="1:8" x14ac:dyDescent="0.55000000000000004">
      <c r="A15037" s="34">
        <v>44227</v>
      </c>
      <c r="B15037" s="1" t="s">
        <v>52</v>
      </c>
      <c r="C15037">
        <v>3339</v>
      </c>
      <c r="D15037">
        <v>51512</v>
      </c>
      <c r="E15037" s="33">
        <v>2910</v>
      </c>
      <c r="F15037">
        <v>61</v>
      </c>
      <c r="G15037" s="33">
        <v>226</v>
      </c>
      <c r="H15037" s="33">
        <v>19</v>
      </c>
    </row>
    <row r="15038" spans="1:8" x14ac:dyDescent="0.55000000000000004">
      <c r="A15038" s="34">
        <v>44227</v>
      </c>
      <c r="B15038" s="1" t="s">
        <v>53</v>
      </c>
      <c r="C15038">
        <v>1158</v>
      </c>
      <c r="D15038">
        <v>63256</v>
      </c>
      <c r="E15038" s="33">
        <v>960</v>
      </c>
      <c r="F15038">
        <v>17</v>
      </c>
      <c r="G15038" s="33">
        <v>181</v>
      </c>
      <c r="H15038" s="33">
        <v>3</v>
      </c>
    </row>
    <row r="15039" spans="1:8" x14ac:dyDescent="0.55000000000000004">
      <c r="A15039" s="34">
        <v>44227</v>
      </c>
      <c r="B15039" s="1" t="s">
        <v>54</v>
      </c>
      <c r="C15039">
        <v>1808</v>
      </c>
      <c r="D15039">
        <v>22673</v>
      </c>
      <c r="E15039" s="33">
        <v>1571</v>
      </c>
      <c r="F15039">
        <v>17</v>
      </c>
      <c r="G15039" s="33">
        <v>184</v>
      </c>
      <c r="H15039" s="33">
        <v>7</v>
      </c>
    </row>
    <row r="15040" spans="1:8" x14ac:dyDescent="0.55000000000000004">
      <c r="A15040" s="34">
        <v>44227</v>
      </c>
      <c r="B15040" s="1" t="s">
        <v>55</v>
      </c>
      <c r="C15040">
        <v>1598</v>
      </c>
      <c r="D15040">
        <v>54720</v>
      </c>
      <c r="E15040" s="33">
        <v>1394</v>
      </c>
      <c r="F15040">
        <v>18</v>
      </c>
      <c r="G15040" s="33">
        <v>204</v>
      </c>
      <c r="H15040" s="33">
        <v>2</v>
      </c>
    </row>
    <row r="15041" spans="1:8" x14ac:dyDescent="0.55000000000000004">
      <c r="A15041" s="34">
        <v>44227</v>
      </c>
      <c r="B15041" s="1" t="s">
        <v>56</v>
      </c>
      <c r="C15041">
        <v>7550</v>
      </c>
      <c r="D15041">
        <v>125312</v>
      </c>
      <c r="E15041" s="33">
        <v>6691</v>
      </c>
      <c r="F15041">
        <v>90</v>
      </c>
      <c r="G15041" s="33">
        <v>774</v>
      </c>
      <c r="H15041" s="33">
        <v>9</v>
      </c>
    </row>
    <row r="15042" spans="1:8" x14ac:dyDescent="0.55000000000000004">
      <c r="A15042" s="34">
        <v>44228</v>
      </c>
      <c r="B15042" s="1" t="s">
        <v>7</v>
      </c>
      <c r="C15042">
        <v>17521</v>
      </c>
      <c r="D15042">
        <v>321207</v>
      </c>
      <c r="E15042" s="33">
        <v>15579</v>
      </c>
      <c r="F15042">
        <v>607</v>
      </c>
      <c r="G15042" s="33">
        <v>1364</v>
      </c>
      <c r="H15042" s="33">
        <v>12</v>
      </c>
    </row>
    <row r="15043" spans="1:8" x14ac:dyDescent="0.55000000000000004">
      <c r="A15043" s="34">
        <v>44228</v>
      </c>
      <c r="B15043" s="1" t="s">
        <v>11</v>
      </c>
      <c r="C15043">
        <v>717</v>
      </c>
      <c r="D15043">
        <v>13318</v>
      </c>
      <c r="E15043" s="33">
        <v>652</v>
      </c>
      <c r="F15043">
        <v>13</v>
      </c>
      <c r="G15043" s="33">
        <v>52</v>
      </c>
      <c r="H15043" s="33">
        <v>2</v>
      </c>
    </row>
    <row r="15044" spans="1:8" x14ac:dyDescent="0.55000000000000004">
      <c r="A15044" s="34">
        <v>44228</v>
      </c>
      <c r="B15044" s="1" t="s">
        <v>12</v>
      </c>
      <c r="C15044">
        <v>496</v>
      </c>
      <c r="D15044">
        <v>20053</v>
      </c>
      <c r="E15044" s="33">
        <v>451</v>
      </c>
      <c r="F15044">
        <v>27</v>
      </c>
      <c r="G15044" s="33">
        <v>18</v>
      </c>
      <c r="H15044" s="33">
        <v>2</v>
      </c>
    </row>
    <row r="15045" spans="1:8" x14ac:dyDescent="0.55000000000000004">
      <c r="A15045" s="34">
        <v>44228</v>
      </c>
      <c r="B15045" s="1" t="s">
        <v>13</v>
      </c>
      <c r="C15045">
        <v>3410</v>
      </c>
      <c r="D15045">
        <v>48460</v>
      </c>
      <c r="E15045" s="33">
        <v>3104</v>
      </c>
      <c r="F15045">
        <v>22</v>
      </c>
      <c r="G15045" s="33">
        <v>284</v>
      </c>
      <c r="H15045" s="33">
        <v>8</v>
      </c>
    </row>
    <row r="15046" spans="1:8" x14ac:dyDescent="0.55000000000000004">
      <c r="A15046" s="34">
        <v>44228</v>
      </c>
      <c r="B15046" s="1" t="s">
        <v>14</v>
      </c>
      <c r="C15046">
        <v>261</v>
      </c>
      <c r="D15046">
        <v>6716</v>
      </c>
      <c r="E15046" s="33">
        <v>216</v>
      </c>
      <c r="F15046">
        <v>1</v>
      </c>
      <c r="G15046" s="33">
        <v>44</v>
      </c>
      <c r="H15046" s="33">
        <v>0</v>
      </c>
    </row>
    <row r="15047" spans="1:8" x14ac:dyDescent="0.55000000000000004">
      <c r="A15047" s="34">
        <v>44228</v>
      </c>
      <c r="B15047" s="1" t="s">
        <v>15</v>
      </c>
      <c r="C15047">
        <v>506</v>
      </c>
      <c r="D15047">
        <v>14452</v>
      </c>
      <c r="E15047" s="33">
        <v>435</v>
      </c>
      <c r="F15047">
        <v>13</v>
      </c>
      <c r="G15047" s="33">
        <v>58</v>
      </c>
      <c r="H15047" s="33">
        <v>2</v>
      </c>
    </row>
    <row r="15048" spans="1:8" x14ac:dyDescent="0.55000000000000004">
      <c r="A15048" s="34">
        <v>44228</v>
      </c>
      <c r="B15048" s="1" t="s">
        <v>16</v>
      </c>
      <c r="C15048">
        <v>1735</v>
      </c>
      <c r="D15048">
        <v>85948</v>
      </c>
      <c r="E15048" s="33">
        <v>1457</v>
      </c>
      <c r="F15048">
        <v>44</v>
      </c>
      <c r="G15048" s="33">
        <v>234</v>
      </c>
      <c r="H15048" s="33">
        <v>12</v>
      </c>
    </row>
    <row r="15049" spans="1:8" x14ac:dyDescent="0.55000000000000004">
      <c r="A15049" s="34">
        <v>44228</v>
      </c>
      <c r="B15049" s="1" t="s">
        <v>17</v>
      </c>
      <c r="C15049">
        <v>4846</v>
      </c>
      <c r="D15049">
        <v>23418</v>
      </c>
      <c r="E15049" s="33">
        <v>4116</v>
      </c>
      <c r="F15049">
        <v>66</v>
      </c>
      <c r="G15049" s="33">
        <v>664</v>
      </c>
      <c r="H15049" s="33">
        <v>15</v>
      </c>
    </row>
    <row r="15050" spans="1:8" x14ac:dyDescent="0.55000000000000004">
      <c r="A15050" s="34">
        <v>44228</v>
      </c>
      <c r="B15050" s="1" t="s">
        <v>18</v>
      </c>
      <c r="C15050">
        <v>3774</v>
      </c>
      <c r="D15050">
        <v>106641</v>
      </c>
      <c r="E15050" s="33">
        <v>3257</v>
      </c>
      <c r="F15050">
        <v>47</v>
      </c>
      <c r="G15050" s="33">
        <v>470</v>
      </c>
      <c r="H15050" s="33">
        <v>17</v>
      </c>
    </row>
    <row r="15051" spans="1:8" x14ac:dyDescent="0.55000000000000004">
      <c r="A15051" s="34">
        <v>44228</v>
      </c>
      <c r="B15051" s="1" t="s">
        <v>19</v>
      </c>
      <c r="C15051">
        <v>3892</v>
      </c>
      <c r="D15051">
        <v>75278</v>
      </c>
      <c r="E15051" s="33">
        <v>3466</v>
      </c>
      <c r="F15051">
        <v>71</v>
      </c>
      <c r="G15051" s="33">
        <v>355</v>
      </c>
      <c r="H15051" s="33">
        <v>13</v>
      </c>
    </row>
    <row r="15052" spans="1:8" x14ac:dyDescent="0.55000000000000004">
      <c r="A15052" s="34">
        <v>44228</v>
      </c>
      <c r="B15052" s="1" t="s">
        <v>20</v>
      </c>
      <c r="C15052">
        <v>25347</v>
      </c>
      <c r="D15052">
        <v>454412</v>
      </c>
      <c r="E15052" s="33">
        <v>21061</v>
      </c>
      <c r="F15052">
        <v>358</v>
      </c>
      <c r="G15052" s="33">
        <v>3928</v>
      </c>
      <c r="H15052" s="33">
        <v>71</v>
      </c>
    </row>
    <row r="15053" spans="1:8" x14ac:dyDescent="0.55000000000000004">
      <c r="A15053" s="34">
        <v>44228</v>
      </c>
      <c r="B15053" s="1" t="s">
        <v>21</v>
      </c>
      <c r="C15053">
        <v>22508</v>
      </c>
      <c r="D15053">
        <v>329992</v>
      </c>
      <c r="E15053" s="33">
        <v>16732</v>
      </c>
      <c r="F15053">
        <v>254</v>
      </c>
      <c r="G15053" s="33">
        <v>5522</v>
      </c>
      <c r="H15053" s="33">
        <v>48</v>
      </c>
    </row>
    <row r="15054" spans="1:8" x14ac:dyDescent="0.55000000000000004">
      <c r="A15054" s="34">
        <v>44228</v>
      </c>
      <c r="B15054" s="1" t="s">
        <v>22</v>
      </c>
      <c r="C15054">
        <v>100234</v>
      </c>
      <c r="D15054">
        <v>1323836</v>
      </c>
      <c r="E15054" s="33">
        <v>87621</v>
      </c>
      <c r="F15054">
        <v>894</v>
      </c>
      <c r="G15054" s="33">
        <v>11719</v>
      </c>
      <c r="H15054" s="33">
        <v>133</v>
      </c>
    </row>
    <row r="15055" spans="1:8" x14ac:dyDescent="0.55000000000000004">
      <c r="A15055" s="34">
        <v>44228</v>
      </c>
      <c r="B15055" s="1" t="s">
        <v>23</v>
      </c>
      <c r="C15055">
        <v>40985</v>
      </c>
      <c r="D15055">
        <v>499192</v>
      </c>
      <c r="E15055" s="33">
        <v>37510</v>
      </c>
      <c r="F15055">
        <v>473</v>
      </c>
      <c r="G15055" s="33">
        <v>3002</v>
      </c>
      <c r="H15055" s="33">
        <v>103</v>
      </c>
    </row>
    <row r="15056" spans="1:8" x14ac:dyDescent="0.55000000000000004">
      <c r="A15056" s="34">
        <v>44228</v>
      </c>
      <c r="B15056" s="1" t="s">
        <v>24</v>
      </c>
      <c r="C15056">
        <v>911</v>
      </c>
      <c r="D15056">
        <v>36997</v>
      </c>
      <c r="E15056" s="33">
        <v>793</v>
      </c>
      <c r="F15056">
        <v>10</v>
      </c>
      <c r="G15056" s="33">
        <v>108</v>
      </c>
      <c r="H15056" s="33">
        <v>2</v>
      </c>
    </row>
    <row r="15057" spans="1:8" x14ac:dyDescent="0.55000000000000004">
      <c r="A15057" s="34">
        <v>44228</v>
      </c>
      <c r="B15057" s="1" t="s">
        <v>25</v>
      </c>
      <c r="C15057">
        <v>872</v>
      </c>
      <c r="D15057">
        <v>30902</v>
      </c>
      <c r="E15057" s="33">
        <v>798</v>
      </c>
      <c r="F15057">
        <v>27</v>
      </c>
      <c r="G15057" s="33">
        <v>47</v>
      </c>
      <c r="H15057" s="33">
        <v>2</v>
      </c>
    </row>
    <row r="15058" spans="1:8" x14ac:dyDescent="0.55000000000000004">
      <c r="A15058" s="34">
        <v>44228</v>
      </c>
      <c r="B15058" s="1" t="s">
        <v>26</v>
      </c>
      <c r="C15058">
        <v>1466</v>
      </c>
      <c r="D15058">
        <v>40672</v>
      </c>
      <c r="E15058" s="33">
        <v>1331</v>
      </c>
      <c r="F15058">
        <v>58</v>
      </c>
      <c r="G15058" s="33">
        <v>88</v>
      </c>
      <c r="H15058" s="33">
        <v>3</v>
      </c>
    </row>
    <row r="15059" spans="1:8" x14ac:dyDescent="0.55000000000000004">
      <c r="A15059" s="34">
        <v>44228</v>
      </c>
      <c r="B15059" s="1" t="s">
        <v>27</v>
      </c>
      <c r="C15059">
        <v>517</v>
      </c>
      <c r="D15059">
        <v>26970</v>
      </c>
      <c r="E15059" s="33">
        <v>429</v>
      </c>
      <c r="F15059">
        <v>20</v>
      </c>
      <c r="G15059" s="33">
        <v>68</v>
      </c>
      <c r="H15059" s="33">
        <v>4</v>
      </c>
    </row>
    <row r="15060" spans="1:8" x14ac:dyDescent="0.55000000000000004">
      <c r="A15060" s="34">
        <v>44228</v>
      </c>
      <c r="B15060" s="1" t="s">
        <v>28</v>
      </c>
      <c r="C15060">
        <v>901</v>
      </c>
      <c r="D15060">
        <v>14741</v>
      </c>
      <c r="E15060" s="33">
        <v>854</v>
      </c>
      <c r="F15060">
        <v>14</v>
      </c>
      <c r="G15060" s="33">
        <v>33</v>
      </c>
      <c r="H15060" s="33">
        <v>3</v>
      </c>
    </row>
    <row r="15061" spans="1:8" x14ac:dyDescent="0.55000000000000004">
      <c r="A15061" s="34">
        <v>44228</v>
      </c>
      <c r="B15061" s="1" t="s">
        <v>29</v>
      </c>
      <c r="C15061">
        <v>2290</v>
      </c>
      <c r="D15061">
        <v>83352</v>
      </c>
      <c r="E15061" s="33">
        <v>2111</v>
      </c>
      <c r="F15061">
        <v>36</v>
      </c>
      <c r="G15061" s="33">
        <v>167</v>
      </c>
      <c r="H15061" s="33">
        <v>1</v>
      </c>
    </row>
    <row r="15062" spans="1:8" x14ac:dyDescent="0.55000000000000004">
      <c r="A15062" s="34">
        <v>44228</v>
      </c>
      <c r="B15062" s="1" t="s">
        <v>30</v>
      </c>
      <c r="C15062">
        <v>4233</v>
      </c>
      <c r="D15062">
        <v>104581</v>
      </c>
      <c r="E15062" s="33">
        <v>3728</v>
      </c>
      <c r="F15062">
        <v>69</v>
      </c>
      <c r="G15062" s="33">
        <v>436</v>
      </c>
      <c r="H15062" s="33">
        <v>14</v>
      </c>
    </row>
    <row r="15063" spans="1:8" x14ac:dyDescent="0.55000000000000004">
      <c r="A15063" s="34">
        <v>44228</v>
      </c>
      <c r="B15063" s="1" t="s">
        <v>31</v>
      </c>
      <c r="C15063">
        <v>4608</v>
      </c>
      <c r="D15063">
        <v>146187</v>
      </c>
      <c r="E15063" s="33">
        <v>3912</v>
      </c>
      <c r="F15063">
        <v>78</v>
      </c>
      <c r="G15063" s="33">
        <v>618</v>
      </c>
      <c r="H15063" s="33">
        <v>5</v>
      </c>
    </row>
    <row r="15064" spans="1:8" x14ac:dyDescent="0.55000000000000004">
      <c r="A15064" s="34">
        <v>44228</v>
      </c>
      <c r="B15064" s="1" t="s">
        <v>32</v>
      </c>
      <c r="C15064">
        <v>24022</v>
      </c>
      <c r="D15064">
        <v>317686</v>
      </c>
      <c r="E15064" s="33">
        <v>21207</v>
      </c>
      <c r="F15064">
        <v>400</v>
      </c>
      <c r="G15064" s="33">
        <v>2415</v>
      </c>
      <c r="H15064" s="33">
        <v>56</v>
      </c>
    </row>
    <row r="15065" spans="1:8" x14ac:dyDescent="0.55000000000000004">
      <c r="A15065" s="34">
        <v>44228</v>
      </c>
      <c r="B15065" s="1" t="s">
        <v>33</v>
      </c>
      <c r="C15065">
        <v>2203</v>
      </c>
      <c r="D15065">
        <v>46585</v>
      </c>
      <c r="E15065" s="33">
        <v>1814</v>
      </c>
      <c r="F15065">
        <v>29</v>
      </c>
      <c r="G15065" s="33">
        <v>360</v>
      </c>
      <c r="H15065" s="33">
        <v>10</v>
      </c>
    </row>
    <row r="15066" spans="1:8" x14ac:dyDescent="0.55000000000000004">
      <c r="A15066" s="34">
        <v>44228</v>
      </c>
      <c r="B15066" s="1" t="s">
        <v>34</v>
      </c>
      <c r="C15066">
        <v>2132</v>
      </c>
      <c r="D15066">
        <v>56576</v>
      </c>
      <c r="E15066" s="33">
        <v>1828</v>
      </c>
      <c r="F15066">
        <v>31</v>
      </c>
      <c r="G15066" s="33">
        <v>273</v>
      </c>
      <c r="H15066" s="33">
        <v>9</v>
      </c>
    </row>
    <row r="15067" spans="1:8" x14ac:dyDescent="0.55000000000000004">
      <c r="A15067" s="34">
        <v>44228</v>
      </c>
      <c r="B15067" s="1" t="s">
        <v>35</v>
      </c>
      <c r="C15067">
        <v>8447</v>
      </c>
      <c r="D15067">
        <v>131645</v>
      </c>
      <c r="E15067" s="33">
        <v>7055</v>
      </c>
      <c r="F15067">
        <v>119</v>
      </c>
      <c r="G15067" s="33">
        <v>1351</v>
      </c>
      <c r="H15067" s="33">
        <v>16</v>
      </c>
    </row>
    <row r="15068" spans="1:8" x14ac:dyDescent="0.55000000000000004">
      <c r="A15068" s="34">
        <v>44228</v>
      </c>
      <c r="B15068" s="1" t="s">
        <v>36</v>
      </c>
      <c r="C15068">
        <v>43900</v>
      </c>
      <c r="D15068">
        <v>655142</v>
      </c>
      <c r="E15068" s="33">
        <v>38187</v>
      </c>
      <c r="F15068">
        <v>930</v>
      </c>
      <c r="G15068" s="33">
        <v>4783</v>
      </c>
      <c r="H15068" s="33">
        <v>179</v>
      </c>
    </row>
    <row r="15069" spans="1:8" x14ac:dyDescent="0.55000000000000004">
      <c r="A15069" s="34">
        <v>44228</v>
      </c>
      <c r="B15069" s="1" t="s">
        <v>37</v>
      </c>
      <c r="C15069">
        <v>16468</v>
      </c>
      <c r="D15069">
        <v>203414</v>
      </c>
      <c r="E15069" s="33">
        <v>14178</v>
      </c>
      <c r="F15069">
        <v>402</v>
      </c>
      <c r="G15069" s="33">
        <v>1888</v>
      </c>
      <c r="H15069" s="33">
        <v>65</v>
      </c>
    </row>
    <row r="15070" spans="1:8" x14ac:dyDescent="0.55000000000000004">
      <c r="A15070" s="34">
        <v>44228</v>
      </c>
      <c r="B15070" s="1" t="s">
        <v>38</v>
      </c>
      <c r="C15070">
        <v>3067</v>
      </c>
      <c r="D15070">
        <v>68581</v>
      </c>
      <c r="E15070" s="33">
        <v>2711</v>
      </c>
      <c r="F15070">
        <v>39</v>
      </c>
      <c r="G15070" s="33">
        <v>317</v>
      </c>
      <c r="H15070" s="33">
        <v>6</v>
      </c>
    </row>
    <row r="15071" spans="1:8" x14ac:dyDescent="0.55000000000000004">
      <c r="A15071" s="34">
        <v>44228</v>
      </c>
      <c r="B15071" s="1" t="s">
        <v>39</v>
      </c>
      <c r="C15071">
        <v>1065</v>
      </c>
      <c r="D15071">
        <v>21613</v>
      </c>
      <c r="E15071" s="33">
        <v>943</v>
      </c>
      <c r="F15071">
        <v>15</v>
      </c>
      <c r="G15071" s="33">
        <v>87</v>
      </c>
      <c r="H15071" s="33">
        <v>8</v>
      </c>
    </row>
    <row r="15072" spans="1:8" x14ac:dyDescent="0.55000000000000004">
      <c r="A15072" s="34">
        <v>44228</v>
      </c>
      <c r="B15072" s="1" t="s">
        <v>40</v>
      </c>
      <c r="C15072">
        <v>199</v>
      </c>
      <c r="D15072">
        <v>33955</v>
      </c>
      <c r="E15072" s="33">
        <v>168</v>
      </c>
      <c r="F15072">
        <v>2</v>
      </c>
      <c r="G15072" s="33">
        <v>26</v>
      </c>
      <c r="H15072" s="33">
        <v>0</v>
      </c>
    </row>
    <row r="15073" spans="1:8" x14ac:dyDescent="0.55000000000000004">
      <c r="A15073" s="34">
        <v>44228</v>
      </c>
      <c r="B15073" s="1" t="s">
        <v>41</v>
      </c>
      <c r="C15073">
        <v>269</v>
      </c>
      <c r="D15073">
        <v>12166</v>
      </c>
      <c r="E15073" s="33">
        <v>245</v>
      </c>
      <c r="F15073">
        <v>0</v>
      </c>
      <c r="G15073" s="33">
        <v>24</v>
      </c>
      <c r="H15073" s="33">
        <v>0</v>
      </c>
    </row>
    <row r="15074" spans="1:8" x14ac:dyDescent="0.55000000000000004">
      <c r="A15074" s="34">
        <v>44228</v>
      </c>
      <c r="B15074" s="1" t="s">
        <v>42</v>
      </c>
      <c r="C15074">
        <v>2345</v>
      </c>
      <c r="D15074">
        <v>51686</v>
      </c>
      <c r="E15074" s="33">
        <v>2013</v>
      </c>
      <c r="F15074">
        <v>20</v>
      </c>
      <c r="G15074" s="33">
        <v>252</v>
      </c>
      <c r="H15074" s="33">
        <v>10</v>
      </c>
    </row>
    <row r="15075" spans="1:8" x14ac:dyDescent="0.55000000000000004">
      <c r="A15075" s="34">
        <v>44228</v>
      </c>
      <c r="B15075" s="1" t="s">
        <v>43</v>
      </c>
      <c r="C15075">
        <v>4815</v>
      </c>
      <c r="D15075">
        <v>120841</v>
      </c>
      <c r="E15075" s="33">
        <v>4381</v>
      </c>
      <c r="F15075">
        <v>92</v>
      </c>
      <c r="G15075" s="33">
        <v>312</v>
      </c>
      <c r="H15075" s="33">
        <v>13</v>
      </c>
    </row>
    <row r="15076" spans="1:8" x14ac:dyDescent="0.55000000000000004">
      <c r="A15076" s="34">
        <v>44228</v>
      </c>
      <c r="B15076" s="1" t="s">
        <v>44</v>
      </c>
      <c r="C15076">
        <v>1240</v>
      </c>
      <c r="D15076">
        <v>45815</v>
      </c>
      <c r="E15076" s="33">
        <v>934</v>
      </c>
      <c r="F15076">
        <v>21</v>
      </c>
      <c r="G15076" s="33">
        <v>276</v>
      </c>
      <c r="H15076" s="33">
        <v>0</v>
      </c>
    </row>
    <row r="15077" spans="1:8" x14ac:dyDescent="0.55000000000000004">
      <c r="A15077" s="34">
        <v>44228</v>
      </c>
      <c r="B15077" s="1" t="s">
        <v>45</v>
      </c>
      <c r="C15077">
        <v>386</v>
      </c>
      <c r="D15077">
        <v>21920</v>
      </c>
      <c r="E15077" s="33">
        <v>319</v>
      </c>
      <c r="F15077">
        <v>14</v>
      </c>
      <c r="G15077" s="33">
        <v>53</v>
      </c>
      <c r="H15077" s="33">
        <v>2</v>
      </c>
    </row>
    <row r="15078" spans="1:8" x14ac:dyDescent="0.55000000000000004">
      <c r="A15078" s="34">
        <v>44228</v>
      </c>
      <c r="B15078" s="1" t="s">
        <v>46</v>
      </c>
      <c r="C15078">
        <v>657</v>
      </c>
      <c r="D15078">
        <v>37611</v>
      </c>
      <c r="E15078" s="33">
        <v>486</v>
      </c>
      <c r="F15078">
        <v>15</v>
      </c>
      <c r="G15078" s="33">
        <v>156</v>
      </c>
      <c r="H15078" s="33">
        <v>1</v>
      </c>
    </row>
    <row r="15079" spans="1:8" x14ac:dyDescent="0.55000000000000004">
      <c r="A15079" s="34">
        <v>44228</v>
      </c>
      <c r="B15079" s="1" t="s">
        <v>47</v>
      </c>
      <c r="C15079">
        <v>995</v>
      </c>
      <c r="D15079">
        <v>25577</v>
      </c>
      <c r="E15079" s="33">
        <v>860</v>
      </c>
      <c r="F15079">
        <v>19</v>
      </c>
      <c r="G15079" s="33">
        <v>116</v>
      </c>
      <c r="H15079" s="33">
        <v>3</v>
      </c>
    </row>
    <row r="15080" spans="1:8" x14ac:dyDescent="0.55000000000000004">
      <c r="A15080" s="34">
        <v>44228</v>
      </c>
      <c r="B15080" s="1" t="s">
        <v>48</v>
      </c>
      <c r="C15080">
        <v>851</v>
      </c>
      <c r="D15080">
        <v>6912</v>
      </c>
      <c r="E15080" s="33">
        <v>802</v>
      </c>
      <c r="F15080">
        <v>14</v>
      </c>
      <c r="G15080" s="33">
        <v>35</v>
      </c>
      <c r="H15080" s="33">
        <v>4</v>
      </c>
    </row>
    <row r="15081" spans="1:8" x14ac:dyDescent="0.55000000000000004">
      <c r="A15081" s="34">
        <v>44228</v>
      </c>
      <c r="B15081" s="1" t="s">
        <v>49</v>
      </c>
      <c r="C15081">
        <v>16176</v>
      </c>
      <c r="D15081">
        <v>371118</v>
      </c>
      <c r="E15081" s="33">
        <v>13523</v>
      </c>
      <c r="F15081">
        <v>187</v>
      </c>
      <c r="G15081" s="33">
        <v>2466</v>
      </c>
      <c r="H15081" s="33">
        <v>38</v>
      </c>
    </row>
    <row r="15082" spans="1:8" x14ac:dyDescent="0.55000000000000004">
      <c r="A15082" s="34">
        <v>44228</v>
      </c>
      <c r="B15082" s="1" t="s">
        <v>50</v>
      </c>
      <c r="C15082">
        <v>953</v>
      </c>
      <c r="D15082">
        <v>23950</v>
      </c>
      <c r="E15082" s="33">
        <v>857</v>
      </c>
      <c r="F15082">
        <v>4</v>
      </c>
      <c r="G15082" s="33">
        <v>104</v>
      </c>
      <c r="H15082" s="33">
        <v>3</v>
      </c>
    </row>
    <row r="15083" spans="1:8" x14ac:dyDescent="0.55000000000000004">
      <c r="A15083" s="34">
        <v>44228</v>
      </c>
      <c r="B15083" s="1" t="s">
        <v>51</v>
      </c>
      <c r="C15083">
        <v>1526</v>
      </c>
      <c r="D15083">
        <v>57116</v>
      </c>
      <c r="E15083" s="33">
        <v>1262</v>
      </c>
      <c r="F15083">
        <v>28</v>
      </c>
      <c r="G15083" s="33">
        <v>240</v>
      </c>
      <c r="H15083" s="33">
        <v>3</v>
      </c>
    </row>
    <row r="15084" spans="1:8" x14ac:dyDescent="0.55000000000000004">
      <c r="A15084" s="34">
        <v>44228</v>
      </c>
      <c r="B15084" s="1" t="s">
        <v>52</v>
      </c>
      <c r="C15084">
        <v>3343</v>
      </c>
      <c r="D15084">
        <v>51533</v>
      </c>
      <c r="E15084" s="33">
        <v>2943</v>
      </c>
      <c r="F15084">
        <v>63</v>
      </c>
      <c r="G15084" s="33">
        <v>213</v>
      </c>
      <c r="H15084" s="33">
        <v>19</v>
      </c>
    </row>
    <row r="15085" spans="1:8" x14ac:dyDescent="0.55000000000000004">
      <c r="A15085" s="34">
        <v>44228</v>
      </c>
      <c r="B15085" s="1" t="s">
        <v>53</v>
      </c>
      <c r="C15085">
        <v>1166</v>
      </c>
      <c r="D15085">
        <v>63381</v>
      </c>
      <c r="E15085" s="33">
        <v>980</v>
      </c>
      <c r="F15085">
        <v>17</v>
      </c>
      <c r="G15085" s="33">
        <v>169</v>
      </c>
      <c r="H15085" s="33">
        <v>3</v>
      </c>
    </row>
    <row r="15086" spans="1:8" x14ac:dyDescent="0.55000000000000004">
      <c r="A15086" s="34">
        <v>44228</v>
      </c>
      <c r="B15086" s="1" t="s">
        <v>54</v>
      </c>
      <c r="C15086">
        <v>1836</v>
      </c>
      <c r="D15086">
        <v>23136</v>
      </c>
      <c r="E15086" s="33">
        <v>1652</v>
      </c>
      <c r="F15086">
        <v>20</v>
      </c>
      <c r="G15086" s="33">
        <v>177</v>
      </c>
      <c r="H15086" s="33">
        <v>6</v>
      </c>
    </row>
    <row r="15087" spans="1:8" x14ac:dyDescent="0.55000000000000004">
      <c r="A15087" s="34">
        <v>44228</v>
      </c>
      <c r="B15087" s="1" t="s">
        <v>55</v>
      </c>
      <c r="C15087">
        <v>1632</v>
      </c>
      <c r="D15087">
        <v>56203</v>
      </c>
      <c r="E15087" s="33">
        <v>1444</v>
      </c>
      <c r="F15087">
        <v>19</v>
      </c>
      <c r="G15087" s="33">
        <v>188</v>
      </c>
      <c r="H15087" s="33">
        <v>4</v>
      </c>
    </row>
    <row r="15088" spans="1:8" x14ac:dyDescent="0.55000000000000004">
      <c r="A15088" s="34">
        <v>44228</v>
      </c>
      <c r="B15088" s="1" t="s">
        <v>56</v>
      </c>
      <c r="C15088">
        <v>7585</v>
      </c>
      <c r="D15088">
        <v>126082</v>
      </c>
      <c r="E15088" s="33">
        <v>6741</v>
      </c>
      <c r="F15088">
        <v>90</v>
      </c>
      <c r="G15088" s="33">
        <v>759</v>
      </c>
      <c r="H15088" s="33">
        <v>7</v>
      </c>
    </row>
    <row r="15089" spans="1:8" x14ac:dyDescent="0.55000000000000004">
      <c r="A15089" s="34">
        <v>44229</v>
      </c>
      <c r="B15089" s="1" t="s">
        <v>7</v>
      </c>
      <c r="C15089">
        <v>17626</v>
      </c>
      <c r="D15089">
        <v>324004</v>
      </c>
      <c r="E15089" s="33">
        <v>15688</v>
      </c>
      <c r="F15089">
        <v>608</v>
      </c>
      <c r="G15089" s="33">
        <v>1335</v>
      </c>
      <c r="H15089" s="33">
        <v>12</v>
      </c>
    </row>
    <row r="15090" spans="1:8" x14ac:dyDescent="0.55000000000000004">
      <c r="A15090" s="34">
        <v>44229</v>
      </c>
      <c r="B15090" s="1" t="s">
        <v>11</v>
      </c>
      <c r="C15090">
        <v>724</v>
      </c>
      <c r="D15090">
        <v>13444</v>
      </c>
      <c r="E15090" s="33">
        <v>656</v>
      </c>
      <c r="F15090">
        <v>13</v>
      </c>
      <c r="G15090" s="33">
        <v>55</v>
      </c>
      <c r="H15090" s="33">
        <v>1</v>
      </c>
    </row>
    <row r="15091" spans="1:8" x14ac:dyDescent="0.55000000000000004">
      <c r="A15091" s="34">
        <v>44229</v>
      </c>
      <c r="B15091" s="1" t="s">
        <v>12</v>
      </c>
      <c r="C15091">
        <v>499</v>
      </c>
      <c r="D15091">
        <v>20161</v>
      </c>
      <c r="E15091" s="33">
        <v>453</v>
      </c>
      <c r="F15091">
        <v>27</v>
      </c>
      <c r="G15091" s="33">
        <v>19</v>
      </c>
      <c r="H15091" s="33">
        <v>2</v>
      </c>
    </row>
    <row r="15092" spans="1:8" x14ac:dyDescent="0.55000000000000004">
      <c r="A15092" s="34">
        <v>44229</v>
      </c>
      <c r="B15092" s="1" t="s">
        <v>13</v>
      </c>
      <c r="C15092">
        <v>3420</v>
      </c>
      <c r="D15092">
        <v>48574</v>
      </c>
      <c r="E15092" s="33">
        <v>3157</v>
      </c>
      <c r="F15092">
        <v>22</v>
      </c>
      <c r="G15092" s="33">
        <v>241</v>
      </c>
      <c r="H15092" s="33">
        <v>8</v>
      </c>
    </row>
    <row r="15093" spans="1:8" x14ac:dyDescent="0.55000000000000004">
      <c r="A15093" s="34">
        <v>44229</v>
      </c>
      <c r="B15093" s="1" t="s">
        <v>14</v>
      </c>
      <c r="C15093">
        <v>262</v>
      </c>
      <c r="D15093">
        <v>6725</v>
      </c>
      <c r="E15093" s="33">
        <v>217</v>
      </c>
      <c r="F15093">
        <v>3</v>
      </c>
      <c r="G15093" s="33">
        <v>42</v>
      </c>
      <c r="H15093" s="33">
        <v>0</v>
      </c>
    </row>
    <row r="15094" spans="1:8" x14ac:dyDescent="0.55000000000000004">
      <c r="A15094" s="34">
        <v>44229</v>
      </c>
      <c r="B15094" s="1" t="s">
        <v>15</v>
      </c>
      <c r="C15094">
        <v>510</v>
      </c>
      <c r="D15094">
        <v>14690</v>
      </c>
      <c r="E15094" s="33">
        <v>436</v>
      </c>
      <c r="F15094">
        <v>13</v>
      </c>
      <c r="G15094" s="33">
        <v>61</v>
      </c>
      <c r="H15094" s="33">
        <v>2</v>
      </c>
    </row>
    <row r="15095" spans="1:8" x14ac:dyDescent="0.55000000000000004">
      <c r="A15095" s="34">
        <v>44229</v>
      </c>
      <c r="B15095" s="1" t="s">
        <v>16</v>
      </c>
      <c r="C15095">
        <v>1737</v>
      </c>
      <c r="D15095">
        <v>86592</v>
      </c>
      <c r="E15095" s="33">
        <v>1473</v>
      </c>
      <c r="F15095">
        <v>46</v>
      </c>
      <c r="G15095" s="33">
        <v>218</v>
      </c>
      <c r="H15095" s="33">
        <v>11</v>
      </c>
    </row>
    <row r="15096" spans="1:8" x14ac:dyDescent="0.55000000000000004">
      <c r="A15096" s="34">
        <v>44229</v>
      </c>
      <c r="B15096" s="1" t="s">
        <v>17</v>
      </c>
      <c r="C15096">
        <v>4875</v>
      </c>
      <c r="D15096">
        <v>23454</v>
      </c>
      <c r="E15096" s="33">
        <v>4199</v>
      </c>
      <c r="F15096">
        <v>68</v>
      </c>
      <c r="G15096" s="33">
        <v>608</v>
      </c>
      <c r="H15096" s="33">
        <v>15</v>
      </c>
    </row>
    <row r="15097" spans="1:8" x14ac:dyDescent="0.55000000000000004">
      <c r="A15097" s="34">
        <v>44229</v>
      </c>
      <c r="B15097" s="1" t="s">
        <v>18</v>
      </c>
      <c r="C15097">
        <v>3791</v>
      </c>
      <c r="D15097">
        <v>107069</v>
      </c>
      <c r="E15097" s="33">
        <v>3332</v>
      </c>
      <c r="F15097">
        <v>49</v>
      </c>
      <c r="G15097" s="33">
        <v>410</v>
      </c>
      <c r="H15097" s="33">
        <v>13</v>
      </c>
    </row>
    <row r="15098" spans="1:8" x14ac:dyDescent="0.55000000000000004">
      <c r="A15098" s="34">
        <v>44229</v>
      </c>
      <c r="B15098" s="1" t="s">
        <v>19</v>
      </c>
      <c r="C15098">
        <v>3930</v>
      </c>
      <c r="D15098">
        <v>76929</v>
      </c>
      <c r="E15098" s="33">
        <v>3506</v>
      </c>
      <c r="F15098">
        <v>71</v>
      </c>
      <c r="G15098" s="33">
        <v>353</v>
      </c>
      <c r="H15098" s="33">
        <v>13</v>
      </c>
    </row>
    <row r="15099" spans="1:8" x14ac:dyDescent="0.55000000000000004">
      <c r="A15099" s="34">
        <v>44229</v>
      </c>
      <c r="B15099" s="1" t="s">
        <v>20</v>
      </c>
      <c r="C15099">
        <v>25594</v>
      </c>
      <c r="D15099">
        <v>459924</v>
      </c>
      <c r="E15099" s="33">
        <v>21337</v>
      </c>
      <c r="F15099">
        <v>365</v>
      </c>
      <c r="G15099" s="33">
        <v>3892</v>
      </c>
      <c r="H15099" s="33">
        <v>71</v>
      </c>
    </row>
    <row r="15100" spans="1:8" x14ac:dyDescent="0.55000000000000004">
      <c r="A15100" s="34">
        <v>44229</v>
      </c>
      <c r="B15100" s="1" t="s">
        <v>21</v>
      </c>
      <c r="C15100">
        <v>22730</v>
      </c>
      <c r="D15100">
        <v>332434</v>
      </c>
      <c r="E15100" s="33">
        <v>16994</v>
      </c>
      <c r="F15100">
        <v>268</v>
      </c>
      <c r="G15100" s="33">
        <v>5558</v>
      </c>
      <c r="H15100" s="33">
        <v>46</v>
      </c>
    </row>
    <row r="15101" spans="1:8" x14ac:dyDescent="0.55000000000000004">
      <c r="A15101" s="34">
        <v>44229</v>
      </c>
      <c r="B15101" s="1" t="s">
        <v>22</v>
      </c>
      <c r="C15101">
        <v>100790</v>
      </c>
      <c r="D15101">
        <v>1334722</v>
      </c>
      <c r="E15101" s="33">
        <v>89108</v>
      </c>
      <c r="F15101">
        <v>917</v>
      </c>
      <c r="G15101" s="33">
        <v>10765</v>
      </c>
      <c r="H15101" s="33">
        <v>129</v>
      </c>
    </row>
    <row r="15102" spans="1:8" x14ac:dyDescent="0.55000000000000004">
      <c r="A15102" s="34">
        <v>44229</v>
      </c>
      <c r="B15102" s="1" t="s">
        <v>23</v>
      </c>
      <c r="C15102">
        <v>41172</v>
      </c>
      <c r="D15102">
        <v>504498</v>
      </c>
      <c r="E15102" s="33">
        <v>37908</v>
      </c>
      <c r="F15102">
        <v>481</v>
      </c>
      <c r="G15102" s="33">
        <v>2783</v>
      </c>
      <c r="H15102" s="33">
        <v>99</v>
      </c>
    </row>
    <row r="15103" spans="1:8" x14ac:dyDescent="0.55000000000000004">
      <c r="A15103" s="34">
        <v>44229</v>
      </c>
      <c r="B15103" s="1" t="s">
        <v>24</v>
      </c>
      <c r="C15103">
        <v>921</v>
      </c>
      <c r="D15103">
        <v>37118</v>
      </c>
      <c r="E15103" s="33">
        <v>807</v>
      </c>
      <c r="F15103">
        <v>10</v>
      </c>
      <c r="G15103" s="33">
        <v>104</v>
      </c>
      <c r="H15103" s="33">
        <v>2</v>
      </c>
    </row>
    <row r="15104" spans="1:8" x14ac:dyDescent="0.55000000000000004">
      <c r="A15104" s="34">
        <v>44229</v>
      </c>
      <c r="B15104" s="1" t="s">
        <v>25</v>
      </c>
      <c r="C15104">
        <v>873</v>
      </c>
      <c r="D15104">
        <v>31259</v>
      </c>
      <c r="E15104" s="33">
        <v>807</v>
      </c>
      <c r="F15104">
        <v>27</v>
      </c>
      <c r="G15104" s="33">
        <v>39</v>
      </c>
      <c r="H15104" s="33">
        <v>2</v>
      </c>
    </row>
    <row r="15105" spans="1:8" x14ac:dyDescent="0.55000000000000004">
      <c r="A15105" s="34">
        <v>44229</v>
      </c>
      <c r="B15105" s="1" t="s">
        <v>26</v>
      </c>
      <c r="C15105">
        <v>1473</v>
      </c>
      <c r="D15105">
        <v>41219</v>
      </c>
      <c r="E15105" s="33">
        <v>1339</v>
      </c>
      <c r="F15105">
        <v>58</v>
      </c>
      <c r="G15105" s="33">
        <v>86</v>
      </c>
      <c r="H15105" s="33">
        <v>3</v>
      </c>
    </row>
    <row r="15106" spans="1:8" x14ac:dyDescent="0.55000000000000004">
      <c r="A15106" s="34">
        <v>44229</v>
      </c>
      <c r="B15106" s="1" t="s">
        <v>27</v>
      </c>
      <c r="C15106">
        <v>517</v>
      </c>
      <c r="D15106">
        <v>27353</v>
      </c>
      <c r="E15106" s="33">
        <v>432</v>
      </c>
      <c r="F15106">
        <v>20</v>
      </c>
      <c r="G15106" s="33">
        <v>65</v>
      </c>
      <c r="H15106" s="33">
        <v>4</v>
      </c>
    </row>
    <row r="15107" spans="1:8" x14ac:dyDescent="0.55000000000000004">
      <c r="A15107" s="34">
        <v>44229</v>
      </c>
      <c r="B15107" s="1" t="s">
        <v>28</v>
      </c>
      <c r="C15107">
        <v>901</v>
      </c>
      <c r="D15107">
        <v>14741</v>
      </c>
      <c r="E15107" s="33">
        <v>858</v>
      </c>
      <c r="F15107">
        <v>14</v>
      </c>
      <c r="G15107" s="33">
        <v>29</v>
      </c>
      <c r="H15107" s="33">
        <v>3</v>
      </c>
    </row>
    <row r="15108" spans="1:8" x14ac:dyDescent="0.55000000000000004">
      <c r="A15108" s="34">
        <v>44229</v>
      </c>
      <c r="B15108" s="1" t="s">
        <v>29</v>
      </c>
      <c r="C15108">
        <v>2298</v>
      </c>
      <c r="D15108">
        <v>84306</v>
      </c>
      <c r="E15108" s="33">
        <v>2138</v>
      </c>
      <c r="F15108">
        <v>38</v>
      </c>
      <c r="G15108" s="33">
        <v>150</v>
      </c>
      <c r="H15108" s="33">
        <v>1</v>
      </c>
    </row>
    <row r="15109" spans="1:8" x14ac:dyDescent="0.55000000000000004">
      <c r="A15109" s="34">
        <v>44229</v>
      </c>
      <c r="B15109" s="1" t="s">
        <v>30</v>
      </c>
      <c r="C15109">
        <v>4269</v>
      </c>
      <c r="D15109">
        <v>106625</v>
      </c>
      <c r="E15109" s="33">
        <v>3778</v>
      </c>
      <c r="F15109">
        <v>69</v>
      </c>
      <c r="G15109" s="33">
        <v>422</v>
      </c>
      <c r="H15109" s="33">
        <v>11</v>
      </c>
    </row>
    <row r="15110" spans="1:8" x14ac:dyDescent="0.55000000000000004">
      <c r="A15110" s="34">
        <v>44229</v>
      </c>
      <c r="B15110" s="1" t="s">
        <v>31</v>
      </c>
      <c r="C15110">
        <v>4629</v>
      </c>
      <c r="D15110">
        <v>149524</v>
      </c>
      <c r="E15110" s="33">
        <v>4128</v>
      </c>
      <c r="F15110">
        <v>79</v>
      </c>
      <c r="G15110" s="33">
        <v>422</v>
      </c>
      <c r="H15110" s="33">
        <v>3</v>
      </c>
    </row>
    <row r="15111" spans="1:8" x14ac:dyDescent="0.55000000000000004">
      <c r="A15111" s="34">
        <v>44229</v>
      </c>
      <c r="B15111" s="1" t="s">
        <v>32</v>
      </c>
      <c r="C15111">
        <v>24101</v>
      </c>
      <c r="D15111">
        <v>320943</v>
      </c>
      <c r="E15111" s="33">
        <v>21337</v>
      </c>
      <c r="F15111">
        <v>405</v>
      </c>
      <c r="G15111" s="33">
        <v>2359</v>
      </c>
      <c r="H15111" s="33">
        <v>54</v>
      </c>
    </row>
    <row r="15112" spans="1:8" x14ac:dyDescent="0.55000000000000004">
      <c r="A15112" s="34">
        <v>44229</v>
      </c>
      <c r="B15112" s="1" t="s">
        <v>33</v>
      </c>
      <c r="C15112">
        <v>2232</v>
      </c>
      <c r="D15112">
        <v>46585</v>
      </c>
      <c r="E15112" s="33">
        <v>1866</v>
      </c>
      <c r="F15112">
        <v>29</v>
      </c>
      <c r="G15112" s="33">
        <v>337</v>
      </c>
      <c r="H15112" s="33">
        <v>10</v>
      </c>
    </row>
    <row r="15113" spans="1:8" x14ac:dyDescent="0.55000000000000004">
      <c r="A15113" s="34">
        <v>44229</v>
      </c>
      <c r="B15113" s="1" t="s">
        <v>34</v>
      </c>
      <c r="C15113">
        <v>2158</v>
      </c>
      <c r="D15113">
        <v>57944</v>
      </c>
      <c r="E15113" s="33">
        <v>1870</v>
      </c>
      <c r="F15113">
        <v>33</v>
      </c>
      <c r="G15113" s="33">
        <v>255</v>
      </c>
      <c r="H15113" s="33">
        <v>7</v>
      </c>
    </row>
    <row r="15114" spans="1:8" x14ac:dyDescent="0.55000000000000004">
      <c r="A15114" s="34">
        <v>44229</v>
      </c>
      <c r="B15114" s="1" t="s">
        <v>35</v>
      </c>
      <c r="C15114">
        <v>8510</v>
      </c>
      <c r="D15114">
        <v>132891</v>
      </c>
      <c r="E15114" s="33">
        <v>7106</v>
      </c>
      <c r="F15114">
        <v>121</v>
      </c>
      <c r="G15114" s="33">
        <v>1360</v>
      </c>
      <c r="H15114" s="33">
        <v>15</v>
      </c>
    </row>
    <row r="15115" spans="1:8" x14ac:dyDescent="0.55000000000000004">
      <c r="A15115" s="34">
        <v>44229</v>
      </c>
      <c r="B15115" s="1" t="s">
        <v>36</v>
      </c>
      <c r="C15115">
        <v>44111</v>
      </c>
      <c r="D15115">
        <v>657924</v>
      </c>
      <c r="E15115" s="33">
        <v>38709</v>
      </c>
      <c r="F15115">
        <v>946</v>
      </c>
      <c r="G15115" s="33">
        <v>4456</v>
      </c>
      <c r="H15115" s="33">
        <v>172</v>
      </c>
    </row>
    <row r="15116" spans="1:8" x14ac:dyDescent="0.55000000000000004">
      <c r="A15116" s="34">
        <v>44229</v>
      </c>
      <c r="B15116" s="1" t="s">
        <v>37</v>
      </c>
      <c r="C15116">
        <v>16528</v>
      </c>
      <c r="D15116">
        <v>205268</v>
      </c>
      <c r="E15116" s="33">
        <v>14314</v>
      </c>
      <c r="F15116">
        <v>413</v>
      </c>
      <c r="G15116" s="33">
        <v>1801</v>
      </c>
      <c r="H15116" s="33">
        <v>60</v>
      </c>
    </row>
    <row r="15117" spans="1:8" x14ac:dyDescent="0.55000000000000004">
      <c r="A15117" s="34">
        <v>44229</v>
      </c>
      <c r="B15117" s="1" t="s">
        <v>38</v>
      </c>
      <c r="C15117">
        <v>3087</v>
      </c>
      <c r="D15117">
        <v>69966</v>
      </c>
      <c r="E15117" s="33">
        <v>2752</v>
      </c>
      <c r="F15117">
        <v>40</v>
      </c>
      <c r="G15117" s="33">
        <v>295</v>
      </c>
      <c r="H15117" s="33">
        <v>4</v>
      </c>
    </row>
    <row r="15118" spans="1:8" x14ac:dyDescent="0.55000000000000004">
      <c r="A15118" s="34">
        <v>44229</v>
      </c>
      <c r="B15118" s="1" t="s">
        <v>39</v>
      </c>
      <c r="C15118">
        <v>1071</v>
      </c>
      <c r="D15118">
        <v>21677</v>
      </c>
      <c r="E15118" s="33">
        <v>953</v>
      </c>
      <c r="F15118">
        <v>15</v>
      </c>
      <c r="G15118" s="33">
        <v>83</v>
      </c>
      <c r="H15118" s="33">
        <v>10</v>
      </c>
    </row>
    <row r="15119" spans="1:8" x14ac:dyDescent="0.55000000000000004">
      <c r="A15119" s="34">
        <v>44229</v>
      </c>
      <c r="B15119" s="1" t="s">
        <v>40</v>
      </c>
      <c r="C15119">
        <v>202</v>
      </c>
      <c r="D15119">
        <v>34630</v>
      </c>
      <c r="E15119" s="33">
        <v>172</v>
      </c>
      <c r="F15119">
        <v>2</v>
      </c>
      <c r="G15119" s="33">
        <v>25</v>
      </c>
      <c r="H15119" s="33">
        <v>0</v>
      </c>
    </row>
    <row r="15120" spans="1:8" x14ac:dyDescent="0.55000000000000004">
      <c r="A15120" s="34">
        <v>44229</v>
      </c>
      <c r="B15120" s="1" t="s">
        <v>41</v>
      </c>
      <c r="C15120">
        <v>271</v>
      </c>
      <c r="D15120">
        <v>12166</v>
      </c>
      <c r="E15120" s="33">
        <v>248</v>
      </c>
      <c r="F15120">
        <v>0</v>
      </c>
      <c r="G15120" s="33">
        <v>23</v>
      </c>
      <c r="H15120" s="33">
        <v>0</v>
      </c>
    </row>
    <row r="15121" spans="1:8" x14ac:dyDescent="0.55000000000000004">
      <c r="A15121" s="34">
        <v>44229</v>
      </c>
      <c r="B15121" s="1" t="s">
        <v>42</v>
      </c>
      <c r="C15121">
        <v>2354</v>
      </c>
      <c r="D15121">
        <v>51686</v>
      </c>
      <c r="E15121" s="33">
        <v>2013</v>
      </c>
      <c r="F15121">
        <v>20</v>
      </c>
      <c r="G15121" s="33">
        <v>252</v>
      </c>
      <c r="H15121" s="33">
        <v>10</v>
      </c>
    </row>
    <row r="15122" spans="1:8" x14ac:dyDescent="0.55000000000000004">
      <c r="A15122" s="34">
        <v>44229</v>
      </c>
      <c r="B15122" s="1" t="s">
        <v>43</v>
      </c>
      <c r="C15122">
        <v>4827</v>
      </c>
      <c r="D15122">
        <v>120841</v>
      </c>
      <c r="E15122" s="33">
        <v>4418</v>
      </c>
      <c r="F15122">
        <v>94</v>
      </c>
      <c r="G15122" s="33">
        <v>295</v>
      </c>
      <c r="H15122" s="33">
        <v>11</v>
      </c>
    </row>
    <row r="15123" spans="1:8" x14ac:dyDescent="0.55000000000000004">
      <c r="A15123" s="34">
        <v>44229</v>
      </c>
      <c r="B15123" s="1" t="s">
        <v>44</v>
      </c>
      <c r="C15123">
        <v>1250</v>
      </c>
      <c r="D15123">
        <v>45815</v>
      </c>
      <c r="E15123" s="33">
        <v>950</v>
      </c>
      <c r="F15123">
        <v>23</v>
      </c>
      <c r="G15123" s="33">
        <v>277</v>
      </c>
      <c r="H15123" s="33">
        <v>0</v>
      </c>
    </row>
    <row r="15124" spans="1:8" x14ac:dyDescent="0.55000000000000004">
      <c r="A15124" s="34">
        <v>44229</v>
      </c>
      <c r="B15124" s="1" t="s">
        <v>45</v>
      </c>
      <c r="C15124">
        <v>389</v>
      </c>
      <c r="D15124">
        <v>22129</v>
      </c>
      <c r="E15124" s="33">
        <v>325</v>
      </c>
      <c r="F15124">
        <v>14</v>
      </c>
      <c r="G15124" s="33">
        <v>50</v>
      </c>
      <c r="H15124" s="33">
        <v>2</v>
      </c>
    </row>
    <row r="15125" spans="1:8" x14ac:dyDescent="0.55000000000000004">
      <c r="A15125" s="34">
        <v>44229</v>
      </c>
      <c r="B15125" s="1" t="s">
        <v>46</v>
      </c>
      <c r="C15125">
        <v>665</v>
      </c>
      <c r="D15125">
        <v>37851</v>
      </c>
      <c r="E15125" s="33">
        <v>492</v>
      </c>
      <c r="F15125">
        <v>15</v>
      </c>
      <c r="G15125" s="33">
        <v>158</v>
      </c>
      <c r="H15125" s="33">
        <v>1</v>
      </c>
    </row>
    <row r="15126" spans="1:8" x14ac:dyDescent="0.55000000000000004">
      <c r="A15126" s="34">
        <v>44229</v>
      </c>
      <c r="B15126" s="1" t="s">
        <v>47</v>
      </c>
      <c r="C15126">
        <v>996</v>
      </c>
      <c r="D15126">
        <v>25596</v>
      </c>
      <c r="E15126" s="33">
        <v>878</v>
      </c>
      <c r="F15126">
        <v>21</v>
      </c>
      <c r="G15126" s="33">
        <v>97</v>
      </c>
      <c r="H15126" s="33">
        <v>3</v>
      </c>
    </row>
    <row r="15127" spans="1:8" x14ac:dyDescent="0.55000000000000004">
      <c r="A15127" s="34">
        <v>44229</v>
      </c>
      <c r="B15127" s="1" t="s">
        <v>48</v>
      </c>
      <c r="C15127">
        <v>851</v>
      </c>
      <c r="D15127">
        <v>6936</v>
      </c>
      <c r="E15127" s="33">
        <v>804</v>
      </c>
      <c r="F15127">
        <v>14</v>
      </c>
      <c r="G15127" s="33">
        <v>33</v>
      </c>
      <c r="H15127" s="33">
        <v>4</v>
      </c>
    </row>
    <row r="15128" spans="1:8" x14ac:dyDescent="0.55000000000000004">
      <c r="A15128" s="34">
        <v>44229</v>
      </c>
      <c r="B15128" s="1" t="s">
        <v>49</v>
      </c>
      <c r="C15128">
        <v>16239</v>
      </c>
      <c r="D15128">
        <v>374773</v>
      </c>
      <c r="E15128" s="33">
        <v>13883</v>
      </c>
      <c r="F15128">
        <v>193</v>
      </c>
      <c r="G15128" s="33">
        <v>2163</v>
      </c>
      <c r="H15128" s="33">
        <v>39</v>
      </c>
    </row>
    <row r="15129" spans="1:8" x14ac:dyDescent="0.55000000000000004">
      <c r="A15129" s="34">
        <v>44229</v>
      </c>
      <c r="B15129" s="1" t="s">
        <v>50</v>
      </c>
      <c r="C15129">
        <v>957</v>
      </c>
      <c r="D15129">
        <v>24127</v>
      </c>
      <c r="E15129" s="33">
        <v>880</v>
      </c>
      <c r="F15129">
        <v>4</v>
      </c>
      <c r="G15129" s="33">
        <v>85</v>
      </c>
      <c r="H15129" s="33">
        <v>2</v>
      </c>
    </row>
    <row r="15130" spans="1:8" x14ac:dyDescent="0.55000000000000004">
      <c r="A15130" s="34">
        <v>44229</v>
      </c>
      <c r="B15130" s="1" t="s">
        <v>51</v>
      </c>
      <c r="C15130">
        <v>1530</v>
      </c>
      <c r="D15130">
        <v>57572</v>
      </c>
      <c r="E15130" s="33">
        <v>1271</v>
      </c>
      <c r="F15130">
        <v>31</v>
      </c>
      <c r="G15130" s="33">
        <v>235</v>
      </c>
      <c r="H15130" s="33">
        <v>3</v>
      </c>
    </row>
    <row r="15131" spans="1:8" x14ac:dyDescent="0.55000000000000004">
      <c r="A15131" s="34">
        <v>44229</v>
      </c>
      <c r="B15131" s="1" t="s">
        <v>52</v>
      </c>
      <c r="C15131">
        <v>3353</v>
      </c>
      <c r="D15131">
        <v>51545</v>
      </c>
      <c r="E15131" s="33">
        <v>2961</v>
      </c>
      <c r="F15131">
        <v>63</v>
      </c>
      <c r="G15131" s="33">
        <v>208</v>
      </c>
      <c r="H15131" s="33">
        <v>21</v>
      </c>
    </row>
    <row r="15132" spans="1:8" x14ac:dyDescent="0.55000000000000004">
      <c r="A15132" s="34">
        <v>44229</v>
      </c>
      <c r="B15132" s="1" t="s">
        <v>53</v>
      </c>
      <c r="C15132">
        <v>1177</v>
      </c>
      <c r="D15132">
        <v>65039</v>
      </c>
      <c r="E15132" s="33">
        <v>1008</v>
      </c>
      <c r="F15132">
        <v>17</v>
      </c>
      <c r="G15132" s="33">
        <v>152</v>
      </c>
      <c r="H15132" s="33">
        <v>2</v>
      </c>
    </row>
    <row r="15133" spans="1:8" x14ac:dyDescent="0.55000000000000004">
      <c r="A15133" s="34">
        <v>44229</v>
      </c>
      <c r="B15133" s="1" t="s">
        <v>54</v>
      </c>
      <c r="C15133">
        <v>1853</v>
      </c>
      <c r="D15133">
        <v>23387</v>
      </c>
      <c r="E15133" s="33">
        <v>1673</v>
      </c>
      <c r="F15133">
        <v>20</v>
      </c>
      <c r="G15133" s="33">
        <v>173</v>
      </c>
      <c r="H15133" s="33">
        <v>5</v>
      </c>
    </row>
    <row r="15134" spans="1:8" x14ac:dyDescent="0.55000000000000004">
      <c r="A15134" s="34">
        <v>44229</v>
      </c>
      <c r="B15134" s="1" t="s">
        <v>55</v>
      </c>
      <c r="C15134">
        <v>1632</v>
      </c>
      <c r="D15134">
        <v>56867</v>
      </c>
      <c r="E15134" s="33">
        <v>1444</v>
      </c>
      <c r="F15134">
        <v>19</v>
      </c>
      <c r="G15134" s="33">
        <v>188</v>
      </c>
      <c r="H15134" s="33">
        <v>4</v>
      </c>
    </row>
    <row r="15135" spans="1:8" x14ac:dyDescent="0.55000000000000004">
      <c r="A15135" s="34">
        <v>44229</v>
      </c>
      <c r="B15135" s="1" t="s">
        <v>56</v>
      </c>
      <c r="C15135">
        <v>7631</v>
      </c>
      <c r="D15135">
        <v>127156</v>
      </c>
      <c r="E15135" s="33">
        <v>6818</v>
      </c>
      <c r="F15135">
        <v>92</v>
      </c>
      <c r="G15135" s="33">
        <v>726</v>
      </c>
      <c r="H15135" s="33">
        <v>7</v>
      </c>
    </row>
    <row r="15136" spans="1:8" x14ac:dyDescent="0.55000000000000004">
      <c r="A15136" s="34">
        <v>44230</v>
      </c>
      <c r="B15136" s="1" t="s">
        <v>7</v>
      </c>
      <c r="C15136">
        <v>17720</v>
      </c>
      <c r="D15136">
        <v>327318</v>
      </c>
      <c r="E15136" s="33">
        <v>15859</v>
      </c>
      <c r="F15136">
        <v>611</v>
      </c>
      <c r="G15136" s="33">
        <v>1330</v>
      </c>
      <c r="H15136" s="33">
        <v>11</v>
      </c>
    </row>
    <row r="15137" spans="1:8" x14ac:dyDescent="0.55000000000000004">
      <c r="A15137" s="34">
        <v>44230</v>
      </c>
      <c r="B15137" s="1" t="s">
        <v>11</v>
      </c>
      <c r="C15137">
        <v>730</v>
      </c>
      <c r="D15137">
        <v>13519</v>
      </c>
      <c r="E15137" s="33">
        <v>659</v>
      </c>
      <c r="F15137">
        <v>13</v>
      </c>
      <c r="G15137" s="33">
        <v>58</v>
      </c>
      <c r="H15137" s="33">
        <v>1</v>
      </c>
    </row>
    <row r="15138" spans="1:8" x14ac:dyDescent="0.55000000000000004">
      <c r="A15138" s="34">
        <v>44230</v>
      </c>
      <c r="B15138" s="1" t="s">
        <v>12</v>
      </c>
      <c r="C15138">
        <v>505</v>
      </c>
      <c r="D15138">
        <v>20461</v>
      </c>
      <c r="E15138" s="33">
        <v>455</v>
      </c>
      <c r="F15138">
        <v>28</v>
      </c>
      <c r="G15138" s="33">
        <v>22</v>
      </c>
      <c r="H15138" s="33">
        <v>2</v>
      </c>
    </row>
    <row r="15139" spans="1:8" x14ac:dyDescent="0.55000000000000004">
      <c r="A15139" s="34">
        <v>44230</v>
      </c>
      <c r="B15139" s="1" t="s">
        <v>13</v>
      </c>
      <c r="C15139">
        <v>3431</v>
      </c>
      <c r="D15139">
        <v>48693</v>
      </c>
      <c r="E15139" s="33">
        <v>3196</v>
      </c>
      <c r="F15139">
        <v>22</v>
      </c>
      <c r="G15139" s="33">
        <v>213</v>
      </c>
      <c r="H15139" s="33">
        <v>9</v>
      </c>
    </row>
    <row r="15140" spans="1:8" x14ac:dyDescent="0.55000000000000004">
      <c r="A15140" s="34">
        <v>44230</v>
      </c>
      <c r="B15140" s="1" t="s">
        <v>14</v>
      </c>
      <c r="C15140">
        <v>266</v>
      </c>
      <c r="D15140">
        <v>6739</v>
      </c>
      <c r="E15140" s="33">
        <v>219</v>
      </c>
      <c r="F15140">
        <v>3</v>
      </c>
      <c r="G15140" s="33">
        <v>44</v>
      </c>
      <c r="H15140" s="33">
        <v>0</v>
      </c>
    </row>
    <row r="15141" spans="1:8" x14ac:dyDescent="0.55000000000000004">
      <c r="A15141" s="34">
        <v>44230</v>
      </c>
      <c r="B15141" s="1" t="s">
        <v>15</v>
      </c>
      <c r="C15141">
        <v>513</v>
      </c>
      <c r="D15141">
        <v>15189</v>
      </c>
      <c r="E15141" s="33">
        <v>441</v>
      </c>
      <c r="F15141">
        <v>13</v>
      </c>
      <c r="G15141" s="33">
        <v>59</v>
      </c>
      <c r="H15141" s="33">
        <v>2</v>
      </c>
    </row>
    <row r="15142" spans="1:8" x14ac:dyDescent="0.55000000000000004">
      <c r="A15142" s="34">
        <v>44230</v>
      </c>
      <c r="B15142" s="1" t="s">
        <v>16</v>
      </c>
      <c r="C15142">
        <v>1750</v>
      </c>
      <c r="D15142">
        <v>87691</v>
      </c>
      <c r="E15142" s="33">
        <v>1490</v>
      </c>
      <c r="F15142">
        <v>50</v>
      </c>
      <c r="G15142" s="33">
        <v>210</v>
      </c>
      <c r="H15142" s="33">
        <v>12</v>
      </c>
    </row>
    <row r="15143" spans="1:8" x14ac:dyDescent="0.55000000000000004">
      <c r="A15143" s="34">
        <v>44230</v>
      </c>
      <c r="B15143" s="1" t="s">
        <v>17</v>
      </c>
      <c r="C15143">
        <v>4914</v>
      </c>
      <c r="D15143">
        <v>23513</v>
      </c>
      <c r="E15143" s="33">
        <v>4265</v>
      </c>
      <c r="F15143">
        <v>68</v>
      </c>
      <c r="G15143" s="33">
        <v>581</v>
      </c>
      <c r="H15143" s="33">
        <v>15</v>
      </c>
    </row>
    <row r="15144" spans="1:8" x14ac:dyDescent="0.55000000000000004">
      <c r="A15144" s="34">
        <v>44230</v>
      </c>
      <c r="B15144" s="1" t="s">
        <v>18</v>
      </c>
      <c r="C15144">
        <v>3803</v>
      </c>
      <c r="D15144">
        <v>107222</v>
      </c>
      <c r="E15144" s="33">
        <v>3363</v>
      </c>
      <c r="F15144">
        <v>49</v>
      </c>
      <c r="G15144" s="33">
        <v>391</v>
      </c>
      <c r="H15144" s="33">
        <v>15</v>
      </c>
    </row>
    <row r="15145" spans="1:8" x14ac:dyDescent="0.55000000000000004">
      <c r="A15145" s="34">
        <v>44230</v>
      </c>
      <c r="B15145" s="1" t="s">
        <v>19</v>
      </c>
      <c r="C15145">
        <v>3969</v>
      </c>
      <c r="D15145">
        <v>77531</v>
      </c>
      <c r="E15145" s="33">
        <v>3524</v>
      </c>
      <c r="F15145">
        <v>71</v>
      </c>
      <c r="G15145" s="33">
        <v>374</v>
      </c>
      <c r="H15145" s="33">
        <v>14</v>
      </c>
    </row>
    <row r="15146" spans="1:8" x14ac:dyDescent="0.55000000000000004">
      <c r="A15146" s="34">
        <v>44230</v>
      </c>
      <c r="B15146" s="1" t="s">
        <v>20</v>
      </c>
      <c r="C15146">
        <v>25851</v>
      </c>
      <c r="D15146">
        <v>466838</v>
      </c>
      <c r="E15146" s="33">
        <v>21511</v>
      </c>
      <c r="F15146">
        <v>375</v>
      </c>
      <c r="G15146" s="33">
        <v>3965</v>
      </c>
      <c r="H15146" s="33">
        <v>65</v>
      </c>
    </row>
    <row r="15147" spans="1:8" x14ac:dyDescent="0.55000000000000004">
      <c r="A15147" s="34">
        <v>44230</v>
      </c>
      <c r="B15147" s="1" t="s">
        <v>21</v>
      </c>
      <c r="C15147">
        <v>22948</v>
      </c>
      <c r="D15147">
        <v>335596</v>
      </c>
      <c r="E15147" s="33">
        <v>17491</v>
      </c>
      <c r="F15147">
        <v>271</v>
      </c>
      <c r="G15147" s="33">
        <v>5186</v>
      </c>
      <c r="H15147" s="33">
        <v>44</v>
      </c>
    </row>
    <row r="15148" spans="1:8" x14ac:dyDescent="0.55000000000000004">
      <c r="A15148" s="34">
        <v>44230</v>
      </c>
      <c r="B15148" s="1" t="s">
        <v>22</v>
      </c>
      <c r="C15148">
        <v>101466</v>
      </c>
      <c r="D15148">
        <v>1346412</v>
      </c>
      <c r="E15148" s="33">
        <v>90663</v>
      </c>
      <c r="F15148">
        <v>949</v>
      </c>
      <c r="G15148" s="33">
        <v>9854</v>
      </c>
      <c r="H15148" s="33">
        <v>125</v>
      </c>
    </row>
    <row r="15149" spans="1:8" x14ac:dyDescent="0.55000000000000004">
      <c r="A15149" s="34">
        <v>44230</v>
      </c>
      <c r="B15149" s="1" t="s">
        <v>23</v>
      </c>
      <c r="C15149">
        <v>41404</v>
      </c>
      <c r="D15149">
        <v>509791</v>
      </c>
      <c r="E15149" s="33">
        <v>38266</v>
      </c>
      <c r="F15149">
        <v>494</v>
      </c>
      <c r="G15149" s="33">
        <v>2644</v>
      </c>
      <c r="H15149" s="33">
        <v>104</v>
      </c>
    </row>
    <row r="15150" spans="1:8" x14ac:dyDescent="0.55000000000000004">
      <c r="A15150" s="34">
        <v>44230</v>
      </c>
      <c r="B15150" s="1" t="s">
        <v>24</v>
      </c>
      <c r="C15150">
        <v>928</v>
      </c>
      <c r="D15150">
        <v>37467</v>
      </c>
      <c r="E15150" s="33">
        <v>818</v>
      </c>
      <c r="F15150">
        <v>12</v>
      </c>
      <c r="G15150" s="33">
        <v>98</v>
      </c>
      <c r="H15150" s="33">
        <v>2</v>
      </c>
    </row>
    <row r="15151" spans="1:8" x14ac:dyDescent="0.55000000000000004">
      <c r="A15151" s="34">
        <v>44230</v>
      </c>
      <c r="B15151" s="1" t="s">
        <v>25</v>
      </c>
      <c r="C15151">
        <v>876</v>
      </c>
      <c r="D15151">
        <v>31560</v>
      </c>
      <c r="E15151" s="33">
        <v>812</v>
      </c>
      <c r="F15151">
        <v>27</v>
      </c>
      <c r="G15151" s="33">
        <v>37</v>
      </c>
      <c r="H15151" s="33">
        <v>2</v>
      </c>
    </row>
    <row r="15152" spans="1:8" x14ac:dyDescent="0.55000000000000004">
      <c r="A15152" s="34">
        <v>44230</v>
      </c>
      <c r="B15152" s="1" t="s">
        <v>26</v>
      </c>
      <c r="C15152">
        <v>1484</v>
      </c>
      <c r="D15152">
        <v>41738</v>
      </c>
      <c r="E15152" s="33">
        <v>1347</v>
      </c>
      <c r="F15152">
        <v>58</v>
      </c>
      <c r="G15152" s="33">
        <v>89</v>
      </c>
      <c r="H15152" s="33">
        <v>3</v>
      </c>
    </row>
    <row r="15153" spans="1:8" x14ac:dyDescent="0.55000000000000004">
      <c r="A15153" s="34">
        <v>44230</v>
      </c>
      <c r="B15153" s="1" t="s">
        <v>27</v>
      </c>
      <c r="C15153">
        <v>517</v>
      </c>
      <c r="D15153">
        <v>27353</v>
      </c>
      <c r="E15153" s="33">
        <v>437</v>
      </c>
      <c r="F15153">
        <v>20</v>
      </c>
      <c r="G15153" s="33">
        <v>60</v>
      </c>
      <c r="H15153" s="33">
        <v>4</v>
      </c>
    </row>
    <row r="15154" spans="1:8" x14ac:dyDescent="0.55000000000000004">
      <c r="A15154" s="34">
        <v>44230</v>
      </c>
      <c r="B15154" s="1" t="s">
        <v>28</v>
      </c>
      <c r="C15154">
        <v>902</v>
      </c>
      <c r="D15154">
        <v>14741</v>
      </c>
      <c r="E15154" s="33">
        <v>862</v>
      </c>
      <c r="F15154">
        <v>15</v>
      </c>
      <c r="G15154" s="33">
        <v>25</v>
      </c>
      <c r="H15154" s="33">
        <v>3</v>
      </c>
    </row>
    <row r="15155" spans="1:8" x14ac:dyDescent="0.55000000000000004">
      <c r="A15155" s="34">
        <v>44230</v>
      </c>
      <c r="B15155" s="1" t="s">
        <v>29</v>
      </c>
      <c r="C15155">
        <v>2314</v>
      </c>
      <c r="D15155">
        <v>85149</v>
      </c>
      <c r="E15155" s="33">
        <v>2161</v>
      </c>
      <c r="F15155">
        <v>38</v>
      </c>
      <c r="G15155" s="33">
        <v>144</v>
      </c>
      <c r="H15155" s="33">
        <v>1</v>
      </c>
    </row>
    <row r="15156" spans="1:8" x14ac:dyDescent="0.55000000000000004">
      <c r="A15156" s="34">
        <v>44230</v>
      </c>
      <c r="B15156" s="1" t="s">
        <v>30</v>
      </c>
      <c r="C15156">
        <v>4321</v>
      </c>
      <c r="D15156">
        <v>107762</v>
      </c>
      <c r="E15156" s="33">
        <v>3831</v>
      </c>
      <c r="F15156">
        <v>70</v>
      </c>
      <c r="G15156" s="33">
        <v>420</v>
      </c>
      <c r="H15156" s="33">
        <v>9</v>
      </c>
    </row>
    <row r="15157" spans="1:8" x14ac:dyDescent="0.55000000000000004">
      <c r="A15157" s="34">
        <v>44230</v>
      </c>
      <c r="B15157" s="1" t="s">
        <v>31</v>
      </c>
      <c r="C15157">
        <v>4645</v>
      </c>
      <c r="D15157">
        <v>151467</v>
      </c>
      <c r="E15157" s="33">
        <v>4163</v>
      </c>
      <c r="F15157">
        <v>80</v>
      </c>
      <c r="G15157" s="33">
        <v>402</v>
      </c>
      <c r="H15157" s="33">
        <v>2</v>
      </c>
    </row>
    <row r="15158" spans="1:8" x14ac:dyDescent="0.55000000000000004">
      <c r="A15158" s="34">
        <v>44230</v>
      </c>
      <c r="B15158" s="1" t="s">
        <v>32</v>
      </c>
      <c r="C15158">
        <v>24202</v>
      </c>
      <c r="D15158">
        <v>325712</v>
      </c>
      <c r="E15158" s="33">
        <v>21557</v>
      </c>
      <c r="F15158">
        <v>410</v>
      </c>
      <c r="G15158" s="33">
        <v>2235</v>
      </c>
      <c r="H15158" s="33">
        <v>60</v>
      </c>
    </row>
    <row r="15159" spans="1:8" x14ac:dyDescent="0.55000000000000004">
      <c r="A15159" s="34">
        <v>44230</v>
      </c>
      <c r="B15159" s="1" t="s">
        <v>33</v>
      </c>
      <c r="C15159">
        <v>2259</v>
      </c>
      <c r="D15159">
        <v>46585</v>
      </c>
      <c r="E15159" s="33">
        <v>1893</v>
      </c>
      <c r="F15159">
        <v>31</v>
      </c>
      <c r="G15159" s="33">
        <v>335</v>
      </c>
      <c r="H15159" s="33">
        <v>9</v>
      </c>
    </row>
    <row r="15160" spans="1:8" x14ac:dyDescent="0.55000000000000004">
      <c r="A15160" s="34">
        <v>44230</v>
      </c>
      <c r="B15160" s="1" t="s">
        <v>34</v>
      </c>
      <c r="C15160">
        <v>2180</v>
      </c>
      <c r="D15160">
        <v>58374</v>
      </c>
      <c r="E15160" s="33">
        <v>1896</v>
      </c>
      <c r="F15160">
        <v>33</v>
      </c>
      <c r="G15160" s="33">
        <v>251</v>
      </c>
      <c r="H15160" s="33">
        <v>5</v>
      </c>
    </row>
    <row r="15161" spans="1:8" x14ac:dyDescent="0.55000000000000004">
      <c r="A15161" s="34">
        <v>44230</v>
      </c>
      <c r="B15161" s="1" t="s">
        <v>35</v>
      </c>
      <c r="C15161">
        <v>8566</v>
      </c>
      <c r="D15161">
        <v>134586</v>
      </c>
      <c r="E15161" s="33">
        <v>7400</v>
      </c>
      <c r="F15161">
        <v>122</v>
      </c>
      <c r="G15161" s="33">
        <v>1119</v>
      </c>
      <c r="H15161" s="33">
        <v>15</v>
      </c>
    </row>
    <row r="15162" spans="1:8" x14ac:dyDescent="0.55000000000000004">
      <c r="A15162" s="34">
        <v>44230</v>
      </c>
      <c r="B15162" s="1" t="s">
        <v>36</v>
      </c>
      <c r="C15162">
        <v>44355</v>
      </c>
      <c r="D15162">
        <v>665303</v>
      </c>
      <c r="E15162" s="33">
        <v>39407</v>
      </c>
      <c r="F15162">
        <v>958</v>
      </c>
      <c r="G15162" s="33">
        <v>3990</v>
      </c>
      <c r="H15162" s="33">
        <v>166</v>
      </c>
    </row>
    <row r="15163" spans="1:8" x14ac:dyDescent="0.55000000000000004">
      <c r="A15163" s="34">
        <v>44230</v>
      </c>
      <c r="B15163" s="1" t="s">
        <v>37</v>
      </c>
      <c r="C15163">
        <v>16662</v>
      </c>
      <c r="D15163">
        <v>206992</v>
      </c>
      <c r="E15163" s="33">
        <v>14596</v>
      </c>
      <c r="F15163">
        <v>422</v>
      </c>
      <c r="G15163" s="33">
        <v>1644</v>
      </c>
      <c r="H15163" s="33">
        <v>65</v>
      </c>
    </row>
    <row r="15164" spans="1:8" x14ac:dyDescent="0.55000000000000004">
      <c r="A15164" s="34">
        <v>44230</v>
      </c>
      <c r="B15164" s="1" t="s">
        <v>38</v>
      </c>
      <c r="C15164">
        <v>3121</v>
      </c>
      <c r="D15164">
        <v>70956</v>
      </c>
      <c r="E15164" s="33">
        <v>2789</v>
      </c>
      <c r="F15164">
        <v>40</v>
      </c>
      <c r="G15164" s="33">
        <v>292</v>
      </c>
      <c r="H15164" s="33">
        <v>5</v>
      </c>
    </row>
    <row r="15165" spans="1:8" x14ac:dyDescent="0.55000000000000004">
      <c r="A15165" s="34">
        <v>44230</v>
      </c>
      <c r="B15165" s="1" t="s">
        <v>39</v>
      </c>
      <c r="C15165">
        <v>1085</v>
      </c>
      <c r="D15165">
        <v>22157</v>
      </c>
      <c r="E15165" s="33">
        <v>962</v>
      </c>
      <c r="F15165">
        <v>15</v>
      </c>
      <c r="G15165" s="33">
        <v>87</v>
      </c>
      <c r="H15165" s="33">
        <v>10</v>
      </c>
    </row>
    <row r="15166" spans="1:8" x14ac:dyDescent="0.55000000000000004">
      <c r="A15166" s="34">
        <v>44230</v>
      </c>
      <c r="B15166" s="1" t="s">
        <v>40</v>
      </c>
      <c r="C15166">
        <v>203</v>
      </c>
      <c r="D15166">
        <v>35387</v>
      </c>
      <c r="E15166" s="33">
        <v>175</v>
      </c>
      <c r="F15166">
        <v>2</v>
      </c>
      <c r="G15166" s="33">
        <v>23</v>
      </c>
      <c r="H15166" s="33">
        <v>0</v>
      </c>
    </row>
    <row r="15167" spans="1:8" x14ac:dyDescent="0.55000000000000004">
      <c r="A15167" s="34">
        <v>44230</v>
      </c>
      <c r="B15167" s="1" t="s">
        <v>41</v>
      </c>
      <c r="C15167">
        <v>273</v>
      </c>
      <c r="D15167">
        <v>12166</v>
      </c>
      <c r="E15167" s="33">
        <v>251</v>
      </c>
      <c r="F15167">
        <v>0</v>
      </c>
      <c r="G15167" s="33">
        <v>22</v>
      </c>
      <c r="H15167" s="33">
        <v>0</v>
      </c>
    </row>
    <row r="15168" spans="1:8" x14ac:dyDescent="0.55000000000000004">
      <c r="A15168" s="34">
        <v>44230</v>
      </c>
      <c r="B15168" s="1" t="s">
        <v>42</v>
      </c>
      <c r="C15168">
        <v>2366</v>
      </c>
      <c r="D15168">
        <v>51686</v>
      </c>
      <c r="E15168" s="33">
        <v>2013</v>
      </c>
      <c r="F15168">
        <v>20</v>
      </c>
      <c r="G15168" s="33">
        <v>252</v>
      </c>
      <c r="H15168" s="33">
        <v>10</v>
      </c>
    </row>
    <row r="15169" spans="1:8" x14ac:dyDescent="0.55000000000000004">
      <c r="A15169" s="34">
        <v>44230</v>
      </c>
      <c r="B15169" s="1" t="s">
        <v>43</v>
      </c>
      <c r="C15169">
        <v>4841</v>
      </c>
      <c r="D15169">
        <v>120841</v>
      </c>
      <c r="E15169" s="33">
        <v>4452</v>
      </c>
      <c r="F15169">
        <v>94</v>
      </c>
      <c r="G15169" s="33">
        <v>278</v>
      </c>
      <c r="H15169" s="33">
        <v>11</v>
      </c>
    </row>
    <row r="15170" spans="1:8" x14ac:dyDescent="0.55000000000000004">
      <c r="A15170" s="34">
        <v>44230</v>
      </c>
      <c r="B15170" s="1" t="s">
        <v>44</v>
      </c>
      <c r="C15170">
        <v>1272</v>
      </c>
      <c r="D15170">
        <v>49814</v>
      </c>
      <c r="E15170" s="33">
        <v>980</v>
      </c>
      <c r="F15170">
        <v>24</v>
      </c>
      <c r="G15170" s="33">
        <v>268</v>
      </c>
      <c r="H15170" s="33">
        <v>0</v>
      </c>
    </row>
    <row r="15171" spans="1:8" x14ac:dyDescent="0.55000000000000004">
      <c r="A15171" s="34">
        <v>44230</v>
      </c>
      <c r="B15171" s="1" t="s">
        <v>45</v>
      </c>
      <c r="C15171">
        <v>389</v>
      </c>
      <c r="D15171">
        <v>22374</v>
      </c>
      <c r="E15171" s="33">
        <v>331</v>
      </c>
      <c r="F15171">
        <v>15</v>
      </c>
      <c r="G15171" s="33">
        <v>43</v>
      </c>
      <c r="H15171" s="33">
        <v>3</v>
      </c>
    </row>
    <row r="15172" spans="1:8" x14ac:dyDescent="0.55000000000000004">
      <c r="A15172" s="34">
        <v>44230</v>
      </c>
      <c r="B15172" s="1" t="s">
        <v>46</v>
      </c>
      <c r="C15172">
        <v>670</v>
      </c>
      <c r="D15172">
        <v>38359</v>
      </c>
      <c r="E15172" s="33">
        <v>495</v>
      </c>
      <c r="F15172">
        <v>15</v>
      </c>
      <c r="G15172" s="33">
        <v>160</v>
      </c>
      <c r="H15172" s="33">
        <v>1</v>
      </c>
    </row>
    <row r="15173" spans="1:8" x14ac:dyDescent="0.55000000000000004">
      <c r="A15173" s="34">
        <v>44230</v>
      </c>
      <c r="B15173" s="1" t="s">
        <v>47</v>
      </c>
      <c r="C15173">
        <v>997</v>
      </c>
      <c r="D15173">
        <v>25633</v>
      </c>
      <c r="E15173" s="33">
        <v>887</v>
      </c>
      <c r="F15173">
        <v>21</v>
      </c>
      <c r="G15173" s="33">
        <v>89</v>
      </c>
      <c r="H15173" s="33">
        <v>3</v>
      </c>
    </row>
    <row r="15174" spans="1:8" x14ac:dyDescent="0.55000000000000004">
      <c r="A15174" s="34">
        <v>44230</v>
      </c>
      <c r="B15174" s="1" t="s">
        <v>48</v>
      </c>
      <c r="C15174">
        <v>851</v>
      </c>
      <c r="D15174">
        <v>6948</v>
      </c>
      <c r="E15174" s="33">
        <v>808</v>
      </c>
      <c r="F15174">
        <v>14</v>
      </c>
      <c r="G15174" s="33">
        <v>29</v>
      </c>
      <c r="H15174" s="33">
        <v>4</v>
      </c>
    </row>
    <row r="15175" spans="1:8" x14ac:dyDescent="0.55000000000000004">
      <c r="A15175" s="34">
        <v>44230</v>
      </c>
      <c r="B15175" s="1" t="s">
        <v>49</v>
      </c>
      <c r="C15175">
        <v>16316</v>
      </c>
      <c r="D15175">
        <v>378330</v>
      </c>
      <c r="E15175" s="33">
        <v>14153</v>
      </c>
      <c r="F15175">
        <v>196</v>
      </c>
      <c r="G15175" s="33">
        <v>1967</v>
      </c>
      <c r="H15175" s="33">
        <v>40</v>
      </c>
    </row>
    <row r="15176" spans="1:8" x14ac:dyDescent="0.55000000000000004">
      <c r="A15176" s="34">
        <v>44230</v>
      </c>
      <c r="B15176" s="1" t="s">
        <v>50</v>
      </c>
      <c r="C15176">
        <v>965</v>
      </c>
      <c r="D15176">
        <v>24285</v>
      </c>
      <c r="E15176" s="33">
        <v>895</v>
      </c>
      <c r="F15176">
        <v>6</v>
      </c>
      <c r="G15176" s="33">
        <v>81</v>
      </c>
      <c r="H15176" s="33">
        <v>1</v>
      </c>
    </row>
    <row r="15177" spans="1:8" x14ac:dyDescent="0.55000000000000004">
      <c r="A15177" s="34">
        <v>44230</v>
      </c>
      <c r="B15177" s="1" t="s">
        <v>51</v>
      </c>
      <c r="C15177">
        <v>1537</v>
      </c>
      <c r="D15177">
        <v>58238</v>
      </c>
      <c r="E15177" s="33">
        <v>1286</v>
      </c>
      <c r="F15177">
        <v>32</v>
      </c>
      <c r="G15177" s="33">
        <v>222</v>
      </c>
      <c r="H15177" s="33">
        <v>3</v>
      </c>
    </row>
    <row r="15178" spans="1:8" x14ac:dyDescent="0.55000000000000004">
      <c r="A15178" s="34">
        <v>44230</v>
      </c>
      <c r="B15178" s="1" t="s">
        <v>52</v>
      </c>
      <c r="C15178">
        <v>3360</v>
      </c>
      <c r="D15178">
        <v>51587</v>
      </c>
      <c r="E15178" s="33">
        <v>3005</v>
      </c>
      <c r="F15178">
        <v>63</v>
      </c>
      <c r="G15178" s="33">
        <v>188</v>
      </c>
      <c r="H15178" s="33">
        <v>19</v>
      </c>
    </row>
    <row r="15179" spans="1:8" x14ac:dyDescent="0.55000000000000004">
      <c r="A15179" s="34">
        <v>44230</v>
      </c>
      <c r="B15179" s="1" t="s">
        <v>53</v>
      </c>
      <c r="C15179">
        <v>1191</v>
      </c>
      <c r="D15179">
        <v>65881</v>
      </c>
      <c r="E15179" s="33">
        <v>1022</v>
      </c>
      <c r="F15179">
        <v>17</v>
      </c>
      <c r="G15179" s="33">
        <v>152</v>
      </c>
      <c r="H15179" s="33">
        <v>2</v>
      </c>
    </row>
    <row r="15180" spans="1:8" x14ac:dyDescent="0.55000000000000004">
      <c r="A15180" s="34">
        <v>44230</v>
      </c>
      <c r="B15180" s="1" t="s">
        <v>54</v>
      </c>
      <c r="C15180">
        <v>1866</v>
      </c>
      <c r="D15180">
        <v>23721</v>
      </c>
      <c r="E15180" s="33">
        <v>1679</v>
      </c>
      <c r="F15180">
        <v>20</v>
      </c>
      <c r="G15180" s="33">
        <v>180</v>
      </c>
      <c r="H15180" s="33">
        <v>5</v>
      </c>
    </row>
    <row r="15181" spans="1:8" x14ac:dyDescent="0.55000000000000004">
      <c r="A15181" s="34">
        <v>44230</v>
      </c>
      <c r="B15181" s="1" t="s">
        <v>55</v>
      </c>
      <c r="C15181">
        <v>1632</v>
      </c>
      <c r="D15181">
        <v>57426</v>
      </c>
      <c r="E15181" s="33">
        <v>1444</v>
      </c>
      <c r="F15181">
        <v>19</v>
      </c>
      <c r="G15181" s="33">
        <v>188</v>
      </c>
      <c r="H15181" s="33">
        <v>4</v>
      </c>
    </row>
    <row r="15182" spans="1:8" x14ac:dyDescent="0.55000000000000004">
      <c r="A15182" s="34">
        <v>44230</v>
      </c>
      <c r="B15182" s="1" t="s">
        <v>56</v>
      </c>
      <c r="C15182">
        <v>7691</v>
      </c>
      <c r="D15182">
        <v>128395</v>
      </c>
      <c r="E15182" s="33">
        <v>6877</v>
      </c>
      <c r="F15182">
        <v>92</v>
      </c>
      <c r="G15182" s="33">
        <v>727</v>
      </c>
      <c r="H15182" s="33">
        <v>6</v>
      </c>
    </row>
    <row r="15183" spans="1:8" x14ac:dyDescent="0.55000000000000004">
      <c r="A15183" s="34">
        <v>44231</v>
      </c>
      <c r="B15183" s="1" t="s">
        <v>7</v>
      </c>
      <c r="C15183">
        <v>17720</v>
      </c>
      <c r="D15183">
        <v>327318</v>
      </c>
      <c r="E15183" s="33">
        <v>15859</v>
      </c>
      <c r="F15183">
        <v>611</v>
      </c>
      <c r="G15183" s="33">
        <v>1330</v>
      </c>
      <c r="H15183" s="33">
        <v>11</v>
      </c>
    </row>
    <row r="15184" spans="1:8" x14ac:dyDescent="0.55000000000000004">
      <c r="A15184" s="34">
        <v>44231</v>
      </c>
      <c r="B15184" s="1" t="s">
        <v>11</v>
      </c>
      <c r="C15184">
        <v>730</v>
      </c>
      <c r="D15184">
        <v>13519</v>
      </c>
      <c r="E15184" s="33">
        <v>659</v>
      </c>
      <c r="F15184">
        <v>13</v>
      </c>
      <c r="G15184" s="33">
        <v>58</v>
      </c>
      <c r="H15184" s="33">
        <v>1</v>
      </c>
    </row>
    <row r="15185" spans="1:8" x14ac:dyDescent="0.55000000000000004">
      <c r="A15185" s="34">
        <v>44231</v>
      </c>
      <c r="B15185" s="1" t="s">
        <v>12</v>
      </c>
      <c r="C15185">
        <v>505</v>
      </c>
      <c r="D15185">
        <v>20461</v>
      </c>
      <c r="E15185" s="33">
        <v>455</v>
      </c>
      <c r="F15185">
        <v>28</v>
      </c>
      <c r="G15185" s="33">
        <v>22</v>
      </c>
      <c r="H15185" s="33">
        <v>2</v>
      </c>
    </row>
    <row r="15186" spans="1:8" x14ac:dyDescent="0.55000000000000004">
      <c r="A15186" s="34">
        <v>44231</v>
      </c>
      <c r="B15186" s="1" t="s">
        <v>13</v>
      </c>
      <c r="C15186">
        <v>3431</v>
      </c>
      <c r="D15186">
        <v>48693</v>
      </c>
      <c r="E15186" s="33">
        <v>3196</v>
      </c>
      <c r="F15186">
        <v>22</v>
      </c>
      <c r="G15186" s="33">
        <v>213</v>
      </c>
      <c r="H15186" s="33">
        <v>9</v>
      </c>
    </row>
    <row r="15187" spans="1:8" x14ac:dyDescent="0.55000000000000004">
      <c r="A15187" s="34">
        <v>44231</v>
      </c>
      <c r="B15187" s="1" t="s">
        <v>14</v>
      </c>
      <c r="C15187">
        <v>266</v>
      </c>
      <c r="D15187">
        <v>6739</v>
      </c>
      <c r="E15187" s="33">
        <v>219</v>
      </c>
      <c r="F15187">
        <v>3</v>
      </c>
      <c r="G15187" s="33">
        <v>44</v>
      </c>
      <c r="H15187" s="33">
        <v>0</v>
      </c>
    </row>
    <row r="15188" spans="1:8" x14ac:dyDescent="0.55000000000000004">
      <c r="A15188" s="34">
        <v>44231</v>
      </c>
      <c r="B15188" s="1" t="s">
        <v>15</v>
      </c>
      <c r="C15188">
        <v>513</v>
      </c>
      <c r="D15188">
        <v>15189</v>
      </c>
      <c r="E15188" s="33">
        <v>441</v>
      </c>
      <c r="F15188">
        <v>13</v>
      </c>
      <c r="G15188" s="33">
        <v>59</v>
      </c>
      <c r="H15188" s="33">
        <v>2</v>
      </c>
    </row>
    <row r="15189" spans="1:8" x14ac:dyDescent="0.55000000000000004">
      <c r="A15189" s="34">
        <v>44231</v>
      </c>
      <c r="B15189" s="1" t="s">
        <v>16</v>
      </c>
      <c r="C15189">
        <v>1750</v>
      </c>
      <c r="D15189">
        <v>87691</v>
      </c>
      <c r="E15189" s="33">
        <v>1490</v>
      </c>
      <c r="F15189">
        <v>50</v>
      </c>
      <c r="G15189" s="33">
        <v>210</v>
      </c>
      <c r="H15189" s="33">
        <v>12</v>
      </c>
    </row>
    <row r="15190" spans="1:8" x14ac:dyDescent="0.55000000000000004">
      <c r="A15190" s="34">
        <v>44231</v>
      </c>
      <c r="B15190" s="1" t="s">
        <v>17</v>
      </c>
      <c r="C15190">
        <v>4914</v>
      </c>
      <c r="D15190">
        <v>23513</v>
      </c>
      <c r="E15190" s="33">
        <v>4265</v>
      </c>
      <c r="F15190">
        <v>68</v>
      </c>
      <c r="G15190" s="33">
        <v>581</v>
      </c>
      <c r="H15190" s="33">
        <v>15</v>
      </c>
    </row>
    <row r="15191" spans="1:8" x14ac:dyDescent="0.55000000000000004">
      <c r="A15191" s="34">
        <v>44231</v>
      </c>
      <c r="B15191" s="1" t="s">
        <v>18</v>
      </c>
      <c r="C15191">
        <v>3803</v>
      </c>
      <c r="D15191">
        <v>107222</v>
      </c>
      <c r="E15191" s="33">
        <v>3363</v>
      </c>
      <c r="F15191">
        <v>49</v>
      </c>
      <c r="G15191" s="33">
        <v>391</v>
      </c>
      <c r="H15191" s="33">
        <v>15</v>
      </c>
    </row>
    <row r="15192" spans="1:8" x14ac:dyDescent="0.55000000000000004">
      <c r="A15192" s="34">
        <v>44231</v>
      </c>
      <c r="B15192" s="1" t="s">
        <v>19</v>
      </c>
      <c r="C15192">
        <v>3969</v>
      </c>
      <c r="D15192">
        <v>77531</v>
      </c>
      <c r="E15192" s="33">
        <v>3524</v>
      </c>
      <c r="F15192">
        <v>71</v>
      </c>
      <c r="G15192" s="33">
        <v>374</v>
      </c>
      <c r="H15192" s="33">
        <v>14</v>
      </c>
    </row>
    <row r="15193" spans="1:8" x14ac:dyDescent="0.55000000000000004">
      <c r="A15193" s="34">
        <v>44231</v>
      </c>
      <c r="B15193" s="1" t="s">
        <v>20</v>
      </c>
      <c r="C15193">
        <v>25851</v>
      </c>
      <c r="D15193">
        <v>466838</v>
      </c>
      <c r="E15193" s="33">
        <v>21511</v>
      </c>
      <c r="F15193">
        <v>375</v>
      </c>
      <c r="G15193" s="33">
        <v>3965</v>
      </c>
      <c r="H15193" s="33">
        <v>65</v>
      </c>
    </row>
    <row r="15194" spans="1:8" x14ac:dyDescent="0.55000000000000004">
      <c r="A15194" s="34">
        <v>44231</v>
      </c>
      <c r="B15194" s="1" t="s">
        <v>21</v>
      </c>
      <c r="C15194">
        <v>22948</v>
      </c>
      <c r="D15194">
        <v>335596</v>
      </c>
      <c r="E15194" s="33">
        <v>17491</v>
      </c>
      <c r="F15194">
        <v>271</v>
      </c>
      <c r="G15194" s="33">
        <v>5186</v>
      </c>
      <c r="H15194" s="33">
        <v>44</v>
      </c>
    </row>
    <row r="15195" spans="1:8" x14ac:dyDescent="0.55000000000000004">
      <c r="A15195" s="34">
        <v>44231</v>
      </c>
      <c r="B15195" s="1" t="s">
        <v>22</v>
      </c>
      <c r="C15195">
        <v>101466</v>
      </c>
      <c r="D15195">
        <v>1346412</v>
      </c>
      <c r="E15195" s="33">
        <v>90663</v>
      </c>
      <c r="F15195">
        <v>949</v>
      </c>
      <c r="G15195" s="33">
        <v>9854</v>
      </c>
      <c r="H15195" s="33">
        <v>125</v>
      </c>
    </row>
    <row r="15196" spans="1:8" x14ac:dyDescent="0.55000000000000004">
      <c r="A15196" s="34">
        <v>44231</v>
      </c>
      <c r="B15196" s="1" t="s">
        <v>23</v>
      </c>
      <c r="C15196">
        <v>41404</v>
      </c>
      <c r="D15196">
        <v>509791</v>
      </c>
      <c r="E15196" s="33">
        <v>38266</v>
      </c>
      <c r="F15196">
        <v>494</v>
      </c>
      <c r="G15196" s="33">
        <v>2644</v>
      </c>
      <c r="H15196" s="33">
        <v>104</v>
      </c>
    </row>
    <row r="15197" spans="1:8" x14ac:dyDescent="0.55000000000000004">
      <c r="A15197" s="34">
        <v>44231</v>
      </c>
      <c r="B15197" s="1" t="s">
        <v>24</v>
      </c>
      <c r="C15197">
        <v>928</v>
      </c>
      <c r="D15197">
        <v>37467</v>
      </c>
      <c r="E15197" s="33">
        <v>818</v>
      </c>
      <c r="F15197">
        <v>12</v>
      </c>
      <c r="G15197" s="33">
        <v>98</v>
      </c>
      <c r="H15197" s="33">
        <v>2</v>
      </c>
    </row>
    <row r="15198" spans="1:8" x14ac:dyDescent="0.55000000000000004">
      <c r="A15198" s="34">
        <v>44231</v>
      </c>
      <c r="B15198" s="1" t="s">
        <v>25</v>
      </c>
      <c r="C15198">
        <v>876</v>
      </c>
      <c r="D15198">
        <v>31560</v>
      </c>
      <c r="E15198" s="33">
        <v>812</v>
      </c>
      <c r="F15198">
        <v>27</v>
      </c>
      <c r="G15198" s="33">
        <v>37</v>
      </c>
      <c r="H15198" s="33">
        <v>2</v>
      </c>
    </row>
    <row r="15199" spans="1:8" x14ac:dyDescent="0.55000000000000004">
      <c r="A15199" s="34">
        <v>44231</v>
      </c>
      <c r="B15199" s="1" t="s">
        <v>26</v>
      </c>
      <c r="C15199">
        <v>1484</v>
      </c>
      <c r="D15199">
        <v>41738</v>
      </c>
      <c r="E15199" s="33">
        <v>1347</v>
      </c>
      <c r="F15199">
        <v>58</v>
      </c>
      <c r="G15199" s="33">
        <v>89</v>
      </c>
      <c r="H15199" s="33">
        <v>3</v>
      </c>
    </row>
    <row r="15200" spans="1:8" x14ac:dyDescent="0.55000000000000004">
      <c r="A15200" s="34">
        <v>44231</v>
      </c>
      <c r="B15200" s="1" t="s">
        <v>27</v>
      </c>
      <c r="C15200">
        <v>517</v>
      </c>
      <c r="D15200">
        <v>27353</v>
      </c>
      <c r="E15200" s="33">
        <v>437</v>
      </c>
      <c r="F15200">
        <v>20</v>
      </c>
      <c r="G15200" s="33">
        <v>60</v>
      </c>
      <c r="H15200" s="33">
        <v>4</v>
      </c>
    </row>
    <row r="15201" spans="1:8" x14ac:dyDescent="0.55000000000000004">
      <c r="A15201" s="34">
        <v>44231</v>
      </c>
      <c r="B15201" s="1" t="s">
        <v>28</v>
      </c>
      <c r="C15201">
        <v>902</v>
      </c>
      <c r="D15201">
        <v>14741</v>
      </c>
      <c r="E15201" s="33">
        <v>862</v>
      </c>
      <c r="F15201">
        <v>15</v>
      </c>
      <c r="G15201" s="33">
        <v>25</v>
      </c>
      <c r="H15201" s="33">
        <v>3</v>
      </c>
    </row>
    <row r="15202" spans="1:8" x14ac:dyDescent="0.55000000000000004">
      <c r="A15202" s="34">
        <v>44231</v>
      </c>
      <c r="B15202" s="1" t="s">
        <v>29</v>
      </c>
      <c r="C15202">
        <v>2314</v>
      </c>
      <c r="D15202">
        <v>85149</v>
      </c>
      <c r="E15202" s="33">
        <v>2161</v>
      </c>
      <c r="F15202">
        <v>38</v>
      </c>
      <c r="G15202" s="33">
        <v>144</v>
      </c>
      <c r="H15202" s="33">
        <v>1</v>
      </c>
    </row>
    <row r="15203" spans="1:8" x14ac:dyDescent="0.55000000000000004">
      <c r="A15203" s="34">
        <v>44231</v>
      </c>
      <c r="B15203" s="1" t="s">
        <v>30</v>
      </c>
      <c r="C15203">
        <v>4321</v>
      </c>
      <c r="D15203">
        <v>107762</v>
      </c>
      <c r="E15203" s="33">
        <v>3831</v>
      </c>
      <c r="F15203">
        <v>70</v>
      </c>
      <c r="G15203" s="33">
        <v>420</v>
      </c>
      <c r="H15203" s="33">
        <v>9</v>
      </c>
    </row>
    <row r="15204" spans="1:8" x14ac:dyDescent="0.55000000000000004">
      <c r="A15204" s="34">
        <v>44231</v>
      </c>
      <c r="B15204" s="1" t="s">
        <v>31</v>
      </c>
      <c r="C15204">
        <v>4645</v>
      </c>
      <c r="D15204">
        <v>151467</v>
      </c>
      <c r="E15204" s="33">
        <v>4163</v>
      </c>
      <c r="F15204">
        <v>80</v>
      </c>
      <c r="G15204" s="33">
        <v>402</v>
      </c>
      <c r="H15204" s="33">
        <v>2</v>
      </c>
    </row>
    <row r="15205" spans="1:8" x14ac:dyDescent="0.55000000000000004">
      <c r="A15205" s="34">
        <v>44231</v>
      </c>
      <c r="B15205" s="1" t="s">
        <v>32</v>
      </c>
      <c r="C15205">
        <v>24202</v>
      </c>
      <c r="D15205">
        <v>325712</v>
      </c>
      <c r="E15205" s="33">
        <v>21557</v>
      </c>
      <c r="F15205">
        <v>410</v>
      </c>
      <c r="G15205" s="33">
        <v>2235</v>
      </c>
      <c r="H15205" s="33">
        <v>60</v>
      </c>
    </row>
    <row r="15206" spans="1:8" x14ac:dyDescent="0.55000000000000004">
      <c r="A15206" s="34">
        <v>44231</v>
      </c>
      <c r="B15206" s="1" t="s">
        <v>33</v>
      </c>
      <c r="C15206">
        <v>2259</v>
      </c>
      <c r="D15206">
        <v>46585</v>
      </c>
      <c r="E15206" s="33">
        <v>1893</v>
      </c>
      <c r="F15206">
        <v>31</v>
      </c>
      <c r="G15206" s="33">
        <v>335</v>
      </c>
      <c r="H15206" s="33">
        <v>9</v>
      </c>
    </row>
    <row r="15207" spans="1:8" x14ac:dyDescent="0.55000000000000004">
      <c r="A15207" s="34">
        <v>44231</v>
      </c>
      <c r="B15207" s="1" t="s">
        <v>34</v>
      </c>
      <c r="C15207">
        <v>2180</v>
      </c>
      <c r="D15207">
        <v>58374</v>
      </c>
      <c r="E15207" s="33">
        <v>1896</v>
      </c>
      <c r="F15207">
        <v>33</v>
      </c>
      <c r="G15207" s="33">
        <v>251</v>
      </c>
      <c r="H15207" s="33">
        <v>5</v>
      </c>
    </row>
    <row r="15208" spans="1:8" x14ac:dyDescent="0.55000000000000004">
      <c r="A15208" s="34">
        <v>44231</v>
      </c>
      <c r="B15208" s="1" t="s">
        <v>35</v>
      </c>
      <c r="C15208">
        <v>8566</v>
      </c>
      <c r="D15208">
        <v>134586</v>
      </c>
      <c r="E15208" s="33">
        <v>7400</v>
      </c>
      <c r="F15208">
        <v>122</v>
      </c>
      <c r="G15208" s="33">
        <v>1119</v>
      </c>
      <c r="H15208" s="33">
        <v>15</v>
      </c>
    </row>
    <row r="15209" spans="1:8" x14ac:dyDescent="0.55000000000000004">
      <c r="A15209" s="34">
        <v>44231</v>
      </c>
      <c r="B15209" s="1" t="s">
        <v>36</v>
      </c>
      <c r="C15209">
        <v>44355</v>
      </c>
      <c r="D15209">
        <v>665303</v>
      </c>
      <c r="E15209" s="33">
        <v>39407</v>
      </c>
      <c r="F15209">
        <v>958</v>
      </c>
      <c r="G15209" s="33">
        <v>3990</v>
      </c>
      <c r="H15209" s="33">
        <v>166</v>
      </c>
    </row>
    <row r="15210" spans="1:8" x14ac:dyDescent="0.55000000000000004">
      <c r="A15210" s="34">
        <v>44231</v>
      </c>
      <c r="B15210" s="1" t="s">
        <v>37</v>
      </c>
      <c r="C15210">
        <v>16662</v>
      </c>
      <c r="D15210">
        <v>206992</v>
      </c>
      <c r="E15210" s="33">
        <v>14596</v>
      </c>
      <c r="F15210">
        <v>422</v>
      </c>
      <c r="G15210" s="33">
        <v>1644</v>
      </c>
      <c r="H15210" s="33">
        <v>65</v>
      </c>
    </row>
    <row r="15211" spans="1:8" x14ac:dyDescent="0.55000000000000004">
      <c r="A15211" s="34">
        <v>44231</v>
      </c>
      <c r="B15211" s="1" t="s">
        <v>38</v>
      </c>
      <c r="C15211">
        <v>3121</v>
      </c>
      <c r="D15211">
        <v>70956</v>
      </c>
      <c r="E15211" s="33">
        <v>2789</v>
      </c>
      <c r="F15211">
        <v>40</v>
      </c>
      <c r="G15211" s="33">
        <v>292</v>
      </c>
      <c r="H15211" s="33">
        <v>5</v>
      </c>
    </row>
    <row r="15212" spans="1:8" x14ac:dyDescent="0.55000000000000004">
      <c r="A15212" s="34">
        <v>44231</v>
      </c>
      <c r="B15212" s="1" t="s">
        <v>39</v>
      </c>
      <c r="C15212">
        <v>1085</v>
      </c>
      <c r="D15212">
        <v>22157</v>
      </c>
      <c r="E15212" s="33">
        <v>962</v>
      </c>
      <c r="F15212">
        <v>15</v>
      </c>
      <c r="G15212" s="33">
        <v>87</v>
      </c>
      <c r="H15212" s="33">
        <v>10</v>
      </c>
    </row>
    <row r="15213" spans="1:8" x14ac:dyDescent="0.55000000000000004">
      <c r="A15213" s="34">
        <v>44231</v>
      </c>
      <c r="B15213" s="1" t="s">
        <v>40</v>
      </c>
      <c r="C15213">
        <v>203</v>
      </c>
      <c r="D15213">
        <v>35387</v>
      </c>
      <c r="E15213" s="33">
        <v>175</v>
      </c>
      <c r="F15213">
        <v>2</v>
      </c>
      <c r="G15213" s="33">
        <v>23</v>
      </c>
      <c r="H15213" s="33">
        <v>0</v>
      </c>
    </row>
    <row r="15214" spans="1:8" x14ac:dyDescent="0.55000000000000004">
      <c r="A15214" s="34">
        <v>44231</v>
      </c>
      <c r="B15214" s="1" t="s">
        <v>41</v>
      </c>
      <c r="C15214">
        <v>273</v>
      </c>
      <c r="D15214">
        <v>12166</v>
      </c>
      <c r="E15214" s="33">
        <v>251</v>
      </c>
      <c r="F15214">
        <v>0</v>
      </c>
      <c r="G15214" s="33">
        <v>22</v>
      </c>
      <c r="H15214" s="33">
        <v>0</v>
      </c>
    </row>
    <row r="15215" spans="1:8" x14ac:dyDescent="0.55000000000000004">
      <c r="A15215" s="34">
        <v>44231</v>
      </c>
      <c r="B15215" s="1" t="s">
        <v>42</v>
      </c>
      <c r="C15215">
        <v>2366</v>
      </c>
      <c r="D15215">
        <v>51686</v>
      </c>
      <c r="E15215" s="33">
        <v>2013</v>
      </c>
      <c r="F15215">
        <v>20</v>
      </c>
      <c r="G15215" s="33">
        <v>252</v>
      </c>
      <c r="H15215" s="33">
        <v>10</v>
      </c>
    </row>
    <row r="15216" spans="1:8" x14ac:dyDescent="0.55000000000000004">
      <c r="A15216" s="34">
        <v>44231</v>
      </c>
      <c r="B15216" s="1" t="s">
        <v>43</v>
      </c>
      <c r="C15216">
        <v>4841</v>
      </c>
      <c r="D15216">
        <v>120841</v>
      </c>
      <c r="E15216" s="33">
        <v>4452</v>
      </c>
      <c r="F15216">
        <v>94</v>
      </c>
      <c r="G15216" s="33">
        <v>278</v>
      </c>
      <c r="H15216" s="33">
        <v>11</v>
      </c>
    </row>
    <row r="15217" spans="1:8" x14ac:dyDescent="0.55000000000000004">
      <c r="A15217" s="34">
        <v>44231</v>
      </c>
      <c r="B15217" s="1" t="s">
        <v>44</v>
      </c>
      <c r="C15217">
        <v>1272</v>
      </c>
      <c r="D15217">
        <v>49814</v>
      </c>
      <c r="E15217" s="33">
        <v>980</v>
      </c>
      <c r="F15217">
        <v>24</v>
      </c>
      <c r="G15217" s="33">
        <v>268</v>
      </c>
      <c r="H15217" s="33">
        <v>0</v>
      </c>
    </row>
    <row r="15218" spans="1:8" x14ac:dyDescent="0.55000000000000004">
      <c r="A15218" s="34">
        <v>44231</v>
      </c>
      <c r="B15218" s="1" t="s">
        <v>45</v>
      </c>
      <c r="C15218">
        <v>389</v>
      </c>
      <c r="D15218">
        <v>22374</v>
      </c>
      <c r="E15218" s="33">
        <v>331</v>
      </c>
      <c r="F15218">
        <v>15</v>
      </c>
      <c r="G15218" s="33">
        <v>43</v>
      </c>
      <c r="H15218" s="33">
        <v>3</v>
      </c>
    </row>
    <row r="15219" spans="1:8" x14ac:dyDescent="0.55000000000000004">
      <c r="A15219" s="34">
        <v>44231</v>
      </c>
      <c r="B15219" s="1" t="s">
        <v>46</v>
      </c>
      <c r="C15219">
        <v>670</v>
      </c>
      <c r="D15219">
        <v>38359</v>
      </c>
      <c r="E15219" s="33">
        <v>495</v>
      </c>
      <c r="F15219">
        <v>15</v>
      </c>
      <c r="G15219" s="33">
        <v>160</v>
      </c>
      <c r="H15219" s="33">
        <v>1</v>
      </c>
    </row>
    <row r="15220" spans="1:8" x14ac:dyDescent="0.55000000000000004">
      <c r="A15220" s="34">
        <v>44231</v>
      </c>
      <c r="B15220" s="1" t="s">
        <v>47</v>
      </c>
      <c r="C15220">
        <v>997</v>
      </c>
      <c r="D15220">
        <v>25633</v>
      </c>
      <c r="E15220" s="33">
        <v>887</v>
      </c>
      <c r="F15220">
        <v>21</v>
      </c>
      <c r="G15220" s="33">
        <v>89</v>
      </c>
      <c r="H15220" s="33">
        <v>3</v>
      </c>
    </row>
    <row r="15221" spans="1:8" x14ac:dyDescent="0.55000000000000004">
      <c r="A15221" s="34">
        <v>44231</v>
      </c>
      <c r="B15221" s="1" t="s">
        <v>48</v>
      </c>
      <c r="C15221">
        <v>851</v>
      </c>
      <c r="D15221">
        <v>6948</v>
      </c>
      <c r="E15221" s="33">
        <v>808</v>
      </c>
      <c r="F15221">
        <v>14</v>
      </c>
      <c r="G15221" s="33">
        <v>29</v>
      </c>
      <c r="H15221" s="33">
        <v>4</v>
      </c>
    </row>
    <row r="15222" spans="1:8" x14ac:dyDescent="0.55000000000000004">
      <c r="A15222" s="34">
        <v>44231</v>
      </c>
      <c r="B15222" s="1" t="s">
        <v>49</v>
      </c>
      <c r="C15222">
        <v>16316</v>
      </c>
      <c r="D15222">
        <v>378330</v>
      </c>
      <c r="E15222" s="33">
        <v>14153</v>
      </c>
      <c r="F15222">
        <v>196</v>
      </c>
      <c r="G15222" s="33">
        <v>1967</v>
      </c>
      <c r="H15222" s="33">
        <v>40</v>
      </c>
    </row>
    <row r="15223" spans="1:8" x14ac:dyDescent="0.55000000000000004">
      <c r="A15223" s="34">
        <v>44231</v>
      </c>
      <c r="B15223" s="1" t="s">
        <v>50</v>
      </c>
      <c r="C15223">
        <v>965</v>
      </c>
      <c r="D15223">
        <v>24285</v>
      </c>
      <c r="E15223" s="33">
        <v>895</v>
      </c>
      <c r="F15223">
        <v>6</v>
      </c>
      <c r="G15223" s="33">
        <v>81</v>
      </c>
      <c r="H15223" s="33">
        <v>1</v>
      </c>
    </row>
    <row r="15224" spans="1:8" x14ac:dyDescent="0.55000000000000004">
      <c r="A15224" s="34">
        <v>44231</v>
      </c>
      <c r="B15224" s="1" t="s">
        <v>51</v>
      </c>
      <c r="C15224">
        <v>1537</v>
      </c>
      <c r="D15224">
        <v>58238</v>
      </c>
      <c r="E15224" s="33">
        <v>1286</v>
      </c>
      <c r="F15224">
        <v>32</v>
      </c>
      <c r="G15224" s="33">
        <v>222</v>
      </c>
      <c r="H15224" s="33">
        <v>3</v>
      </c>
    </row>
    <row r="15225" spans="1:8" x14ac:dyDescent="0.55000000000000004">
      <c r="A15225" s="34">
        <v>44231</v>
      </c>
      <c r="B15225" s="1" t="s">
        <v>52</v>
      </c>
      <c r="C15225">
        <v>3360</v>
      </c>
      <c r="D15225">
        <v>51587</v>
      </c>
      <c r="E15225" s="33">
        <v>3005</v>
      </c>
      <c r="F15225">
        <v>63</v>
      </c>
      <c r="G15225" s="33">
        <v>188</v>
      </c>
      <c r="H15225" s="33">
        <v>19</v>
      </c>
    </row>
    <row r="15226" spans="1:8" x14ac:dyDescent="0.55000000000000004">
      <c r="A15226" s="34">
        <v>44231</v>
      </c>
      <c r="B15226" s="1" t="s">
        <v>53</v>
      </c>
      <c r="C15226">
        <v>1191</v>
      </c>
      <c r="D15226">
        <v>65881</v>
      </c>
      <c r="E15226" s="33">
        <v>1022</v>
      </c>
      <c r="F15226">
        <v>17</v>
      </c>
      <c r="G15226" s="33">
        <v>152</v>
      </c>
      <c r="H15226" s="33">
        <v>2</v>
      </c>
    </row>
    <row r="15227" spans="1:8" x14ac:dyDescent="0.55000000000000004">
      <c r="A15227" s="34">
        <v>44231</v>
      </c>
      <c r="B15227" s="1" t="s">
        <v>54</v>
      </c>
      <c r="C15227">
        <v>1866</v>
      </c>
      <c r="D15227">
        <v>23721</v>
      </c>
      <c r="E15227" s="33">
        <v>1679</v>
      </c>
      <c r="F15227">
        <v>20</v>
      </c>
      <c r="G15227" s="33">
        <v>180</v>
      </c>
      <c r="H15227" s="33">
        <v>5</v>
      </c>
    </row>
    <row r="15228" spans="1:8" x14ac:dyDescent="0.55000000000000004">
      <c r="A15228" s="34">
        <v>44231</v>
      </c>
      <c r="B15228" s="1" t="s">
        <v>55</v>
      </c>
      <c r="C15228">
        <v>1632</v>
      </c>
      <c r="D15228">
        <v>57426</v>
      </c>
      <c r="E15228" s="33">
        <v>1444</v>
      </c>
      <c r="F15228">
        <v>19</v>
      </c>
      <c r="G15228" s="33">
        <v>188</v>
      </c>
      <c r="H15228" s="33">
        <v>4</v>
      </c>
    </row>
    <row r="15229" spans="1:8" x14ac:dyDescent="0.55000000000000004">
      <c r="A15229" s="34">
        <v>44231</v>
      </c>
      <c r="B15229" s="1" t="s">
        <v>56</v>
      </c>
      <c r="C15229">
        <v>7691</v>
      </c>
      <c r="D15229">
        <v>128395</v>
      </c>
      <c r="E15229" s="33">
        <v>6877</v>
      </c>
      <c r="F15229">
        <v>92</v>
      </c>
      <c r="G15229" s="33">
        <v>727</v>
      </c>
      <c r="H15229" s="33">
        <v>6</v>
      </c>
    </row>
    <row r="15230" spans="1:8" x14ac:dyDescent="0.55000000000000004">
      <c r="A15230" s="34">
        <v>44232</v>
      </c>
      <c r="B15230" s="1" t="s">
        <v>7</v>
      </c>
      <c r="C15230">
        <v>17933</v>
      </c>
      <c r="D15230">
        <v>332943</v>
      </c>
      <c r="E15230" s="33">
        <v>16101</v>
      </c>
      <c r="F15230">
        <v>617</v>
      </c>
      <c r="G15230" s="33">
        <v>1247</v>
      </c>
      <c r="H15230" s="33">
        <v>11</v>
      </c>
    </row>
    <row r="15231" spans="1:8" x14ac:dyDescent="0.55000000000000004">
      <c r="A15231" s="34">
        <v>44232</v>
      </c>
      <c r="B15231" s="1" t="s">
        <v>11</v>
      </c>
      <c r="C15231">
        <v>738</v>
      </c>
      <c r="D15231">
        <v>15398</v>
      </c>
      <c r="E15231" s="33">
        <v>669</v>
      </c>
      <c r="F15231">
        <v>13</v>
      </c>
      <c r="G15231" s="33">
        <v>56</v>
      </c>
      <c r="H15231" s="33">
        <v>1</v>
      </c>
    </row>
    <row r="15232" spans="1:8" x14ac:dyDescent="0.55000000000000004">
      <c r="A15232" s="34">
        <v>44232</v>
      </c>
      <c r="B15232" s="1" t="s">
        <v>12</v>
      </c>
      <c r="C15232">
        <v>511</v>
      </c>
      <c r="D15232">
        <v>20830</v>
      </c>
      <c r="E15232" s="33">
        <v>457</v>
      </c>
      <c r="F15232">
        <v>29</v>
      </c>
      <c r="G15232" s="33">
        <v>25</v>
      </c>
      <c r="H15232" s="33">
        <v>1</v>
      </c>
    </row>
    <row r="15233" spans="1:8" x14ac:dyDescent="0.55000000000000004">
      <c r="A15233" s="34">
        <v>44232</v>
      </c>
      <c r="B15233" s="1" t="s">
        <v>13</v>
      </c>
      <c r="C15233">
        <v>3452</v>
      </c>
      <c r="D15233">
        <v>48905</v>
      </c>
      <c r="E15233" s="33">
        <v>3247</v>
      </c>
      <c r="F15233">
        <v>22</v>
      </c>
      <c r="G15233" s="33">
        <v>183</v>
      </c>
      <c r="H15233" s="33">
        <v>7</v>
      </c>
    </row>
    <row r="15234" spans="1:8" x14ac:dyDescent="0.55000000000000004">
      <c r="A15234" s="34">
        <v>44232</v>
      </c>
      <c r="B15234" s="1" t="s">
        <v>14</v>
      </c>
      <c r="C15234">
        <v>269</v>
      </c>
      <c r="D15234">
        <v>6756</v>
      </c>
      <c r="E15234" s="33">
        <v>228</v>
      </c>
      <c r="F15234">
        <v>4</v>
      </c>
      <c r="G15234" s="33">
        <v>37</v>
      </c>
      <c r="H15234" s="33">
        <v>0</v>
      </c>
    </row>
    <row r="15235" spans="1:8" x14ac:dyDescent="0.55000000000000004">
      <c r="A15235" s="34">
        <v>44232</v>
      </c>
      <c r="B15235" s="1" t="s">
        <v>15</v>
      </c>
      <c r="C15235">
        <v>519</v>
      </c>
      <c r="D15235">
        <v>15731</v>
      </c>
      <c r="E15235" s="33">
        <v>443</v>
      </c>
      <c r="F15235">
        <v>13</v>
      </c>
      <c r="G15235" s="33">
        <v>63</v>
      </c>
      <c r="H15235" s="33">
        <v>1</v>
      </c>
    </row>
    <row r="15236" spans="1:8" x14ac:dyDescent="0.55000000000000004">
      <c r="A15236" s="34">
        <v>44232</v>
      </c>
      <c r="B15236" s="1" t="s">
        <v>16</v>
      </c>
      <c r="C15236">
        <v>1768</v>
      </c>
      <c r="D15236">
        <v>90177</v>
      </c>
      <c r="E15236" s="33">
        <v>1538</v>
      </c>
      <c r="F15236">
        <v>52</v>
      </c>
      <c r="G15236" s="33">
        <v>178</v>
      </c>
      <c r="H15236" s="33">
        <v>11</v>
      </c>
    </row>
    <row r="15237" spans="1:8" x14ac:dyDescent="0.55000000000000004">
      <c r="A15237" s="34">
        <v>44232</v>
      </c>
      <c r="B15237" s="1" t="s">
        <v>17</v>
      </c>
      <c r="C15237">
        <v>5034</v>
      </c>
      <c r="D15237">
        <v>23780</v>
      </c>
      <c r="E15237" s="33">
        <v>4402</v>
      </c>
      <c r="F15237">
        <v>72</v>
      </c>
      <c r="G15237" s="33">
        <v>560</v>
      </c>
      <c r="H15237" s="33">
        <v>16</v>
      </c>
    </row>
    <row r="15238" spans="1:8" x14ac:dyDescent="0.55000000000000004">
      <c r="A15238" s="34">
        <v>44232</v>
      </c>
      <c r="B15238" s="1" t="s">
        <v>18</v>
      </c>
      <c r="C15238">
        <v>3854</v>
      </c>
      <c r="D15238">
        <v>111852</v>
      </c>
      <c r="E15238" s="33">
        <v>3483</v>
      </c>
      <c r="F15238">
        <v>49</v>
      </c>
      <c r="G15238" s="33">
        <v>322</v>
      </c>
      <c r="H15238" s="33">
        <v>14</v>
      </c>
    </row>
    <row r="15239" spans="1:8" x14ac:dyDescent="0.55000000000000004">
      <c r="A15239" s="34">
        <v>44232</v>
      </c>
      <c r="B15239" s="1" t="s">
        <v>19</v>
      </c>
      <c r="C15239">
        <v>4065</v>
      </c>
      <c r="D15239">
        <v>78856</v>
      </c>
      <c r="E15239" s="33">
        <v>3598</v>
      </c>
      <c r="F15239">
        <v>75</v>
      </c>
      <c r="G15239" s="33">
        <v>392</v>
      </c>
      <c r="H15239" s="33">
        <v>12</v>
      </c>
    </row>
    <row r="15240" spans="1:8" x14ac:dyDescent="0.55000000000000004">
      <c r="A15240" s="34">
        <v>44232</v>
      </c>
      <c r="B15240" s="1" t="s">
        <v>20</v>
      </c>
      <c r="C15240">
        <v>26318</v>
      </c>
      <c r="D15240">
        <v>476181</v>
      </c>
      <c r="E15240" s="33">
        <v>22291</v>
      </c>
      <c r="F15240">
        <v>399</v>
      </c>
      <c r="G15240" s="33">
        <v>3628</v>
      </c>
      <c r="H15240" s="33">
        <v>65</v>
      </c>
    </row>
    <row r="15241" spans="1:8" x14ac:dyDescent="0.55000000000000004">
      <c r="A15241" s="34">
        <v>44232</v>
      </c>
      <c r="B15241" s="1" t="s">
        <v>21</v>
      </c>
      <c r="C15241">
        <v>23389</v>
      </c>
      <c r="D15241">
        <v>340657</v>
      </c>
      <c r="E15241" s="33">
        <v>18751</v>
      </c>
      <c r="F15241">
        <v>286</v>
      </c>
      <c r="G15241" s="33">
        <v>4352</v>
      </c>
      <c r="H15241" s="33">
        <v>45</v>
      </c>
    </row>
    <row r="15242" spans="1:8" x14ac:dyDescent="0.55000000000000004">
      <c r="A15242" s="34">
        <v>44232</v>
      </c>
      <c r="B15242" s="1" t="s">
        <v>22</v>
      </c>
      <c r="C15242">
        <v>102777</v>
      </c>
      <c r="D15242">
        <v>1366439</v>
      </c>
      <c r="E15242" s="33">
        <v>93394</v>
      </c>
      <c r="F15242">
        <v>996</v>
      </c>
      <c r="G15242" s="33">
        <v>8387</v>
      </c>
      <c r="H15242" s="33">
        <v>117</v>
      </c>
    </row>
    <row r="15243" spans="1:8" x14ac:dyDescent="0.55000000000000004">
      <c r="A15243" s="34">
        <v>44232</v>
      </c>
      <c r="B15243" s="1" t="s">
        <v>23</v>
      </c>
      <c r="C15243">
        <v>41916</v>
      </c>
      <c r="D15243">
        <v>520223</v>
      </c>
      <c r="E15243" s="33">
        <v>39090</v>
      </c>
      <c r="F15243">
        <v>527</v>
      </c>
      <c r="G15243" s="33">
        <v>2299</v>
      </c>
      <c r="H15243" s="33">
        <v>83</v>
      </c>
    </row>
    <row r="15244" spans="1:8" x14ac:dyDescent="0.55000000000000004">
      <c r="A15244" s="34">
        <v>44232</v>
      </c>
      <c r="B15244" s="1" t="s">
        <v>24</v>
      </c>
      <c r="C15244">
        <v>943</v>
      </c>
      <c r="D15244">
        <v>37723</v>
      </c>
      <c r="E15244" s="33">
        <v>834</v>
      </c>
      <c r="F15244">
        <v>12</v>
      </c>
      <c r="G15244" s="33">
        <v>97</v>
      </c>
      <c r="H15244" s="33">
        <v>2</v>
      </c>
    </row>
    <row r="15245" spans="1:8" x14ac:dyDescent="0.55000000000000004">
      <c r="A15245" s="34">
        <v>44232</v>
      </c>
      <c r="B15245" s="1" t="s">
        <v>25</v>
      </c>
      <c r="C15245">
        <v>878</v>
      </c>
      <c r="D15245">
        <v>32299</v>
      </c>
      <c r="E15245" s="33">
        <v>819</v>
      </c>
      <c r="F15245">
        <v>27</v>
      </c>
      <c r="G15245" s="33">
        <v>32</v>
      </c>
      <c r="H15245" s="33">
        <v>2</v>
      </c>
    </row>
    <row r="15246" spans="1:8" x14ac:dyDescent="0.55000000000000004">
      <c r="A15246" s="34">
        <v>44232</v>
      </c>
      <c r="B15246" s="1" t="s">
        <v>26</v>
      </c>
      <c r="C15246">
        <v>1519</v>
      </c>
      <c r="D15246">
        <v>42628</v>
      </c>
      <c r="E15246" s="33">
        <v>1371</v>
      </c>
      <c r="F15246">
        <v>58</v>
      </c>
      <c r="G15246" s="33">
        <v>103</v>
      </c>
      <c r="H15246" s="33">
        <v>2</v>
      </c>
    </row>
    <row r="15247" spans="1:8" x14ac:dyDescent="0.55000000000000004">
      <c r="A15247" s="34">
        <v>44232</v>
      </c>
      <c r="B15247" s="1" t="s">
        <v>27</v>
      </c>
      <c r="C15247">
        <v>519</v>
      </c>
      <c r="D15247">
        <v>27853</v>
      </c>
      <c r="E15247" s="33">
        <v>451</v>
      </c>
      <c r="F15247">
        <v>21</v>
      </c>
      <c r="G15247" s="33">
        <v>47</v>
      </c>
      <c r="H15247" s="33">
        <v>2</v>
      </c>
    </row>
    <row r="15248" spans="1:8" x14ac:dyDescent="0.55000000000000004">
      <c r="A15248" s="34">
        <v>44232</v>
      </c>
      <c r="B15248" s="1" t="s">
        <v>28</v>
      </c>
      <c r="C15248">
        <v>908</v>
      </c>
      <c r="D15248">
        <v>14741</v>
      </c>
      <c r="E15248" s="33">
        <v>868</v>
      </c>
      <c r="F15248">
        <v>15</v>
      </c>
      <c r="G15248" s="33">
        <v>25</v>
      </c>
      <c r="H15248" s="33">
        <v>3</v>
      </c>
    </row>
    <row r="15249" spans="1:8" x14ac:dyDescent="0.55000000000000004">
      <c r="A15249" s="34">
        <v>44232</v>
      </c>
      <c r="B15249" s="1" t="s">
        <v>29</v>
      </c>
      <c r="C15249">
        <v>2328</v>
      </c>
      <c r="D15249">
        <v>86509</v>
      </c>
      <c r="E15249" s="33">
        <v>2202</v>
      </c>
      <c r="F15249">
        <v>39</v>
      </c>
      <c r="G15249" s="33">
        <v>116</v>
      </c>
      <c r="H15249" s="33">
        <v>1</v>
      </c>
    </row>
    <row r="15250" spans="1:8" x14ac:dyDescent="0.55000000000000004">
      <c r="A15250" s="34">
        <v>44232</v>
      </c>
      <c r="B15250" s="1" t="s">
        <v>30</v>
      </c>
      <c r="C15250">
        <v>4384</v>
      </c>
      <c r="D15250">
        <v>109874</v>
      </c>
      <c r="E15250" s="33">
        <v>3925</v>
      </c>
      <c r="F15250">
        <v>76</v>
      </c>
      <c r="G15250" s="33">
        <v>383</v>
      </c>
      <c r="H15250" s="33">
        <v>11</v>
      </c>
    </row>
    <row r="15251" spans="1:8" x14ac:dyDescent="0.55000000000000004">
      <c r="A15251" s="34">
        <v>44232</v>
      </c>
      <c r="B15251" s="1" t="s">
        <v>31</v>
      </c>
      <c r="C15251">
        <v>4708</v>
      </c>
      <c r="D15251">
        <v>154697</v>
      </c>
      <c r="E15251" s="33">
        <v>4256</v>
      </c>
      <c r="F15251">
        <v>84</v>
      </c>
      <c r="G15251" s="33">
        <v>368</v>
      </c>
      <c r="H15251" s="33">
        <v>2</v>
      </c>
    </row>
    <row r="15252" spans="1:8" x14ac:dyDescent="0.55000000000000004">
      <c r="A15252" s="34">
        <v>44232</v>
      </c>
      <c r="B15252" s="1" t="s">
        <v>32</v>
      </c>
      <c r="C15252">
        <v>24417</v>
      </c>
      <c r="D15252">
        <v>333828</v>
      </c>
      <c r="E15252" s="33">
        <v>21975</v>
      </c>
      <c r="F15252">
        <v>429</v>
      </c>
      <c r="G15252" s="33">
        <v>2013</v>
      </c>
      <c r="H15252" s="33">
        <v>55</v>
      </c>
    </row>
    <row r="15253" spans="1:8" x14ac:dyDescent="0.55000000000000004">
      <c r="A15253" s="34">
        <v>44232</v>
      </c>
      <c r="B15253" s="1" t="s">
        <v>33</v>
      </c>
      <c r="C15253">
        <v>2298</v>
      </c>
      <c r="D15253">
        <v>52085</v>
      </c>
      <c r="E15253" s="33">
        <v>1957</v>
      </c>
      <c r="F15253">
        <v>33</v>
      </c>
      <c r="G15253" s="33">
        <v>308</v>
      </c>
      <c r="H15253" s="33">
        <v>12</v>
      </c>
    </row>
    <row r="15254" spans="1:8" x14ac:dyDescent="0.55000000000000004">
      <c r="A15254" s="34">
        <v>44232</v>
      </c>
      <c r="B15254" s="1" t="s">
        <v>34</v>
      </c>
      <c r="C15254">
        <v>2215</v>
      </c>
      <c r="D15254">
        <v>61174</v>
      </c>
      <c r="E15254" s="33">
        <v>1945</v>
      </c>
      <c r="F15254">
        <v>33</v>
      </c>
      <c r="G15254" s="33">
        <v>237</v>
      </c>
      <c r="H15254" s="33">
        <v>6</v>
      </c>
    </row>
    <row r="15255" spans="1:8" x14ac:dyDescent="0.55000000000000004">
      <c r="A15255" s="34">
        <v>44232</v>
      </c>
      <c r="B15255" s="1" t="s">
        <v>35</v>
      </c>
      <c r="C15255">
        <v>8651</v>
      </c>
      <c r="D15255">
        <v>137085</v>
      </c>
      <c r="E15255" s="33">
        <v>7610</v>
      </c>
      <c r="F15255">
        <v>127</v>
      </c>
      <c r="G15255" s="33">
        <v>989</v>
      </c>
      <c r="H15255" s="33">
        <v>7</v>
      </c>
    </row>
    <row r="15256" spans="1:8" x14ac:dyDescent="0.55000000000000004">
      <c r="A15256" s="34">
        <v>44232</v>
      </c>
      <c r="B15256" s="1" t="s">
        <v>36</v>
      </c>
      <c r="C15256">
        <v>44771</v>
      </c>
      <c r="D15256">
        <v>676190</v>
      </c>
      <c r="E15256" s="33">
        <v>40217</v>
      </c>
      <c r="F15256">
        <v>977</v>
      </c>
      <c r="G15256" s="33">
        <v>3577</v>
      </c>
      <c r="H15256" s="33">
        <v>155</v>
      </c>
    </row>
    <row r="15257" spans="1:8" x14ac:dyDescent="0.55000000000000004">
      <c r="A15257" s="34">
        <v>44232</v>
      </c>
      <c r="B15257" s="1" t="s">
        <v>37</v>
      </c>
      <c r="C15257">
        <v>16893</v>
      </c>
      <c r="D15257">
        <v>211439</v>
      </c>
      <c r="E15257" s="33">
        <v>14979</v>
      </c>
      <c r="F15257">
        <v>433</v>
      </c>
      <c r="G15257" s="33">
        <v>1481</v>
      </c>
      <c r="H15257" s="33">
        <v>63</v>
      </c>
    </row>
    <row r="15258" spans="1:8" x14ac:dyDescent="0.55000000000000004">
      <c r="A15258" s="34">
        <v>44232</v>
      </c>
      <c r="B15258" s="1" t="s">
        <v>38</v>
      </c>
      <c r="C15258">
        <v>3166</v>
      </c>
      <c r="D15258">
        <v>72095</v>
      </c>
      <c r="E15258" s="33">
        <v>2855</v>
      </c>
      <c r="F15258">
        <v>42</v>
      </c>
      <c r="G15258" s="33">
        <v>269</v>
      </c>
      <c r="H15258" s="33">
        <v>5</v>
      </c>
    </row>
    <row r="15259" spans="1:8" x14ac:dyDescent="0.55000000000000004">
      <c r="A15259" s="34">
        <v>44232</v>
      </c>
      <c r="B15259" s="1" t="s">
        <v>39</v>
      </c>
      <c r="C15259">
        <v>1098</v>
      </c>
      <c r="D15259">
        <v>22395</v>
      </c>
      <c r="E15259" s="33">
        <v>982</v>
      </c>
      <c r="F15259">
        <v>15</v>
      </c>
      <c r="G15259" s="33">
        <v>80</v>
      </c>
      <c r="H15259" s="33">
        <v>7</v>
      </c>
    </row>
    <row r="15260" spans="1:8" x14ac:dyDescent="0.55000000000000004">
      <c r="A15260" s="34">
        <v>44232</v>
      </c>
      <c r="B15260" s="1" t="s">
        <v>40</v>
      </c>
      <c r="C15260">
        <v>206</v>
      </c>
      <c r="D15260">
        <v>35979</v>
      </c>
      <c r="E15260" s="33">
        <v>181</v>
      </c>
      <c r="F15260">
        <v>2</v>
      </c>
      <c r="G15260" s="33">
        <v>20</v>
      </c>
      <c r="H15260" s="33">
        <v>1</v>
      </c>
    </row>
    <row r="15261" spans="1:8" x14ac:dyDescent="0.55000000000000004">
      <c r="A15261" s="34">
        <v>44232</v>
      </c>
      <c r="B15261" s="1" t="s">
        <v>41</v>
      </c>
      <c r="C15261">
        <v>274</v>
      </c>
      <c r="D15261">
        <v>13515</v>
      </c>
      <c r="E15261" s="33">
        <v>252</v>
      </c>
      <c r="F15261">
        <v>0</v>
      </c>
      <c r="G15261" s="33">
        <v>22</v>
      </c>
      <c r="H15261" s="33">
        <v>0</v>
      </c>
    </row>
    <row r="15262" spans="1:8" x14ac:dyDescent="0.55000000000000004">
      <c r="A15262" s="34">
        <v>44232</v>
      </c>
      <c r="B15262" s="1" t="s">
        <v>42</v>
      </c>
      <c r="C15262">
        <v>2380</v>
      </c>
      <c r="D15262">
        <v>55878</v>
      </c>
      <c r="E15262" s="33">
        <v>2199</v>
      </c>
      <c r="F15262">
        <v>24</v>
      </c>
      <c r="G15262" s="33">
        <v>143</v>
      </c>
      <c r="H15262" s="33">
        <v>5</v>
      </c>
    </row>
    <row r="15263" spans="1:8" x14ac:dyDescent="0.55000000000000004">
      <c r="A15263" s="34">
        <v>44232</v>
      </c>
      <c r="B15263" s="1" t="s">
        <v>43</v>
      </c>
      <c r="C15263">
        <v>4863</v>
      </c>
      <c r="D15263">
        <v>120841</v>
      </c>
      <c r="E15263" s="33">
        <v>4526</v>
      </c>
      <c r="F15263">
        <v>94</v>
      </c>
      <c r="G15263" s="33">
        <v>230</v>
      </c>
      <c r="H15263" s="33">
        <v>8</v>
      </c>
    </row>
    <row r="15264" spans="1:8" x14ac:dyDescent="0.55000000000000004">
      <c r="A15264" s="34">
        <v>44232</v>
      </c>
      <c r="B15264" s="1" t="s">
        <v>44</v>
      </c>
      <c r="C15264">
        <v>1283</v>
      </c>
      <c r="D15264">
        <v>49814</v>
      </c>
      <c r="E15264" s="33">
        <v>1040</v>
      </c>
      <c r="F15264">
        <v>25</v>
      </c>
      <c r="G15264" s="33">
        <v>218</v>
      </c>
      <c r="H15264" s="33">
        <v>0</v>
      </c>
    </row>
    <row r="15265" spans="1:8" x14ac:dyDescent="0.55000000000000004">
      <c r="A15265" s="34">
        <v>44232</v>
      </c>
      <c r="B15265" s="1" t="s">
        <v>45</v>
      </c>
      <c r="C15265">
        <v>392</v>
      </c>
      <c r="D15265">
        <v>22726</v>
      </c>
      <c r="E15265" s="33">
        <v>342</v>
      </c>
      <c r="F15265">
        <v>15</v>
      </c>
      <c r="G15265" s="33">
        <v>35</v>
      </c>
      <c r="H15265" s="33">
        <v>3</v>
      </c>
    </row>
    <row r="15266" spans="1:8" x14ac:dyDescent="0.55000000000000004">
      <c r="A15266" s="34">
        <v>44232</v>
      </c>
      <c r="B15266" s="1" t="s">
        <v>46</v>
      </c>
      <c r="C15266">
        <v>684</v>
      </c>
      <c r="D15266">
        <v>39329</v>
      </c>
      <c r="E15266" s="33">
        <v>507</v>
      </c>
      <c r="F15266">
        <v>16</v>
      </c>
      <c r="G15266" s="33">
        <v>161</v>
      </c>
      <c r="H15266" s="33">
        <v>1</v>
      </c>
    </row>
    <row r="15267" spans="1:8" x14ac:dyDescent="0.55000000000000004">
      <c r="A15267" s="34">
        <v>44232</v>
      </c>
      <c r="B15267" s="1" t="s">
        <v>47</v>
      </c>
      <c r="C15267">
        <v>1004</v>
      </c>
      <c r="D15267">
        <v>27572</v>
      </c>
      <c r="E15267" s="33">
        <v>901</v>
      </c>
      <c r="F15267">
        <v>21</v>
      </c>
      <c r="G15267" s="33">
        <v>82</v>
      </c>
      <c r="H15267" s="33">
        <v>2</v>
      </c>
    </row>
    <row r="15268" spans="1:8" x14ac:dyDescent="0.55000000000000004">
      <c r="A15268" s="34">
        <v>44232</v>
      </c>
      <c r="B15268" s="1" t="s">
        <v>48</v>
      </c>
      <c r="C15268">
        <v>855</v>
      </c>
      <c r="D15268">
        <v>6953</v>
      </c>
      <c r="E15268" s="33">
        <v>818</v>
      </c>
      <c r="F15268">
        <v>17</v>
      </c>
      <c r="G15268" s="33">
        <v>20</v>
      </c>
      <c r="H15268" s="33">
        <v>1</v>
      </c>
    </row>
    <row r="15269" spans="1:8" x14ac:dyDescent="0.55000000000000004">
      <c r="A15269" s="34">
        <v>44232</v>
      </c>
      <c r="B15269" s="1" t="s">
        <v>49</v>
      </c>
      <c r="C15269">
        <v>16434</v>
      </c>
      <c r="D15269">
        <v>384982</v>
      </c>
      <c r="E15269" s="33">
        <v>14310</v>
      </c>
      <c r="F15269">
        <v>200</v>
      </c>
      <c r="G15269" s="33">
        <v>1924</v>
      </c>
      <c r="H15269" s="33">
        <v>42</v>
      </c>
    </row>
    <row r="15270" spans="1:8" x14ac:dyDescent="0.55000000000000004">
      <c r="A15270" s="34">
        <v>44232</v>
      </c>
      <c r="B15270" s="1" t="s">
        <v>50</v>
      </c>
      <c r="C15270">
        <v>976</v>
      </c>
      <c r="D15270">
        <v>24890</v>
      </c>
      <c r="E15270" s="33">
        <v>912</v>
      </c>
      <c r="F15270">
        <v>6</v>
      </c>
      <c r="G15270" s="33">
        <v>76</v>
      </c>
      <c r="H15270" s="33">
        <v>1</v>
      </c>
    </row>
    <row r="15271" spans="1:8" x14ac:dyDescent="0.55000000000000004">
      <c r="A15271" s="34">
        <v>44232</v>
      </c>
      <c r="B15271" s="1" t="s">
        <v>51</v>
      </c>
      <c r="C15271">
        <v>1543</v>
      </c>
      <c r="D15271">
        <v>59516</v>
      </c>
      <c r="E15271" s="33">
        <v>1302</v>
      </c>
      <c r="F15271">
        <v>33</v>
      </c>
      <c r="G15271" s="33">
        <v>217</v>
      </c>
      <c r="H15271" s="33">
        <v>3</v>
      </c>
    </row>
    <row r="15272" spans="1:8" x14ac:dyDescent="0.55000000000000004">
      <c r="A15272" s="34">
        <v>44232</v>
      </c>
      <c r="B15272" s="1" t="s">
        <v>52</v>
      </c>
      <c r="C15272">
        <v>3372</v>
      </c>
      <c r="D15272">
        <v>54690</v>
      </c>
      <c r="E15272" s="33">
        <v>3087</v>
      </c>
      <c r="F15272">
        <v>64</v>
      </c>
      <c r="G15272" s="33">
        <v>162</v>
      </c>
      <c r="H15272" s="33">
        <v>17</v>
      </c>
    </row>
    <row r="15273" spans="1:8" x14ac:dyDescent="0.55000000000000004">
      <c r="A15273" s="34">
        <v>44232</v>
      </c>
      <c r="B15273" s="1" t="s">
        <v>53</v>
      </c>
      <c r="C15273">
        <v>1215</v>
      </c>
      <c r="D15273">
        <v>67302</v>
      </c>
      <c r="E15273" s="33">
        <v>1052</v>
      </c>
      <c r="F15273">
        <v>18</v>
      </c>
      <c r="G15273" s="33">
        <v>145</v>
      </c>
      <c r="H15273" s="33">
        <v>1</v>
      </c>
    </row>
    <row r="15274" spans="1:8" x14ac:dyDescent="0.55000000000000004">
      <c r="A15274" s="34">
        <v>44232</v>
      </c>
      <c r="B15274" s="1" t="s">
        <v>54</v>
      </c>
      <c r="C15274">
        <v>1879</v>
      </c>
      <c r="D15274">
        <v>24027</v>
      </c>
      <c r="E15274" s="33">
        <v>1721</v>
      </c>
      <c r="F15274">
        <v>20</v>
      </c>
      <c r="G15274" s="33">
        <v>151</v>
      </c>
      <c r="H15274" s="33">
        <v>4</v>
      </c>
    </row>
    <row r="15275" spans="1:8" x14ac:dyDescent="0.55000000000000004">
      <c r="A15275" s="34">
        <v>44232</v>
      </c>
      <c r="B15275" s="1" t="s">
        <v>55</v>
      </c>
      <c r="C15275">
        <v>1640</v>
      </c>
      <c r="D15275">
        <v>58166</v>
      </c>
      <c r="E15275" s="33">
        <v>1485</v>
      </c>
      <c r="F15275">
        <v>19</v>
      </c>
      <c r="G15275" s="33">
        <v>155</v>
      </c>
      <c r="H15275" s="33">
        <v>2</v>
      </c>
    </row>
    <row r="15276" spans="1:8" x14ac:dyDescent="0.55000000000000004">
      <c r="A15276" s="34">
        <v>44232</v>
      </c>
      <c r="B15276" s="1" t="s">
        <v>56</v>
      </c>
      <c r="C15276">
        <v>7790</v>
      </c>
      <c r="D15276">
        <v>131009</v>
      </c>
      <c r="E15276" s="33">
        <v>7030</v>
      </c>
      <c r="F15276">
        <v>92</v>
      </c>
      <c r="G15276" s="33">
        <v>673</v>
      </c>
      <c r="H15276" s="33">
        <v>5</v>
      </c>
    </row>
    <row r="15277" spans="1:8" x14ac:dyDescent="0.55000000000000004">
      <c r="A15277" s="34">
        <v>44233</v>
      </c>
      <c r="B15277" s="1" t="s">
        <v>7</v>
      </c>
      <c r="C15277">
        <v>18011</v>
      </c>
      <c r="D15277">
        <v>336047</v>
      </c>
      <c r="E15277" s="33">
        <v>16188</v>
      </c>
      <c r="F15277">
        <v>619</v>
      </c>
      <c r="G15277" s="33">
        <v>1215</v>
      </c>
      <c r="H15277" s="33">
        <v>10</v>
      </c>
    </row>
    <row r="15278" spans="1:8" x14ac:dyDescent="0.55000000000000004">
      <c r="A15278" s="34">
        <v>44233</v>
      </c>
      <c r="B15278" s="1" t="s">
        <v>11</v>
      </c>
      <c r="C15278">
        <v>740</v>
      </c>
      <c r="D15278">
        <v>15429</v>
      </c>
      <c r="E15278" s="33">
        <v>669</v>
      </c>
      <c r="F15278">
        <v>13</v>
      </c>
      <c r="G15278" s="33">
        <v>58</v>
      </c>
      <c r="H15278" s="33">
        <v>1</v>
      </c>
    </row>
    <row r="15279" spans="1:8" x14ac:dyDescent="0.55000000000000004">
      <c r="A15279" s="34">
        <v>44233</v>
      </c>
      <c r="B15279" s="1" t="s">
        <v>12</v>
      </c>
      <c r="C15279">
        <v>513</v>
      </c>
      <c r="D15279">
        <v>21161</v>
      </c>
      <c r="E15279" s="33">
        <v>458</v>
      </c>
      <c r="F15279">
        <v>29</v>
      </c>
      <c r="G15279" s="33">
        <v>26</v>
      </c>
      <c r="H15279" s="33">
        <v>1</v>
      </c>
    </row>
    <row r="15280" spans="1:8" x14ac:dyDescent="0.55000000000000004">
      <c r="A15280" s="34">
        <v>44233</v>
      </c>
      <c r="B15280" s="1" t="s">
        <v>13</v>
      </c>
      <c r="C15280">
        <v>3461</v>
      </c>
      <c r="D15280">
        <v>49205</v>
      </c>
      <c r="E15280" s="33">
        <v>3270</v>
      </c>
      <c r="F15280">
        <v>22</v>
      </c>
      <c r="G15280" s="33">
        <v>169</v>
      </c>
      <c r="H15280" s="33">
        <v>7</v>
      </c>
    </row>
    <row r="15281" spans="1:8" x14ac:dyDescent="0.55000000000000004">
      <c r="A15281" s="34">
        <v>44233</v>
      </c>
      <c r="B15281" s="1" t="s">
        <v>14</v>
      </c>
      <c r="C15281">
        <v>269</v>
      </c>
      <c r="D15281">
        <v>6756</v>
      </c>
      <c r="E15281" s="33">
        <v>228</v>
      </c>
      <c r="F15281">
        <v>4</v>
      </c>
      <c r="G15281" s="33">
        <v>37</v>
      </c>
      <c r="H15281" s="33">
        <v>0</v>
      </c>
    </row>
    <row r="15282" spans="1:8" x14ac:dyDescent="0.55000000000000004">
      <c r="A15282" s="34">
        <v>44233</v>
      </c>
      <c r="B15282" s="1" t="s">
        <v>15</v>
      </c>
      <c r="C15282">
        <v>526</v>
      </c>
      <c r="D15282">
        <v>15770</v>
      </c>
      <c r="E15282" s="33">
        <v>455</v>
      </c>
      <c r="F15282">
        <v>13</v>
      </c>
      <c r="G15282" s="33">
        <v>58</v>
      </c>
      <c r="H15282" s="33">
        <v>1</v>
      </c>
    </row>
    <row r="15283" spans="1:8" x14ac:dyDescent="0.55000000000000004">
      <c r="A15283" s="34">
        <v>44233</v>
      </c>
      <c r="B15283" s="1" t="s">
        <v>16</v>
      </c>
      <c r="C15283">
        <v>1775</v>
      </c>
      <c r="D15283">
        <v>91113</v>
      </c>
      <c r="E15283" s="33">
        <v>1561</v>
      </c>
      <c r="F15283">
        <v>55</v>
      </c>
      <c r="G15283" s="33">
        <v>159</v>
      </c>
      <c r="H15283" s="33">
        <v>11</v>
      </c>
    </row>
    <row r="15284" spans="1:8" x14ac:dyDescent="0.55000000000000004">
      <c r="A15284" s="34">
        <v>44233</v>
      </c>
      <c r="B15284" s="1" t="s">
        <v>17</v>
      </c>
      <c r="C15284">
        <v>5092</v>
      </c>
      <c r="D15284">
        <v>23780</v>
      </c>
      <c r="E15284" s="33">
        <v>4479</v>
      </c>
      <c r="F15284">
        <v>75</v>
      </c>
      <c r="G15284" s="33">
        <v>538</v>
      </c>
      <c r="H15284" s="33">
        <v>15</v>
      </c>
    </row>
    <row r="15285" spans="1:8" x14ac:dyDescent="0.55000000000000004">
      <c r="A15285" s="34">
        <v>44233</v>
      </c>
      <c r="B15285" s="1" t="s">
        <v>18</v>
      </c>
      <c r="C15285">
        <v>3871</v>
      </c>
      <c r="D15285">
        <v>112740</v>
      </c>
      <c r="E15285" s="33">
        <v>3509</v>
      </c>
      <c r="F15285">
        <v>53</v>
      </c>
      <c r="G15285" s="33">
        <v>309</v>
      </c>
      <c r="H15285" s="33">
        <v>13</v>
      </c>
    </row>
    <row r="15286" spans="1:8" x14ac:dyDescent="0.55000000000000004">
      <c r="A15286" s="34">
        <v>44233</v>
      </c>
      <c r="B15286" s="1" t="s">
        <v>19</v>
      </c>
      <c r="C15286">
        <v>4092</v>
      </c>
      <c r="D15286">
        <v>78856</v>
      </c>
      <c r="E15286" s="33">
        <v>3628</v>
      </c>
      <c r="F15286">
        <v>76</v>
      </c>
      <c r="G15286" s="33">
        <v>388</v>
      </c>
      <c r="H15286" s="33">
        <v>12</v>
      </c>
    </row>
    <row r="15287" spans="1:8" x14ac:dyDescent="0.55000000000000004">
      <c r="A15287" s="34">
        <v>44233</v>
      </c>
      <c r="B15287" s="1" t="s">
        <v>20</v>
      </c>
      <c r="C15287">
        <v>26524</v>
      </c>
      <c r="D15287">
        <v>476622</v>
      </c>
      <c r="E15287" s="33">
        <v>22509</v>
      </c>
      <c r="F15287">
        <v>403</v>
      </c>
      <c r="G15287" s="33">
        <v>3612</v>
      </c>
      <c r="H15287" s="33">
        <v>65</v>
      </c>
    </row>
    <row r="15288" spans="1:8" x14ac:dyDescent="0.55000000000000004">
      <c r="A15288" s="34">
        <v>44233</v>
      </c>
      <c r="B15288" s="1" t="s">
        <v>21</v>
      </c>
      <c r="C15288">
        <v>23615</v>
      </c>
      <c r="D15288">
        <v>342439</v>
      </c>
      <c r="E15288" s="33">
        <v>18904</v>
      </c>
      <c r="F15288">
        <v>294</v>
      </c>
      <c r="G15288" s="33">
        <v>4417</v>
      </c>
      <c r="H15288" s="33">
        <v>43</v>
      </c>
    </row>
    <row r="15289" spans="1:8" x14ac:dyDescent="0.55000000000000004">
      <c r="A15289" s="34">
        <v>44233</v>
      </c>
      <c r="B15289" s="1" t="s">
        <v>22</v>
      </c>
      <c r="C15289">
        <v>103416</v>
      </c>
      <c r="D15289">
        <v>1372936</v>
      </c>
      <c r="E15289" s="33">
        <v>94682</v>
      </c>
      <c r="F15289">
        <v>1017</v>
      </c>
      <c r="G15289" s="33">
        <v>7717</v>
      </c>
      <c r="H15289" s="33">
        <v>114</v>
      </c>
    </row>
    <row r="15290" spans="1:8" x14ac:dyDescent="0.55000000000000004">
      <c r="A15290" s="34">
        <v>44233</v>
      </c>
      <c r="B15290" s="1" t="s">
        <v>23</v>
      </c>
      <c r="C15290">
        <v>42117</v>
      </c>
      <c r="D15290">
        <v>520223</v>
      </c>
      <c r="E15290" s="33">
        <v>39391</v>
      </c>
      <c r="F15290">
        <v>538</v>
      </c>
      <c r="G15290" s="33">
        <v>2188</v>
      </c>
      <c r="H15290" s="33">
        <v>90</v>
      </c>
    </row>
    <row r="15291" spans="1:8" x14ac:dyDescent="0.55000000000000004">
      <c r="A15291" s="34">
        <v>44233</v>
      </c>
      <c r="B15291" s="1" t="s">
        <v>24</v>
      </c>
      <c r="C15291">
        <v>950</v>
      </c>
      <c r="D15291">
        <v>38132</v>
      </c>
      <c r="E15291" s="33">
        <v>842</v>
      </c>
      <c r="F15291">
        <v>12</v>
      </c>
      <c r="G15291" s="33">
        <v>96</v>
      </c>
      <c r="H15291" s="33">
        <v>2</v>
      </c>
    </row>
    <row r="15292" spans="1:8" x14ac:dyDescent="0.55000000000000004">
      <c r="A15292" s="34">
        <v>44233</v>
      </c>
      <c r="B15292" s="1" t="s">
        <v>25</v>
      </c>
      <c r="C15292">
        <v>880</v>
      </c>
      <c r="D15292">
        <v>32299</v>
      </c>
      <c r="E15292" s="33">
        <v>824</v>
      </c>
      <c r="F15292">
        <v>27</v>
      </c>
      <c r="G15292" s="33">
        <v>29</v>
      </c>
      <c r="H15292" s="33">
        <v>2</v>
      </c>
    </row>
    <row r="15293" spans="1:8" x14ac:dyDescent="0.55000000000000004">
      <c r="A15293" s="34">
        <v>44233</v>
      </c>
      <c r="B15293" s="1" t="s">
        <v>26</v>
      </c>
      <c r="C15293">
        <v>1533</v>
      </c>
      <c r="D15293">
        <v>43176</v>
      </c>
      <c r="E15293" s="33">
        <v>1376</v>
      </c>
      <c r="F15293">
        <v>59</v>
      </c>
      <c r="G15293" s="33">
        <v>113</v>
      </c>
      <c r="H15293" s="33">
        <v>1</v>
      </c>
    </row>
    <row r="15294" spans="1:8" x14ac:dyDescent="0.55000000000000004">
      <c r="A15294" s="34">
        <v>44233</v>
      </c>
      <c r="B15294" s="1" t="s">
        <v>27</v>
      </c>
      <c r="C15294">
        <v>521</v>
      </c>
      <c r="D15294">
        <v>27932</v>
      </c>
      <c r="E15294" s="33">
        <v>453</v>
      </c>
      <c r="F15294">
        <v>22</v>
      </c>
      <c r="G15294" s="33">
        <v>46</v>
      </c>
      <c r="H15294" s="33">
        <v>2</v>
      </c>
    </row>
    <row r="15295" spans="1:8" x14ac:dyDescent="0.55000000000000004">
      <c r="A15295" s="34">
        <v>44233</v>
      </c>
      <c r="B15295" s="1" t="s">
        <v>28</v>
      </c>
      <c r="C15295">
        <v>908</v>
      </c>
      <c r="D15295">
        <v>14741</v>
      </c>
      <c r="E15295" s="33">
        <v>868</v>
      </c>
      <c r="F15295">
        <v>15</v>
      </c>
      <c r="G15295" s="33">
        <v>25</v>
      </c>
      <c r="H15295" s="33">
        <v>3</v>
      </c>
    </row>
    <row r="15296" spans="1:8" x14ac:dyDescent="0.55000000000000004">
      <c r="A15296" s="34">
        <v>44233</v>
      </c>
      <c r="B15296" s="1" t="s">
        <v>29</v>
      </c>
      <c r="C15296">
        <v>2329</v>
      </c>
      <c r="D15296">
        <v>86509</v>
      </c>
      <c r="E15296" s="33">
        <v>2206</v>
      </c>
      <c r="F15296">
        <v>39</v>
      </c>
      <c r="G15296" s="33">
        <v>110</v>
      </c>
      <c r="H15296" s="33">
        <v>1</v>
      </c>
    </row>
    <row r="15297" spans="1:8" x14ac:dyDescent="0.55000000000000004">
      <c r="A15297" s="34">
        <v>44233</v>
      </c>
      <c r="B15297" s="1" t="s">
        <v>30</v>
      </c>
      <c r="C15297">
        <v>4409</v>
      </c>
      <c r="D15297">
        <v>111656</v>
      </c>
      <c r="E15297" s="33">
        <v>3960</v>
      </c>
      <c r="F15297">
        <v>78</v>
      </c>
      <c r="G15297" s="33">
        <v>371</v>
      </c>
      <c r="H15297" s="33">
        <v>11</v>
      </c>
    </row>
    <row r="15298" spans="1:8" x14ac:dyDescent="0.55000000000000004">
      <c r="A15298" s="34">
        <v>44233</v>
      </c>
      <c r="B15298" s="1" t="s">
        <v>31</v>
      </c>
      <c r="C15298">
        <v>4732</v>
      </c>
      <c r="D15298">
        <v>154697</v>
      </c>
      <c r="E15298" s="33">
        <v>4291</v>
      </c>
      <c r="F15298">
        <v>86</v>
      </c>
      <c r="G15298" s="33">
        <v>355</v>
      </c>
      <c r="H15298" s="33">
        <v>3</v>
      </c>
    </row>
    <row r="15299" spans="1:8" x14ac:dyDescent="0.55000000000000004">
      <c r="A15299" s="34">
        <v>44233</v>
      </c>
      <c r="B15299" s="1" t="s">
        <v>32</v>
      </c>
      <c r="C15299">
        <v>24503</v>
      </c>
      <c r="D15299">
        <v>333828</v>
      </c>
      <c r="E15299" s="33">
        <v>22174</v>
      </c>
      <c r="F15299">
        <v>436</v>
      </c>
      <c r="G15299" s="33">
        <v>1893</v>
      </c>
      <c r="H15299" s="33">
        <v>51</v>
      </c>
    </row>
    <row r="15300" spans="1:8" x14ac:dyDescent="0.55000000000000004">
      <c r="A15300" s="34">
        <v>44233</v>
      </c>
      <c r="B15300" s="1" t="s">
        <v>33</v>
      </c>
      <c r="C15300">
        <v>2298</v>
      </c>
      <c r="D15300">
        <v>52085</v>
      </c>
      <c r="E15300" s="33">
        <v>1957</v>
      </c>
      <c r="F15300">
        <v>33</v>
      </c>
      <c r="G15300" s="33">
        <v>308</v>
      </c>
      <c r="H15300" s="33">
        <v>12</v>
      </c>
    </row>
    <row r="15301" spans="1:8" x14ac:dyDescent="0.55000000000000004">
      <c r="A15301" s="34">
        <v>44233</v>
      </c>
      <c r="B15301" s="1" t="s">
        <v>34</v>
      </c>
      <c r="C15301">
        <v>2233</v>
      </c>
      <c r="D15301">
        <v>61711</v>
      </c>
      <c r="E15301" s="33">
        <v>1952</v>
      </c>
      <c r="F15301">
        <v>33</v>
      </c>
      <c r="G15301" s="33">
        <v>248</v>
      </c>
      <c r="H15301" s="33">
        <v>6</v>
      </c>
    </row>
    <row r="15302" spans="1:8" x14ac:dyDescent="0.55000000000000004">
      <c r="A15302" s="34">
        <v>44233</v>
      </c>
      <c r="B15302" s="1" t="s">
        <v>35</v>
      </c>
      <c r="C15302">
        <v>8651</v>
      </c>
      <c r="D15302">
        <v>137085</v>
      </c>
      <c r="E15302" s="33">
        <v>7610</v>
      </c>
      <c r="F15302">
        <v>127</v>
      </c>
      <c r="G15302" s="33">
        <v>989</v>
      </c>
      <c r="H15302" s="33">
        <v>7</v>
      </c>
    </row>
    <row r="15303" spans="1:8" x14ac:dyDescent="0.55000000000000004">
      <c r="A15303" s="34">
        <v>44233</v>
      </c>
      <c r="B15303" s="1" t="s">
        <v>36</v>
      </c>
      <c r="C15303">
        <v>44959</v>
      </c>
      <c r="D15303">
        <v>681853</v>
      </c>
      <c r="E15303" s="33">
        <v>40504</v>
      </c>
      <c r="F15303">
        <v>991</v>
      </c>
      <c r="G15303" s="33">
        <v>3464</v>
      </c>
      <c r="H15303" s="33">
        <v>147</v>
      </c>
    </row>
    <row r="15304" spans="1:8" x14ac:dyDescent="0.55000000000000004">
      <c r="A15304" s="34">
        <v>44233</v>
      </c>
      <c r="B15304" s="1" t="s">
        <v>37</v>
      </c>
      <c r="C15304">
        <v>16989</v>
      </c>
      <c r="D15304">
        <v>213425</v>
      </c>
      <c r="E15304" s="33">
        <v>15123</v>
      </c>
      <c r="F15304">
        <v>441</v>
      </c>
      <c r="G15304" s="33">
        <v>1425</v>
      </c>
      <c r="H15304" s="33">
        <v>61</v>
      </c>
    </row>
    <row r="15305" spans="1:8" x14ac:dyDescent="0.55000000000000004">
      <c r="A15305" s="34">
        <v>44233</v>
      </c>
      <c r="B15305" s="1" t="s">
        <v>38</v>
      </c>
      <c r="C15305">
        <v>3185</v>
      </c>
      <c r="D15305">
        <v>72095</v>
      </c>
      <c r="E15305" s="33">
        <v>2878</v>
      </c>
      <c r="F15305">
        <v>42</v>
      </c>
      <c r="G15305" s="33">
        <v>265</v>
      </c>
      <c r="H15305" s="33">
        <v>6</v>
      </c>
    </row>
    <row r="15306" spans="1:8" x14ac:dyDescent="0.55000000000000004">
      <c r="A15306" s="34">
        <v>44233</v>
      </c>
      <c r="B15306" s="1" t="s">
        <v>39</v>
      </c>
      <c r="C15306">
        <v>1106</v>
      </c>
      <c r="D15306">
        <v>22584</v>
      </c>
      <c r="E15306" s="33">
        <v>989</v>
      </c>
      <c r="F15306">
        <v>15</v>
      </c>
      <c r="G15306" s="33">
        <v>80</v>
      </c>
      <c r="H15306" s="33">
        <v>7</v>
      </c>
    </row>
    <row r="15307" spans="1:8" x14ac:dyDescent="0.55000000000000004">
      <c r="A15307" s="34">
        <v>44233</v>
      </c>
      <c r="B15307" s="1" t="s">
        <v>40</v>
      </c>
      <c r="C15307">
        <v>207</v>
      </c>
      <c r="D15307">
        <v>36012</v>
      </c>
      <c r="E15307" s="33">
        <v>183</v>
      </c>
      <c r="F15307">
        <v>2</v>
      </c>
      <c r="G15307" s="33">
        <v>18</v>
      </c>
      <c r="H15307" s="33">
        <v>1</v>
      </c>
    </row>
    <row r="15308" spans="1:8" x14ac:dyDescent="0.55000000000000004">
      <c r="A15308" s="34">
        <v>44233</v>
      </c>
      <c r="B15308" s="1" t="s">
        <v>41</v>
      </c>
      <c r="C15308">
        <v>276</v>
      </c>
      <c r="D15308">
        <v>13515</v>
      </c>
      <c r="E15308" s="33">
        <v>254</v>
      </c>
      <c r="F15308">
        <v>0</v>
      </c>
      <c r="G15308" s="33">
        <v>22</v>
      </c>
      <c r="H15308" s="33">
        <v>0</v>
      </c>
    </row>
    <row r="15309" spans="1:8" x14ac:dyDescent="0.55000000000000004">
      <c r="A15309" s="34">
        <v>44233</v>
      </c>
      <c r="B15309" s="1" t="s">
        <v>42</v>
      </c>
      <c r="C15309">
        <v>2390</v>
      </c>
      <c r="D15309">
        <v>55878</v>
      </c>
      <c r="E15309" s="33">
        <v>2199</v>
      </c>
      <c r="F15309">
        <v>24</v>
      </c>
      <c r="G15309" s="33">
        <v>143</v>
      </c>
      <c r="H15309" s="33">
        <v>5</v>
      </c>
    </row>
    <row r="15310" spans="1:8" x14ac:dyDescent="0.55000000000000004">
      <c r="A15310" s="34">
        <v>44233</v>
      </c>
      <c r="B15310" s="1" t="s">
        <v>43</v>
      </c>
      <c r="C15310">
        <v>4872</v>
      </c>
      <c r="D15310">
        <v>120841</v>
      </c>
      <c r="E15310" s="33">
        <v>4560</v>
      </c>
      <c r="F15310">
        <v>94</v>
      </c>
      <c r="G15310" s="33">
        <v>208</v>
      </c>
      <c r="H15310" s="33">
        <v>8</v>
      </c>
    </row>
    <row r="15311" spans="1:8" x14ac:dyDescent="0.55000000000000004">
      <c r="A15311" s="34">
        <v>44233</v>
      </c>
      <c r="B15311" s="1" t="s">
        <v>44</v>
      </c>
      <c r="C15311">
        <v>1292</v>
      </c>
      <c r="D15311">
        <v>49814</v>
      </c>
      <c r="E15311" s="33">
        <v>1072</v>
      </c>
      <c r="F15311">
        <v>26</v>
      </c>
      <c r="G15311" s="33">
        <v>194</v>
      </c>
      <c r="H15311" s="33">
        <v>0</v>
      </c>
    </row>
    <row r="15312" spans="1:8" x14ac:dyDescent="0.55000000000000004">
      <c r="A15312" s="34">
        <v>44233</v>
      </c>
      <c r="B15312" s="1" t="s">
        <v>45</v>
      </c>
      <c r="C15312">
        <v>394</v>
      </c>
      <c r="D15312">
        <v>22854</v>
      </c>
      <c r="E15312" s="33">
        <v>347</v>
      </c>
      <c r="F15312">
        <v>15</v>
      </c>
      <c r="G15312" s="33">
        <v>32</v>
      </c>
      <c r="H15312" s="33">
        <v>3</v>
      </c>
    </row>
    <row r="15313" spans="1:8" x14ac:dyDescent="0.55000000000000004">
      <c r="A15313" s="34">
        <v>44233</v>
      </c>
      <c r="B15313" s="1" t="s">
        <v>46</v>
      </c>
      <c r="C15313">
        <v>694</v>
      </c>
      <c r="D15313">
        <v>39824</v>
      </c>
      <c r="E15313" s="33">
        <v>575</v>
      </c>
      <c r="F15313">
        <v>16</v>
      </c>
      <c r="G15313" s="33">
        <v>103</v>
      </c>
      <c r="H15313" s="33">
        <v>1</v>
      </c>
    </row>
    <row r="15314" spans="1:8" x14ac:dyDescent="0.55000000000000004">
      <c r="A15314" s="34">
        <v>44233</v>
      </c>
      <c r="B15314" s="1" t="s">
        <v>47</v>
      </c>
      <c r="C15314">
        <v>1009</v>
      </c>
      <c r="D15314">
        <v>27616</v>
      </c>
      <c r="E15314" s="33">
        <v>910</v>
      </c>
      <c r="F15314">
        <v>21</v>
      </c>
      <c r="G15314" s="33">
        <v>78</v>
      </c>
      <c r="H15314" s="33">
        <v>2</v>
      </c>
    </row>
    <row r="15315" spans="1:8" x14ac:dyDescent="0.55000000000000004">
      <c r="A15315" s="34">
        <v>44233</v>
      </c>
      <c r="B15315" s="1" t="s">
        <v>48</v>
      </c>
      <c r="C15315">
        <v>860</v>
      </c>
      <c r="D15315">
        <v>6958</v>
      </c>
      <c r="E15315" s="33">
        <v>819</v>
      </c>
      <c r="F15315">
        <v>17</v>
      </c>
      <c r="G15315" s="33">
        <v>24</v>
      </c>
      <c r="H15315" s="33">
        <v>1</v>
      </c>
    </row>
    <row r="15316" spans="1:8" x14ac:dyDescent="0.55000000000000004">
      <c r="A15316" s="34">
        <v>44233</v>
      </c>
      <c r="B15316" s="1" t="s">
        <v>49</v>
      </c>
      <c r="C15316">
        <v>16434</v>
      </c>
      <c r="D15316">
        <v>388270</v>
      </c>
      <c r="E15316" s="33">
        <v>14310</v>
      </c>
      <c r="F15316">
        <v>200</v>
      </c>
      <c r="G15316" s="33">
        <v>1899</v>
      </c>
      <c r="H15316" s="33">
        <v>37</v>
      </c>
    </row>
    <row r="15317" spans="1:8" x14ac:dyDescent="0.55000000000000004">
      <c r="A15317" s="34">
        <v>44233</v>
      </c>
      <c r="B15317" s="1" t="s">
        <v>50</v>
      </c>
      <c r="C15317">
        <v>976</v>
      </c>
      <c r="D15317">
        <v>24953</v>
      </c>
      <c r="E15317" s="33">
        <v>921</v>
      </c>
      <c r="F15317">
        <v>6</v>
      </c>
      <c r="G15317" s="33">
        <v>67</v>
      </c>
      <c r="H15317" s="33">
        <v>1</v>
      </c>
    </row>
    <row r="15318" spans="1:8" x14ac:dyDescent="0.55000000000000004">
      <c r="A15318" s="34">
        <v>44233</v>
      </c>
      <c r="B15318" s="1" t="s">
        <v>51</v>
      </c>
      <c r="C15318">
        <v>1543</v>
      </c>
      <c r="D15318">
        <v>60154</v>
      </c>
      <c r="E15318" s="33">
        <v>1302</v>
      </c>
      <c r="F15318">
        <v>35</v>
      </c>
      <c r="G15318" s="33">
        <v>210</v>
      </c>
      <c r="H15318" s="33">
        <v>3</v>
      </c>
    </row>
    <row r="15319" spans="1:8" x14ac:dyDescent="0.55000000000000004">
      <c r="A15319" s="34">
        <v>44233</v>
      </c>
      <c r="B15319" s="1" t="s">
        <v>52</v>
      </c>
      <c r="C15319">
        <v>3372</v>
      </c>
      <c r="D15319">
        <v>54767</v>
      </c>
      <c r="E15319" s="33">
        <v>3112</v>
      </c>
      <c r="F15319">
        <v>64</v>
      </c>
      <c r="G15319" s="33">
        <v>173</v>
      </c>
      <c r="H15319" s="33">
        <v>15</v>
      </c>
    </row>
    <row r="15320" spans="1:8" x14ac:dyDescent="0.55000000000000004">
      <c r="A15320" s="34">
        <v>44233</v>
      </c>
      <c r="B15320" s="1" t="s">
        <v>53</v>
      </c>
      <c r="C15320">
        <v>1223</v>
      </c>
      <c r="D15320">
        <v>68859</v>
      </c>
      <c r="E15320" s="33">
        <v>1070</v>
      </c>
      <c r="F15320">
        <v>18</v>
      </c>
      <c r="G15320" s="33">
        <v>135</v>
      </c>
      <c r="H15320" s="33">
        <v>1</v>
      </c>
    </row>
    <row r="15321" spans="1:8" x14ac:dyDescent="0.55000000000000004">
      <c r="A15321" s="34">
        <v>44233</v>
      </c>
      <c r="B15321" s="1" t="s">
        <v>54</v>
      </c>
      <c r="C15321">
        <v>1879</v>
      </c>
      <c r="D15321">
        <v>24027</v>
      </c>
      <c r="E15321" s="33">
        <v>1721</v>
      </c>
      <c r="F15321">
        <v>20</v>
      </c>
      <c r="G15321" s="33">
        <v>141</v>
      </c>
      <c r="H15321" s="33">
        <v>4</v>
      </c>
    </row>
    <row r="15322" spans="1:8" x14ac:dyDescent="0.55000000000000004">
      <c r="A15322" s="34">
        <v>44233</v>
      </c>
      <c r="B15322" s="1" t="s">
        <v>55</v>
      </c>
      <c r="C15322">
        <v>1656</v>
      </c>
      <c r="D15322">
        <v>58619</v>
      </c>
      <c r="E15322" s="33">
        <v>1541</v>
      </c>
      <c r="F15322">
        <v>19</v>
      </c>
      <c r="G15322" s="33">
        <v>111</v>
      </c>
      <c r="H15322" s="33">
        <v>3</v>
      </c>
    </row>
    <row r="15323" spans="1:8" x14ac:dyDescent="0.55000000000000004">
      <c r="A15323" s="34">
        <v>44233</v>
      </c>
      <c r="B15323" s="1" t="s">
        <v>56</v>
      </c>
      <c r="C15323">
        <v>7822</v>
      </c>
      <c r="D15323">
        <v>131729</v>
      </c>
      <c r="E15323" s="33">
        <v>7125</v>
      </c>
      <c r="F15323">
        <v>92</v>
      </c>
      <c r="G15323" s="33">
        <v>610</v>
      </c>
      <c r="H15323" s="33">
        <v>5</v>
      </c>
    </row>
    <row r="15324" spans="1:8" x14ac:dyDescent="0.55000000000000004">
      <c r="A15324" s="34">
        <v>44234</v>
      </c>
      <c r="B15324" s="1" t="s">
        <v>7</v>
      </c>
      <c r="C15324">
        <v>18080</v>
      </c>
      <c r="D15324">
        <v>337671</v>
      </c>
      <c r="E15324" s="33">
        <v>16254</v>
      </c>
      <c r="F15324">
        <v>620</v>
      </c>
      <c r="G15324" s="33">
        <v>1204</v>
      </c>
      <c r="H15324" s="33">
        <v>10</v>
      </c>
    </row>
    <row r="15325" spans="1:8" x14ac:dyDescent="0.55000000000000004">
      <c r="A15325" s="34">
        <v>44234</v>
      </c>
      <c r="B15325" s="1" t="s">
        <v>11</v>
      </c>
      <c r="C15325">
        <v>744</v>
      </c>
      <c r="D15325">
        <v>15461</v>
      </c>
      <c r="E15325" s="33">
        <v>672</v>
      </c>
      <c r="F15325">
        <v>13</v>
      </c>
      <c r="G15325" s="33">
        <v>59</v>
      </c>
      <c r="H15325" s="33">
        <v>1</v>
      </c>
    </row>
    <row r="15326" spans="1:8" x14ac:dyDescent="0.55000000000000004">
      <c r="A15326" s="34">
        <v>44234</v>
      </c>
      <c r="B15326" s="1" t="s">
        <v>12</v>
      </c>
      <c r="C15326">
        <v>514</v>
      </c>
      <c r="D15326">
        <v>21220</v>
      </c>
      <c r="E15326" s="33">
        <v>463</v>
      </c>
      <c r="F15326">
        <v>29</v>
      </c>
      <c r="G15326" s="33">
        <v>22</v>
      </c>
      <c r="H15326" s="33">
        <v>1</v>
      </c>
    </row>
    <row r="15327" spans="1:8" x14ac:dyDescent="0.55000000000000004">
      <c r="A15327" s="34">
        <v>44234</v>
      </c>
      <c r="B15327" s="1" t="s">
        <v>13</v>
      </c>
      <c r="C15327">
        <v>3471</v>
      </c>
      <c r="D15327">
        <v>49295</v>
      </c>
      <c r="E15327" s="33">
        <v>3287</v>
      </c>
      <c r="F15327">
        <v>22</v>
      </c>
      <c r="G15327" s="33">
        <v>162</v>
      </c>
      <c r="H15327" s="33">
        <v>7</v>
      </c>
    </row>
    <row r="15328" spans="1:8" x14ac:dyDescent="0.55000000000000004">
      <c r="A15328" s="34">
        <v>44234</v>
      </c>
      <c r="B15328" s="1" t="s">
        <v>14</v>
      </c>
      <c r="C15328">
        <v>269</v>
      </c>
      <c r="D15328">
        <v>6756</v>
      </c>
      <c r="E15328" s="33">
        <v>230</v>
      </c>
      <c r="F15328">
        <v>4</v>
      </c>
      <c r="G15328" s="33">
        <v>35</v>
      </c>
      <c r="H15328" s="33">
        <v>0</v>
      </c>
    </row>
    <row r="15329" spans="1:8" x14ac:dyDescent="0.55000000000000004">
      <c r="A15329" s="34">
        <v>44234</v>
      </c>
      <c r="B15329" s="1" t="s">
        <v>15</v>
      </c>
      <c r="C15329">
        <v>526</v>
      </c>
      <c r="D15329">
        <v>15793</v>
      </c>
      <c r="E15329" s="33">
        <v>457</v>
      </c>
      <c r="F15329">
        <v>13</v>
      </c>
      <c r="G15329" s="33">
        <v>56</v>
      </c>
      <c r="H15329" s="33">
        <v>1</v>
      </c>
    </row>
    <row r="15330" spans="1:8" x14ac:dyDescent="0.55000000000000004">
      <c r="A15330" s="34">
        <v>44234</v>
      </c>
      <c r="B15330" s="1" t="s">
        <v>16</v>
      </c>
      <c r="C15330">
        <v>1778</v>
      </c>
      <c r="D15330">
        <v>91725</v>
      </c>
      <c r="E15330" s="33">
        <v>1575</v>
      </c>
      <c r="F15330">
        <v>56</v>
      </c>
      <c r="G15330" s="33">
        <v>147</v>
      </c>
      <c r="H15330" s="33">
        <v>11</v>
      </c>
    </row>
    <row r="15331" spans="1:8" x14ac:dyDescent="0.55000000000000004">
      <c r="A15331" s="34">
        <v>44234</v>
      </c>
      <c r="B15331" s="1" t="s">
        <v>17</v>
      </c>
      <c r="C15331">
        <v>5142</v>
      </c>
      <c r="D15331">
        <v>23780</v>
      </c>
      <c r="E15331" s="33">
        <v>4538</v>
      </c>
      <c r="F15331">
        <v>78</v>
      </c>
      <c r="G15331" s="33">
        <v>526</v>
      </c>
      <c r="H15331" s="33">
        <v>16</v>
      </c>
    </row>
    <row r="15332" spans="1:8" x14ac:dyDescent="0.55000000000000004">
      <c r="A15332" s="34">
        <v>44234</v>
      </c>
      <c r="B15332" s="1" t="s">
        <v>18</v>
      </c>
      <c r="C15332">
        <v>3881</v>
      </c>
      <c r="D15332">
        <v>113822</v>
      </c>
      <c r="E15332" s="33">
        <v>3524</v>
      </c>
      <c r="F15332">
        <v>55</v>
      </c>
      <c r="G15332" s="33">
        <v>302</v>
      </c>
      <c r="H15332" s="33">
        <v>13</v>
      </c>
    </row>
    <row r="15333" spans="1:8" x14ac:dyDescent="0.55000000000000004">
      <c r="A15333" s="34">
        <v>44234</v>
      </c>
      <c r="B15333" s="1" t="s">
        <v>19</v>
      </c>
      <c r="C15333">
        <v>4092</v>
      </c>
      <c r="D15333">
        <v>78856</v>
      </c>
      <c r="E15333" s="33">
        <v>3659</v>
      </c>
      <c r="F15333">
        <v>76</v>
      </c>
      <c r="G15333" s="33">
        <v>379</v>
      </c>
      <c r="H15333" s="33">
        <v>12</v>
      </c>
    </row>
    <row r="15334" spans="1:8" x14ac:dyDescent="0.55000000000000004">
      <c r="A15334" s="34">
        <v>44234</v>
      </c>
      <c r="B15334" s="1" t="s">
        <v>20</v>
      </c>
      <c r="C15334">
        <v>26711</v>
      </c>
      <c r="D15334">
        <v>481323</v>
      </c>
      <c r="E15334" s="33">
        <v>22625</v>
      </c>
      <c r="F15334">
        <v>409</v>
      </c>
      <c r="G15334" s="33">
        <v>3677</v>
      </c>
      <c r="H15334" s="33">
        <v>58</v>
      </c>
    </row>
    <row r="15335" spans="1:8" x14ac:dyDescent="0.55000000000000004">
      <c r="A15335" s="34">
        <v>44234</v>
      </c>
      <c r="B15335" s="1" t="s">
        <v>21</v>
      </c>
      <c r="C15335">
        <v>23736</v>
      </c>
      <c r="D15335">
        <v>343060</v>
      </c>
      <c r="E15335" s="33">
        <v>19217</v>
      </c>
      <c r="F15335">
        <v>300</v>
      </c>
      <c r="G15335" s="33">
        <v>4219</v>
      </c>
      <c r="H15335" s="33">
        <v>42</v>
      </c>
    </row>
    <row r="15336" spans="1:8" x14ac:dyDescent="0.55000000000000004">
      <c r="A15336" s="34">
        <v>44234</v>
      </c>
      <c r="B15336" s="1" t="s">
        <v>22</v>
      </c>
      <c r="C15336">
        <v>103845</v>
      </c>
      <c r="D15336">
        <v>1372936</v>
      </c>
      <c r="E15336" s="33">
        <v>95648</v>
      </c>
      <c r="F15336">
        <v>1023</v>
      </c>
      <c r="G15336" s="33">
        <v>7174</v>
      </c>
      <c r="H15336" s="33">
        <v>111</v>
      </c>
    </row>
    <row r="15337" spans="1:8" x14ac:dyDescent="0.55000000000000004">
      <c r="A15337" s="34">
        <v>44234</v>
      </c>
      <c r="B15337" s="1" t="s">
        <v>23</v>
      </c>
      <c r="C15337">
        <v>42281</v>
      </c>
      <c r="D15337">
        <v>520223</v>
      </c>
      <c r="E15337" s="33">
        <v>39748</v>
      </c>
      <c r="F15337">
        <v>544</v>
      </c>
      <c r="G15337" s="33">
        <v>1989</v>
      </c>
      <c r="H15337" s="33">
        <v>75</v>
      </c>
    </row>
    <row r="15338" spans="1:8" x14ac:dyDescent="0.55000000000000004">
      <c r="A15338" s="34">
        <v>44234</v>
      </c>
      <c r="B15338" s="1" t="s">
        <v>24</v>
      </c>
      <c r="C15338">
        <v>953</v>
      </c>
      <c r="D15338">
        <v>38193</v>
      </c>
      <c r="E15338" s="33">
        <v>842</v>
      </c>
      <c r="F15338">
        <v>12</v>
      </c>
      <c r="G15338" s="33">
        <v>95</v>
      </c>
      <c r="H15338" s="33">
        <v>3</v>
      </c>
    </row>
    <row r="15339" spans="1:8" x14ac:dyDescent="0.55000000000000004">
      <c r="A15339" s="34">
        <v>44234</v>
      </c>
      <c r="B15339" s="1" t="s">
        <v>25</v>
      </c>
      <c r="C15339">
        <v>880</v>
      </c>
      <c r="D15339">
        <v>32299</v>
      </c>
      <c r="E15339" s="33">
        <v>830</v>
      </c>
      <c r="F15339">
        <v>27</v>
      </c>
      <c r="G15339" s="33">
        <v>23</v>
      </c>
      <c r="H15339" s="33">
        <v>2</v>
      </c>
    </row>
    <row r="15340" spans="1:8" x14ac:dyDescent="0.55000000000000004">
      <c r="A15340" s="34">
        <v>44234</v>
      </c>
      <c r="B15340" s="1" t="s">
        <v>26</v>
      </c>
      <c r="C15340">
        <v>1533</v>
      </c>
      <c r="D15340">
        <v>43387</v>
      </c>
      <c r="E15340" s="33">
        <v>1378</v>
      </c>
      <c r="F15340">
        <v>59</v>
      </c>
      <c r="G15340" s="33">
        <v>114</v>
      </c>
      <c r="H15340" s="33">
        <v>1</v>
      </c>
    </row>
    <row r="15341" spans="1:8" x14ac:dyDescent="0.55000000000000004">
      <c r="A15341" s="34">
        <v>44234</v>
      </c>
      <c r="B15341" s="1" t="s">
        <v>27</v>
      </c>
      <c r="C15341">
        <v>521</v>
      </c>
      <c r="D15341">
        <v>27986</v>
      </c>
      <c r="E15341" s="33">
        <v>454</v>
      </c>
      <c r="F15341">
        <v>23</v>
      </c>
      <c r="G15341" s="33">
        <v>44</v>
      </c>
      <c r="H15341" s="33">
        <v>3</v>
      </c>
    </row>
    <row r="15342" spans="1:8" x14ac:dyDescent="0.55000000000000004">
      <c r="A15342" s="34">
        <v>44234</v>
      </c>
      <c r="B15342" s="1" t="s">
        <v>28</v>
      </c>
      <c r="C15342">
        <v>908</v>
      </c>
      <c r="D15342">
        <v>14741</v>
      </c>
      <c r="E15342" s="33">
        <v>868</v>
      </c>
      <c r="F15342">
        <v>15</v>
      </c>
      <c r="G15342" s="33">
        <v>25</v>
      </c>
      <c r="H15342" s="33">
        <v>3</v>
      </c>
    </row>
    <row r="15343" spans="1:8" x14ac:dyDescent="0.55000000000000004">
      <c r="A15343" s="34">
        <v>44234</v>
      </c>
      <c r="B15343" s="1" t="s">
        <v>29</v>
      </c>
      <c r="C15343">
        <v>2335</v>
      </c>
      <c r="D15343">
        <v>86509</v>
      </c>
      <c r="E15343" s="33">
        <v>2226</v>
      </c>
      <c r="F15343">
        <v>39</v>
      </c>
      <c r="G15343" s="33">
        <v>100</v>
      </c>
      <c r="H15343" s="33">
        <v>2</v>
      </c>
    </row>
    <row r="15344" spans="1:8" x14ac:dyDescent="0.55000000000000004">
      <c r="A15344" s="34">
        <v>44234</v>
      </c>
      <c r="B15344" s="1" t="s">
        <v>30</v>
      </c>
      <c r="C15344">
        <v>4431</v>
      </c>
      <c r="D15344">
        <v>111999</v>
      </c>
      <c r="E15344" s="33">
        <v>3990</v>
      </c>
      <c r="F15344">
        <v>81</v>
      </c>
      <c r="G15344" s="33">
        <v>360</v>
      </c>
      <c r="H15344" s="33">
        <v>12</v>
      </c>
    </row>
    <row r="15345" spans="1:8" x14ac:dyDescent="0.55000000000000004">
      <c r="A15345" s="34">
        <v>44234</v>
      </c>
      <c r="B15345" s="1" t="s">
        <v>31</v>
      </c>
      <c r="C15345">
        <v>4742</v>
      </c>
      <c r="D15345">
        <v>154697</v>
      </c>
      <c r="E15345" s="33">
        <v>4308</v>
      </c>
      <c r="F15345">
        <v>86</v>
      </c>
      <c r="G15345" s="33">
        <v>348</v>
      </c>
      <c r="H15345" s="33">
        <v>3</v>
      </c>
    </row>
    <row r="15346" spans="1:8" x14ac:dyDescent="0.55000000000000004">
      <c r="A15346" s="34">
        <v>44234</v>
      </c>
      <c r="B15346" s="1" t="s">
        <v>32</v>
      </c>
      <c r="C15346">
        <v>24623</v>
      </c>
      <c r="D15346">
        <v>333828</v>
      </c>
      <c r="E15346" s="33">
        <v>22390</v>
      </c>
      <c r="F15346">
        <v>443</v>
      </c>
      <c r="G15346" s="33">
        <v>1790</v>
      </c>
      <c r="H15346" s="33">
        <v>48</v>
      </c>
    </row>
    <row r="15347" spans="1:8" x14ac:dyDescent="0.55000000000000004">
      <c r="A15347" s="34">
        <v>44234</v>
      </c>
      <c r="B15347" s="1" t="s">
        <v>33</v>
      </c>
      <c r="C15347">
        <v>2331</v>
      </c>
      <c r="D15347">
        <v>52085</v>
      </c>
      <c r="E15347" s="33">
        <v>1999</v>
      </c>
      <c r="F15347">
        <v>34</v>
      </c>
      <c r="G15347" s="33">
        <v>319</v>
      </c>
      <c r="H15347" s="33">
        <v>14</v>
      </c>
    </row>
    <row r="15348" spans="1:8" x14ac:dyDescent="0.55000000000000004">
      <c r="A15348" s="34">
        <v>44234</v>
      </c>
      <c r="B15348" s="1" t="s">
        <v>34</v>
      </c>
      <c r="C15348">
        <v>2238</v>
      </c>
      <c r="D15348">
        <v>62060</v>
      </c>
      <c r="E15348" s="33">
        <v>1985</v>
      </c>
      <c r="F15348">
        <v>33</v>
      </c>
      <c r="G15348" s="33">
        <v>220</v>
      </c>
      <c r="H15348" s="33">
        <v>6</v>
      </c>
    </row>
    <row r="15349" spans="1:8" x14ac:dyDescent="0.55000000000000004">
      <c r="A15349" s="34">
        <v>44234</v>
      </c>
      <c r="B15349" s="1" t="s">
        <v>35</v>
      </c>
      <c r="C15349">
        <v>8651</v>
      </c>
      <c r="D15349">
        <v>137085</v>
      </c>
      <c r="E15349" s="33">
        <v>7610</v>
      </c>
      <c r="F15349">
        <v>127</v>
      </c>
      <c r="G15349" s="33">
        <v>989</v>
      </c>
      <c r="H15349" s="33">
        <v>7</v>
      </c>
    </row>
    <row r="15350" spans="1:8" x14ac:dyDescent="0.55000000000000004">
      <c r="A15350" s="34">
        <v>44234</v>
      </c>
      <c r="B15350" s="1" t="s">
        <v>36</v>
      </c>
      <c r="C15350">
        <v>45076</v>
      </c>
      <c r="D15350">
        <v>685699</v>
      </c>
      <c r="E15350" s="33">
        <v>40824</v>
      </c>
      <c r="F15350">
        <v>998</v>
      </c>
      <c r="G15350" s="33">
        <v>3254</v>
      </c>
      <c r="H15350" s="33">
        <v>149</v>
      </c>
    </row>
    <row r="15351" spans="1:8" x14ac:dyDescent="0.55000000000000004">
      <c r="A15351" s="34">
        <v>44234</v>
      </c>
      <c r="B15351" s="1" t="s">
        <v>37</v>
      </c>
      <c r="C15351">
        <v>17080</v>
      </c>
      <c r="D15351">
        <v>215147</v>
      </c>
      <c r="E15351" s="33">
        <v>15293</v>
      </c>
      <c r="F15351">
        <v>444</v>
      </c>
      <c r="G15351" s="33">
        <v>1343</v>
      </c>
      <c r="H15351" s="33">
        <v>58</v>
      </c>
    </row>
    <row r="15352" spans="1:8" x14ac:dyDescent="0.55000000000000004">
      <c r="A15352" s="34">
        <v>44234</v>
      </c>
      <c r="B15352" s="1" t="s">
        <v>38</v>
      </c>
      <c r="C15352">
        <v>3198</v>
      </c>
      <c r="D15352">
        <v>72095</v>
      </c>
      <c r="E15352" s="33">
        <v>2900</v>
      </c>
      <c r="F15352">
        <v>42</v>
      </c>
      <c r="G15352" s="33">
        <v>256</v>
      </c>
      <c r="H15352" s="33">
        <v>7</v>
      </c>
    </row>
    <row r="15353" spans="1:8" x14ac:dyDescent="0.55000000000000004">
      <c r="A15353" s="34">
        <v>44234</v>
      </c>
      <c r="B15353" s="1" t="s">
        <v>39</v>
      </c>
      <c r="C15353">
        <v>1108</v>
      </c>
      <c r="D15353">
        <v>22633</v>
      </c>
      <c r="E15353" s="33">
        <v>997</v>
      </c>
      <c r="F15353">
        <v>15</v>
      </c>
      <c r="G15353" s="33">
        <v>74</v>
      </c>
      <c r="H15353" s="33">
        <v>7</v>
      </c>
    </row>
    <row r="15354" spans="1:8" x14ac:dyDescent="0.55000000000000004">
      <c r="A15354" s="34">
        <v>44234</v>
      </c>
      <c r="B15354" s="1" t="s">
        <v>40</v>
      </c>
      <c r="C15354">
        <v>207</v>
      </c>
      <c r="D15354">
        <v>36013</v>
      </c>
      <c r="E15354" s="33">
        <v>183</v>
      </c>
      <c r="F15354">
        <v>2</v>
      </c>
      <c r="G15354" s="33">
        <v>18</v>
      </c>
      <c r="H15354" s="33">
        <v>1</v>
      </c>
    </row>
    <row r="15355" spans="1:8" x14ac:dyDescent="0.55000000000000004">
      <c r="A15355" s="34">
        <v>44234</v>
      </c>
      <c r="B15355" s="1" t="s">
        <v>41</v>
      </c>
      <c r="C15355">
        <v>276</v>
      </c>
      <c r="D15355">
        <v>13515</v>
      </c>
      <c r="E15355" s="33">
        <v>254</v>
      </c>
      <c r="F15355">
        <v>0</v>
      </c>
      <c r="G15355" s="33">
        <v>22</v>
      </c>
      <c r="H15355" s="33">
        <v>0</v>
      </c>
    </row>
    <row r="15356" spans="1:8" x14ac:dyDescent="0.55000000000000004">
      <c r="A15356" s="34">
        <v>44234</v>
      </c>
      <c r="B15356" s="1" t="s">
        <v>42</v>
      </c>
      <c r="C15356">
        <v>2406</v>
      </c>
      <c r="D15356">
        <v>55878</v>
      </c>
      <c r="E15356" s="33">
        <v>2199</v>
      </c>
      <c r="F15356">
        <v>24</v>
      </c>
      <c r="G15356" s="33">
        <v>143</v>
      </c>
      <c r="H15356" s="33">
        <v>5</v>
      </c>
    </row>
    <row r="15357" spans="1:8" x14ac:dyDescent="0.55000000000000004">
      <c r="A15357" s="34">
        <v>44234</v>
      </c>
      <c r="B15357" s="1" t="s">
        <v>43</v>
      </c>
      <c r="C15357">
        <v>4879</v>
      </c>
      <c r="D15357">
        <v>120841</v>
      </c>
      <c r="E15357" s="33">
        <v>4587</v>
      </c>
      <c r="F15357">
        <v>95</v>
      </c>
      <c r="G15357" s="33">
        <v>187</v>
      </c>
      <c r="H15357" s="33">
        <v>8</v>
      </c>
    </row>
    <row r="15358" spans="1:8" x14ac:dyDescent="0.55000000000000004">
      <c r="A15358" s="34">
        <v>44234</v>
      </c>
      <c r="B15358" s="1" t="s">
        <v>44</v>
      </c>
      <c r="C15358">
        <v>1302</v>
      </c>
      <c r="D15358">
        <v>49814</v>
      </c>
      <c r="E15358" s="33">
        <v>1074</v>
      </c>
      <c r="F15358">
        <v>27</v>
      </c>
      <c r="G15358" s="33">
        <v>201</v>
      </c>
      <c r="H15358" s="33">
        <v>0</v>
      </c>
    </row>
    <row r="15359" spans="1:8" x14ac:dyDescent="0.55000000000000004">
      <c r="A15359" s="34">
        <v>44234</v>
      </c>
      <c r="B15359" s="1" t="s">
        <v>45</v>
      </c>
      <c r="C15359">
        <v>395</v>
      </c>
      <c r="D15359">
        <v>22854</v>
      </c>
      <c r="E15359" s="33">
        <v>349</v>
      </c>
      <c r="F15359">
        <v>15</v>
      </c>
      <c r="G15359" s="33">
        <v>31</v>
      </c>
      <c r="H15359" s="33">
        <v>3</v>
      </c>
    </row>
    <row r="15360" spans="1:8" x14ac:dyDescent="0.55000000000000004">
      <c r="A15360" s="34">
        <v>44234</v>
      </c>
      <c r="B15360" s="1" t="s">
        <v>46</v>
      </c>
      <c r="C15360">
        <v>699</v>
      </c>
      <c r="D15360">
        <v>40035</v>
      </c>
      <c r="E15360" s="33">
        <v>582</v>
      </c>
      <c r="F15360">
        <v>17</v>
      </c>
      <c r="G15360" s="33">
        <v>100</v>
      </c>
      <c r="H15360" s="33">
        <v>1</v>
      </c>
    </row>
    <row r="15361" spans="1:8" x14ac:dyDescent="0.55000000000000004">
      <c r="A15361" s="34">
        <v>44234</v>
      </c>
      <c r="B15361" s="1" t="s">
        <v>47</v>
      </c>
      <c r="C15361">
        <v>1013</v>
      </c>
      <c r="D15361">
        <v>27683</v>
      </c>
      <c r="E15361" s="33">
        <v>918</v>
      </c>
      <c r="F15361">
        <v>22</v>
      </c>
      <c r="G15361" s="33">
        <v>73</v>
      </c>
      <c r="H15361" s="33">
        <v>2</v>
      </c>
    </row>
    <row r="15362" spans="1:8" x14ac:dyDescent="0.55000000000000004">
      <c r="A15362" s="34">
        <v>44234</v>
      </c>
      <c r="B15362" s="1" t="s">
        <v>48</v>
      </c>
      <c r="C15362">
        <v>862</v>
      </c>
      <c r="D15362">
        <v>6968</v>
      </c>
      <c r="E15362" s="33">
        <v>827</v>
      </c>
      <c r="F15362">
        <v>17</v>
      </c>
      <c r="G15362" s="33">
        <v>18</v>
      </c>
      <c r="H15362" s="33">
        <v>1</v>
      </c>
    </row>
    <row r="15363" spans="1:8" x14ac:dyDescent="0.55000000000000004">
      <c r="A15363" s="34">
        <v>44234</v>
      </c>
      <c r="B15363" s="1" t="s">
        <v>49</v>
      </c>
      <c r="C15363">
        <v>16434</v>
      </c>
      <c r="D15363">
        <v>389767</v>
      </c>
      <c r="E15363" s="33">
        <v>14310</v>
      </c>
      <c r="F15363">
        <v>200</v>
      </c>
      <c r="G15363" s="33">
        <v>1924</v>
      </c>
      <c r="H15363" s="33">
        <v>38</v>
      </c>
    </row>
    <row r="15364" spans="1:8" x14ac:dyDescent="0.55000000000000004">
      <c r="A15364" s="34">
        <v>44234</v>
      </c>
      <c r="B15364" s="1" t="s">
        <v>50</v>
      </c>
      <c r="C15364">
        <v>978</v>
      </c>
      <c r="D15364">
        <v>25057</v>
      </c>
      <c r="E15364" s="33">
        <v>925</v>
      </c>
      <c r="F15364">
        <v>6</v>
      </c>
      <c r="G15364" s="33">
        <v>65</v>
      </c>
      <c r="H15364" s="33">
        <v>1</v>
      </c>
    </row>
    <row r="15365" spans="1:8" x14ac:dyDescent="0.55000000000000004">
      <c r="A15365" s="34">
        <v>44234</v>
      </c>
      <c r="B15365" s="1" t="s">
        <v>51</v>
      </c>
      <c r="C15365">
        <v>1543</v>
      </c>
      <c r="D15365">
        <v>60465</v>
      </c>
      <c r="E15365" s="33">
        <v>1302</v>
      </c>
      <c r="F15365">
        <v>35</v>
      </c>
      <c r="G15365" s="33">
        <v>193</v>
      </c>
      <c r="H15365" s="33">
        <v>3</v>
      </c>
    </row>
    <row r="15366" spans="1:8" x14ac:dyDescent="0.55000000000000004">
      <c r="A15366" s="34">
        <v>44234</v>
      </c>
      <c r="B15366" s="1" t="s">
        <v>52</v>
      </c>
      <c r="C15366">
        <v>3372</v>
      </c>
      <c r="D15366">
        <v>55010</v>
      </c>
      <c r="E15366" s="33">
        <v>3135</v>
      </c>
      <c r="F15366">
        <v>64</v>
      </c>
      <c r="G15366" s="33">
        <v>173</v>
      </c>
      <c r="H15366" s="33">
        <v>15</v>
      </c>
    </row>
    <row r="15367" spans="1:8" x14ac:dyDescent="0.55000000000000004">
      <c r="A15367" s="34">
        <v>44234</v>
      </c>
      <c r="B15367" s="1" t="s">
        <v>53</v>
      </c>
      <c r="C15367">
        <v>1226</v>
      </c>
      <c r="D15367">
        <v>68959</v>
      </c>
      <c r="E15367" s="33">
        <v>1076</v>
      </c>
      <c r="F15367">
        <v>18</v>
      </c>
      <c r="G15367" s="33">
        <v>132</v>
      </c>
      <c r="H15367" s="33">
        <v>1</v>
      </c>
    </row>
    <row r="15368" spans="1:8" x14ac:dyDescent="0.55000000000000004">
      <c r="A15368" s="34">
        <v>44234</v>
      </c>
      <c r="B15368" s="1" t="s">
        <v>54</v>
      </c>
      <c r="C15368">
        <v>1879</v>
      </c>
      <c r="D15368">
        <v>24027</v>
      </c>
      <c r="E15368" s="33">
        <v>1721</v>
      </c>
      <c r="F15368">
        <v>20</v>
      </c>
      <c r="G15368" s="33">
        <v>132</v>
      </c>
      <c r="H15368" s="33">
        <v>4</v>
      </c>
    </row>
    <row r="15369" spans="1:8" x14ac:dyDescent="0.55000000000000004">
      <c r="A15369" s="34">
        <v>44234</v>
      </c>
      <c r="B15369" s="1" t="s">
        <v>55</v>
      </c>
      <c r="C15369">
        <v>1669</v>
      </c>
      <c r="D15369">
        <v>58619</v>
      </c>
      <c r="E15369" s="33">
        <v>1554</v>
      </c>
      <c r="F15369">
        <v>19</v>
      </c>
      <c r="G15369" s="33">
        <v>102</v>
      </c>
      <c r="H15369" s="33">
        <v>3</v>
      </c>
    </row>
    <row r="15370" spans="1:8" x14ac:dyDescent="0.55000000000000004">
      <c r="A15370" s="34">
        <v>44234</v>
      </c>
      <c r="B15370" s="1" t="s">
        <v>56</v>
      </c>
      <c r="C15370">
        <v>7842</v>
      </c>
      <c r="D15370">
        <v>131897</v>
      </c>
      <c r="E15370" s="33">
        <v>7174</v>
      </c>
      <c r="F15370">
        <v>92</v>
      </c>
      <c r="G15370" s="33">
        <v>581</v>
      </c>
      <c r="H15370" s="33">
        <v>4</v>
      </c>
    </row>
    <row r="15371" spans="1:8" x14ac:dyDescent="0.55000000000000004">
      <c r="A15371" s="34">
        <v>44235</v>
      </c>
      <c r="B15371" s="1" t="s">
        <v>7</v>
      </c>
      <c r="C15371">
        <v>18130</v>
      </c>
      <c r="D15371">
        <v>338724</v>
      </c>
      <c r="E15371" s="33">
        <v>16348</v>
      </c>
      <c r="F15371">
        <v>625</v>
      </c>
      <c r="G15371" s="33">
        <v>1206</v>
      </c>
      <c r="H15371" s="33">
        <v>9</v>
      </c>
    </row>
    <row r="15372" spans="1:8" x14ac:dyDescent="0.55000000000000004">
      <c r="A15372" s="34">
        <v>44235</v>
      </c>
      <c r="B15372" s="1" t="s">
        <v>11</v>
      </c>
      <c r="C15372">
        <v>744</v>
      </c>
      <c r="D15372">
        <v>15573</v>
      </c>
      <c r="E15372" s="33">
        <v>687</v>
      </c>
      <c r="F15372">
        <v>13</v>
      </c>
      <c r="G15372" s="33">
        <v>44</v>
      </c>
      <c r="H15372" s="33">
        <v>1</v>
      </c>
    </row>
    <row r="15373" spans="1:8" x14ac:dyDescent="0.55000000000000004">
      <c r="A15373" s="34">
        <v>44235</v>
      </c>
      <c r="B15373" s="1" t="s">
        <v>12</v>
      </c>
      <c r="C15373">
        <v>514</v>
      </c>
      <c r="D15373">
        <v>21264</v>
      </c>
      <c r="E15373" s="33">
        <v>464</v>
      </c>
      <c r="F15373">
        <v>29</v>
      </c>
      <c r="G15373" s="33">
        <v>21</v>
      </c>
      <c r="H15373" s="33">
        <v>1</v>
      </c>
    </row>
    <row r="15374" spans="1:8" x14ac:dyDescent="0.55000000000000004">
      <c r="A15374" s="34">
        <v>44235</v>
      </c>
      <c r="B15374" s="1" t="s">
        <v>13</v>
      </c>
      <c r="C15374">
        <v>3477</v>
      </c>
      <c r="D15374">
        <v>49419</v>
      </c>
      <c r="E15374" s="33">
        <v>3309</v>
      </c>
      <c r="F15374">
        <v>23</v>
      </c>
      <c r="G15374" s="33">
        <v>145</v>
      </c>
      <c r="H15374" s="33">
        <v>7</v>
      </c>
    </row>
    <row r="15375" spans="1:8" x14ac:dyDescent="0.55000000000000004">
      <c r="A15375" s="34">
        <v>44235</v>
      </c>
      <c r="B15375" s="1" t="s">
        <v>14</v>
      </c>
      <c r="C15375">
        <v>269</v>
      </c>
      <c r="D15375">
        <v>6876</v>
      </c>
      <c r="E15375" s="33">
        <v>230</v>
      </c>
      <c r="F15375">
        <v>4</v>
      </c>
      <c r="G15375" s="33">
        <v>35</v>
      </c>
      <c r="H15375" s="33">
        <v>0</v>
      </c>
    </row>
    <row r="15376" spans="1:8" x14ac:dyDescent="0.55000000000000004">
      <c r="A15376" s="34">
        <v>44235</v>
      </c>
      <c r="B15376" s="1" t="s">
        <v>15</v>
      </c>
      <c r="C15376">
        <v>526</v>
      </c>
      <c r="D15376">
        <v>16088</v>
      </c>
      <c r="E15376" s="33">
        <v>462</v>
      </c>
      <c r="F15376">
        <v>13</v>
      </c>
      <c r="G15376" s="33">
        <v>51</v>
      </c>
      <c r="H15376" s="33">
        <v>1</v>
      </c>
    </row>
    <row r="15377" spans="1:8" x14ac:dyDescent="0.55000000000000004">
      <c r="A15377" s="34">
        <v>44235</v>
      </c>
      <c r="B15377" s="1" t="s">
        <v>16</v>
      </c>
      <c r="C15377">
        <v>1781</v>
      </c>
      <c r="D15377">
        <v>92681</v>
      </c>
      <c r="E15377" s="33">
        <v>1588</v>
      </c>
      <c r="F15377">
        <v>58</v>
      </c>
      <c r="G15377" s="33">
        <v>135</v>
      </c>
      <c r="H15377" s="33">
        <v>11</v>
      </c>
    </row>
    <row r="15378" spans="1:8" x14ac:dyDescent="0.55000000000000004">
      <c r="A15378" s="34">
        <v>44235</v>
      </c>
      <c r="B15378" s="1" t="s">
        <v>17</v>
      </c>
      <c r="C15378">
        <v>5173</v>
      </c>
      <c r="D15378">
        <v>24059</v>
      </c>
      <c r="E15378" s="33">
        <v>4578</v>
      </c>
      <c r="F15378">
        <v>80</v>
      </c>
      <c r="G15378" s="33">
        <v>515</v>
      </c>
      <c r="H15378" s="33">
        <v>16</v>
      </c>
    </row>
    <row r="15379" spans="1:8" x14ac:dyDescent="0.55000000000000004">
      <c r="A15379" s="34">
        <v>44235</v>
      </c>
      <c r="B15379" s="1" t="s">
        <v>18</v>
      </c>
      <c r="C15379">
        <v>3884</v>
      </c>
      <c r="D15379">
        <v>114354</v>
      </c>
      <c r="E15379" s="33">
        <v>3550</v>
      </c>
      <c r="F15379">
        <v>56</v>
      </c>
      <c r="G15379" s="33">
        <v>278</v>
      </c>
      <c r="H15379" s="33">
        <v>12</v>
      </c>
    </row>
    <row r="15380" spans="1:8" x14ac:dyDescent="0.55000000000000004">
      <c r="A15380" s="34">
        <v>44235</v>
      </c>
      <c r="B15380" s="1" t="s">
        <v>19</v>
      </c>
      <c r="C15380">
        <v>4128</v>
      </c>
      <c r="D15380">
        <v>79999</v>
      </c>
      <c r="E15380" s="33">
        <v>3683</v>
      </c>
      <c r="F15380">
        <v>76</v>
      </c>
      <c r="G15380" s="33">
        <v>369</v>
      </c>
      <c r="H15380" s="33">
        <v>13</v>
      </c>
    </row>
    <row r="15381" spans="1:8" x14ac:dyDescent="0.55000000000000004">
      <c r="A15381" s="34">
        <v>44235</v>
      </c>
      <c r="B15381" s="1" t="s">
        <v>20</v>
      </c>
      <c r="C15381">
        <v>26832</v>
      </c>
      <c r="D15381">
        <v>485244</v>
      </c>
      <c r="E15381" s="33">
        <v>23025</v>
      </c>
      <c r="F15381">
        <v>415</v>
      </c>
      <c r="G15381" s="33">
        <v>3392</v>
      </c>
      <c r="H15381" s="33">
        <v>58</v>
      </c>
    </row>
    <row r="15382" spans="1:8" x14ac:dyDescent="0.55000000000000004">
      <c r="A15382" s="34">
        <v>44235</v>
      </c>
      <c r="B15382" s="1" t="s">
        <v>21</v>
      </c>
      <c r="C15382">
        <v>23891</v>
      </c>
      <c r="D15382">
        <v>347026</v>
      </c>
      <c r="E15382" s="33">
        <v>19383</v>
      </c>
      <c r="F15382">
        <v>302</v>
      </c>
      <c r="G15382" s="33">
        <v>4206</v>
      </c>
      <c r="H15382" s="33">
        <v>42</v>
      </c>
    </row>
    <row r="15383" spans="1:8" x14ac:dyDescent="0.55000000000000004">
      <c r="A15383" s="34">
        <v>44235</v>
      </c>
      <c r="B15383" s="1" t="s">
        <v>22</v>
      </c>
      <c r="C15383">
        <v>104121</v>
      </c>
      <c r="D15383">
        <v>1385519</v>
      </c>
      <c r="E15383" s="33">
        <v>96587</v>
      </c>
      <c r="F15383">
        <v>1035</v>
      </c>
      <c r="G15383" s="33">
        <v>6499</v>
      </c>
      <c r="H15383" s="33">
        <v>104</v>
      </c>
    </row>
    <row r="15384" spans="1:8" x14ac:dyDescent="0.55000000000000004">
      <c r="A15384" s="34">
        <v>44235</v>
      </c>
      <c r="B15384" s="1" t="s">
        <v>23</v>
      </c>
      <c r="C15384">
        <v>42402</v>
      </c>
      <c r="D15384">
        <v>526690</v>
      </c>
      <c r="E15384" s="33">
        <v>40006</v>
      </c>
      <c r="F15384">
        <v>547</v>
      </c>
      <c r="G15384" s="33">
        <v>1849</v>
      </c>
      <c r="H15384" s="33">
        <v>66</v>
      </c>
    </row>
    <row r="15385" spans="1:8" x14ac:dyDescent="0.55000000000000004">
      <c r="A15385" s="34">
        <v>44235</v>
      </c>
      <c r="B15385" s="1" t="s">
        <v>24</v>
      </c>
      <c r="C15385">
        <v>955</v>
      </c>
      <c r="D15385">
        <v>38315</v>
      </c>
      <c r="E15385" s="33">
        <v>864</v>
      </c>
      <c r="F15385">
        <v>12</v>
      </c>
      <c r="G15385" s="33">
        <v>79</v>
      </c>
      <c r="H15385" s="33">
        <v>3</v>
      </c>
    </row>
    <row r="15386" spans="1:8" x14ac:dyDescent="0.55000000000000004">
      <c r="A15386" s="34">
        <v>44235</v>
      </c>
      <c r="B15386" s="1" t="s">
        <v>25</v>
      </c>
      <c r="C15386">
        <v>881</v>
      </c>
      <c r="D15386">
        <v>32546</v>
      </c>
      <c r="E15386" s="33">
        <v>831</v>
      </c>
      <c r="F15386">
        <v>27</v>
      </c>
      <c r="G15386" s="33">
        <v>23</v>
      </c>
      <c r="H15386" s="33">
        <v>2</v>
      </c>
    </row>
    <row r="15387" spans="1:8" x14ac:dyDescent="0.55000000000000004">
      <c r="A15387" s="34">
        <v>44235</v>
      </c>
      <c r="B15387" s="1" t="s">
        <v>26</v>
      </c>
      <c r="C15387">
        <v>1570</v>
      </c>
      <c r="D15387">
        <v>43532</v>
      </c>
      <c r="E15387" s="33">
        <v>1383</v>
      </c>
      <c r="F15387">
        <v>60</v>
      </c>
      <c r="G15387" s="33">
        <v>150</v>
      </c>
      <c r="H15387" s="33">
        <v>1</v>
      </c>
    </row>
    <row r="15388" spans="1:8" x14ac:dyDescent="0.55000000000000004">
      <c r="A15388" s="34">
        <v>44235</v>
      </c>
      <c r="B15388" s="1" t="s">
        <v>27</v>
      </c>
      <c r="C15388">
        <v>522</v>
      </c>
      <c r="D15388">
        <v>27997</v>
      </c>
      <c r="E15388" s="33">
        <v>461</v>
      </c>
      <c r="F15388">
        <v>23</v>
      </c>
      <c r="G15388" s="33">
        <v>38</v>
      </c>
      <c r="H15388" s="33">
        <v>4</v>
      </c>
    </row>
    <row r="15389" spans="1:8" x14ac:dyDescent="0.55000000000000004">
      <c r="A15389" s="34">
        <v>44235</v>
      </c>
      <c r="B15389" s="1" t="s">
        <v>28</v>
      </c>
      <c r="C15389">
        <v>913</v>
      </c>
      <c r="D15389">
        <v>14741</v>
      </c>
      <c r="E15389" s="33">
        <v>877</v>
      </c>
      <c r="F15389">
        <v>15</v>
      </c>
      <c r="G15389" s="33">
        <v>21</v>
      </c>
      <c r="H15389" s="33">
        <v>3</v>
      </c>
    </row>
    <row r="15390" spans="1:8" x14ac:dyDescent="0.55000000000000004">
      <c r="A15390" s="34">
        <v>44235</v>
      </c>
      <c r="B15390" s="1" t="s">
        <v>29</v>
      </c>
      <c r="C15390">
        <v>2338</v>
      </c>
      <c r="D15390">
        <v>88511</v>
      </c>
      <c r="E15390" s="33">
        <v>2236</v>
      </c>
      <c r="F15390">
        <v>39</v>
      </c>
      <c r="G15390" s="33">
        <v>93</v>
      </c>
      <c r="H15390" s="33">
        <v>2</v>
      </c>
    </row>
    <row r="15391" spans="1:8" x14ac:dyDescent="0.55000000000000004">
      <c r="A15391" s="34">
        <v>44235</v>
      </c>
      <c r="B15391" s="1" t="s">
        <v>30</v>
      </c>
      <c r="C15391">
        <v>4459</v>
      </c>
      <c r="D15391">
        <v>112236</v>
      </c>
      <c r="E15391" s="33">
        <v>4030</v>
      </c>
      <c r="F15391">
        <v>82</v>
      </c>
      <c r="G15391" s="33">
        <v>347</v>
      </c>
      <c r="H15391" s="33">
        <v>13</v>
      </c>
    </row>
    <row r="15392" spans="1:8" x14ac:dyDescent="0.55000000000000004">
      <c r="A15392" s="34">
        <v>44235</v>
      </c>
      <c r="B15392" s="1" t="s">
        <v>31</v>
      </c>
      <c r="C15392">
        <v>4753</v>
      </c>
      <c r="D15392">
        <v>157701</v>
      </c>
      <c r="E15392" s="33">
        <v>4392</v>
      </c>
      <c r="F15392">
        <v>86</v>
      </c>
      <c r="G15392" s="33">
        <v>275</v>
      </c>
      <c r="H15392" s="33">
        <v>2</v>
      </c>
    </row>
    <row r="15393" spans="1:8" x14ac:dyDescent="0.55000000000000004">
      <c r="A15393" s="34">
        <v>44235</v>
      </c>
      <c r="B15393" s="1" t="s">
        <v>32</v>
      </c>
      <c r="C15393">
        <v>24695</v>
      </c>
      <c r="D15393">
        <v>340660</v>
      </c>
      <c r="E15393" s="33">
        <v>22565</v>
      </c>
      <c r="F15393">
        <v>450</v>
      </c>
      <c r="G15393" s="33">
        <v>1680</v>
      </c>
      <c r="H15393" s="33">
        <v>48</v>
      </c>
    </row>
    <row r="15394" spans="1:8" x14ac:dyDescent="0.55000000000000004">
      <c r="A15394" s="34">
        <v>44235</v>
      </c>
      <c r="B15394" s="1" t="s">
        <v>33</v>
      </c>
      <c r="C15394">
        <v>2336</v>
      </c>
      <c r="D15394">
        <v>52085</v>
      </c>
      <c r="E15394" s="33">
        <v>2027</v>
      </c>
      <c r="F15394">
        <v>35</v>
      </c>
      <c r="G15394" s="33">
        <v>274</v>
      </c>
      <c r="H15394" s="33">
        <v>14</v>
      </c>
    </row>
    <row r="15395" spans="1:8" x14ac:dyDescent="0.55000000000000004">
      <c r="A15395" s="34">
        <v>44235</v>
      </c>
      <c r="B15395" s="1" t="s">
        <v>34</v>
      </c>
      <c r="C15395">
        <v>2251</v>
      </c>
      <c r="D15395">
        <v>62205</v>
      </c>
      <c r="E15395" s="33">
        <v>1997</v>
      </c>
      <c r="F15395">
        <v>33</v>
      </c>
      <c r="G15395" s="33">
        <v>221</v>
      </c>
      <c r="H15395" s="33">
        <v>6</v>
      </c>
    </row>
    <row r="15396" spans="1:8" x14ac:dyDescent="0.55000000000000004">
      <c r="A15396" s="34">
        <v>44235</v>
      </c>
      <c r="B15396" s="1" t="s">
        <v>35</v>
      </c>
      <c r="C15396">
        <v>8750</v>
      </c>
      <c r="D15396">
        <v>139714</v>
      </c>
      <c r="E15396" s="33">
        <v>7760</v>
      </c>
      <c r="F15396">
        <v>134</v>
      </c>
      <c r="G15396" s="33">
        <v>926</v>
      </c>
      <c r="H15396" s="33">
        <v>5</v>
      </c>
    </row>
    <row r="15397" spans="1:8" x14ac:dyDescent="0.55000000000000004">
      <c r="A15397" s="34">
        <v>44235</v>
      </c>
      <c r="B15397" s="1" t="s">
        <v>36</v>
      </c>
      <c r="C15397">
        <v>45195</v>
      </c>
      <c r="D15397">
        <v>690318</v>
      </c>
      <c r="E15397" s="33">
        <v>40888</v>
      </c>
      <c r="F15397">
        <v>1009</v>
      </c>
      <c r="G15397" s="33">
        <v>3298</v>
      </c>
      <c r="H15397" s="33">
        <v>153</v>
      </c>
    </row>
    <row r="15398" spans="1:8" x14ac:dyDescent="0.55000000000000004">
      <c r="A15398" s="34">
        <v>44235</v>
      </c>
      <c r="B15398" s="1" t="s">
        <v>37</v>
      </c>
      <c r="C15398">
        <v>17132</v>
      </c>
      <c r="D15398">
        <v>216367</v>
      </c>
      <c r="E15398" s="33">
        <v>15484</v>
      </c>
      <c r="F15398">
        <v>444</v>
      </c>
      <c r="G15398" s="33">
        <v>1204</v>
      </c>
      <c r="H15398" s="33">
        <v>58</v>
      </c>
    </row>
    <row r="15399" spans="1:8" x14ac:dyDescent="0.55000000000000004">
      <c r="A15399" s="34">
        <v>44235</v>
      </c>
      <c r="B15399" s="1" t="s">
        <v>38</v>
      </c>
      <c r="C15399">
        <v>3208</v>
      </c>
      <c r="D15399">
        <v>73364</v>
      </c>
      <c r="E15399" s="33">
        <v>2926</v>
      </c>
      <c r="F15399">
        <v>42</v>
      </c>
      <c r="G15399" s="33">
        <v>240</v>
      </c>
      <c r="H15399" s="33">
        <v>8</v>
      </c>
    </row>
    <row r="15400" spans="1:8" x14ac:dyDescent="0.55000000000000004">
      <c r="A15400" s="34">
        <v>44235</v>
      </c>
      <c r="B15400" s="1" t="s">
        <v>39</v>
      </c>
      <c r="C15400">
        <v>1111</v>
      </c>
      <c r="D15400">
        <v>22722</v>
      </c>
      <c r="E15400" s="33">
        <v>1008</v>
      </c>
      <c r="F15400">
        <v>15</v>
      </c>
      <c r="G15400" s="33">
        <v>66</v>
      </c>
      <c r="H15400" s="33">
        <v>8</v>
      </c>
    </row>
    <row r="15401" spans="1:8" x14ac:dyDescent="0.55000000000000004">
      <c r="A15401" s="34">
        <v>44235</v>
      </c>
      <c r="B15401" s="1" t="s">
        <v>40</v>
      </c>
      <c r="C15401">
        <v>207</v>
      </c>
      <c r="D15401">
        <v>36319</v>
      </c>
      <c r="E15401" s="33">
        <v>183</v>
      </c>
      <c r="F15401">
        <v>2</v>
      </c>
      <c r="G15401" s="33">
        <v>19</v>
      </c>
      <c r="H15401" s="33">
        <v>1</v>
      </c>
    </row>
    <row r="15402" spans="1:8" x14ac:dyDescent="0.55000000000000004">
      <c r="A15402" s="34">
        <v>44235</v>
      </c>
      <c r="B15402" s="1" t="s">
        <v>41</v>
      </c>
      <c r="C15402">
        <v>276</v>
      </c>
      <c r="D15402">
        <v>13515</v>
      </c>
      <c r="E15402" s="33">
        <v>256</v>
      </c>
      <c r="F15402">
        <v>0</v>
      </c>
      <c r="G15402" s="33">
        <v>20</v>
      </c>
      <c r="H15402" s="33">
        <v>0</v>
      </c>
    </row>
    <row r="15403" spans="1:8" x14ac:dyDescent="0.55000000000000004">
      <c r="A15403" s="34">
        <v>44235</v>
      </c>
      <c r="B15403" s="1" t="s">
        <v>42</v>
      </c>
      <c r="C15403">
        <v>2409</v>
      </c>
      <c r="D15403">
        <v>55878</v>
      </c>
      <c r="E15403" s="33">
        <v>2199</v>
      </c>
      <c r="F15403">
        <v>24</v>
      </c>
      <c r="G15403" s="33">
        <v>143</v>
      </c>
      <c r="H15403" s="33">
        <v>5</v>
      </c>
    </row>
    <row r="15404" spans="1:8" x14ac:dyDescent="0.55000000000000004">
      <c r="A15404" s="34">
        <v>44235</v>
      </c>
      <c r="B15404" s="1" t="s">
        <v>43</v>
      </c>
      <c r="C15404">
        <v>4890</v>
      </c>
      <c r="D15404">
        <v>120841</v>
      </c>
      <c r="E15404" s="33">
        <v>4599</v>
      </c>
      <c r="F15404">
        <v>95</v>
      </c>
      <c r="G15404" s="33">
        <v>184</v>
      </c>
      <c r="H15404" s="33">
        <v>8</v>
      </c>
    </row>
    <row r="15405" spans="1:8" x14ac:dyDescent="0.55000000000000004">
      <c r="A15405" s="34">
        <v>44235</v>
      </c>
      <c r="B15405" s="1" t="s">
        <v>44</v>
      </c>
      <c r="C15405">
        <v>1308</v>
      </c>
      <c r="D15405">
        <v>49814</v>
      </c>
      <c r="E15405" s="33">
        <v>1097</v>
      </c>
      <c r="F15405">
        <v>28</v>
      </c>
      <c r="G15405" s="33">
        <v>183</v>
      </c>
      <c r="H15405" s="33">
        <v>0</v>
      </c>
    </row>
    <row r="15406" spans="1:8" x14ac:dyDescent="0.55000000000000004">
      <c r="A15406" s="34">
        <v>44235</v>
      </c>
      <c r="B15406" s="1" t="s">
        <v>45</v>
      </c>
      <c r="C15406">
        <v>395</v>
      </c>
      <c r="D15406">
        <v>22979</v>
      </c>
      <c r="E15406" s="33">
        <v>350</v>
      </c>
      <c r="F15406">
        <v>15</v>
      </c>
      <c r="G15406" s="33">
        <v>30</v>
      </c>
      <c r="H15406" s="33">
        <v>2</v>
      </c>
    </row>
    <row r="15407" spans="1:8" x14ac:dyDescent="0.55000000000000004">
      <c r="A15407" s="34">
        <v>44235</v>
      </c>
      <c r="B15407" s="1" t="s">
        <v>46</v>
      </c>
      <c r="C15407">
        <v>702</v>
      </c>
      <c r="D15407">
        <v>40184</v>
      </c>
      <c r="E15407" s="33">
        <v>587</v>
      </c>
      <c r="F15407">
        <v>17</v>
      </c>
      <c r="G15407" s="33">
        <v>98</v>
      </c>
      <c r="H15407" s="33">
        <v>1</v>
      </c>
    </row>
    <row r="15408" spans="1:8" x14ac:dyDescent="0.55000000000000004">
      <c r="A15408" s="34">
        <v>44235</v>
      </c>
      <c r="B15408" s="1" t="s">
        <v>47</v>
      </c>
      <c r="C15408">
        <v>1017</v>
      </c>
      <c r="D15408">
        <v>27709</v>
      </c>
      <c r="E15408" s="33">
        <v>921</v>
      </c>
      <c r="F15408">
        <v>22</v>
      </c>
      <c r="G15408" s="33">
        <v>74</v>
      </c>
      <c r="H15408" s="33">
        <v>2</v>
      </c>
    </row>
    <row r="15409" spans="1:8" x14ac:dyDescent="0.55000000000000004">
      <c r="A15409" s="34">
        <v>44235</v>
      </c>
      <c r="B15409" s="1" t="s">
        <v>48</v>
      </c>
      <c r="C15409">
        <v>863</v>
      </c>
      <c r="D15409">
        <v>6968</v>
      </c>
      <c r="E15409" s="33">
        <v>830</v>
      </c>
      <c r="F15409">
        <v>17</v>
      </c>
      <c r="G15409" s="33">
        <v>16</v>
      </c>
      <c r="H15409" s="33">
        <v>1</v>
      </c>
    </row>
    <row r="15410" spans="1:8" x14ac:dyDescent="0.55000000000000004">
      <c r="A15410" s="34">
        <v>44235</v>
      </c>
      <c r="B15410" s="1" t="s">
        <v>49</v>
      </c>
      <c r="C15410">
        <v>16835</v>
      </c>
      <c r="D15410">
        <v>391222</v>
      </c>
      <c r="E15410" s="33">
        <v>14852</v>
      </c>
      <c r="F15410">
        <v>214</v>
      </c>
      <c r="G15410" s="33">
        <v>1769</v>
      </c>
      <c r="H15410" s="33">
        <v>38</v>
      </c>
    </row>
    <row r="15411" spans="1:8" x14ac:dyDescent="0.55000000000000004">
      <c r="A15411" s="34">
        <v>44235</v>
      </c>
      <c r="B15411" s="1" t="s">
        <v>50</v>
      </c>
      <c r="C15411">
        <v>981</v>
      </c>
      <c r="D15411">
        <v>25206</v>
      </c>
      <c r="E15411" s="33">
        <v>929</v>
      </c>
      <c r="F15411">
        <v>6</v>
      </c>
      <c r="G15411" s="33">
        <v>64</v>
      </c>
      <c r="H15411" s="33">
        <v>2</v>
      </c>
    </row>
    <row r="15412" spans="1:8" x14ac:dyDescent="0.55000000000000004">
      <c r="A15412" s="34">
        <v>44235</v>
      </c>
      <c r="B15412" s="1" t="s">
        <v>51</v>
      </c>
      <c r="C15412">
        <v>1563</v>
      </c>
      <c r="D15412">
        <v>60530</v>
      </c>
      <c r="E15412" s="33">
        <v>1343</v>
      </c>
      <c r="F15412">
        <v>35</v>
      </c>
      <c r="G15412" s="33">
        <v>187</v>
      </c>
      <c r="H15412" s="33">
        <v>3</v>
      </c>
    </row>
    <row r="15413" spans="1:8" x14ac:dyDescent="0.55000000000000004">
      <c r="A15413" s="34">
        <v>44235</v>
      </c>
      <c r="B15413" s="1" t="s">
        <v>52</v>
      </c>
      <c r="C15413">
        <v>3385</v>
      </c>
      <c r="D15413">
        <v>55073</v>
      </c>
      <c r="E15413" s="33">
        <v>3146</v>
      </c>
      <c r="F15413">
        <v>66</v>
      </c>
      <c r="G15413" s="33">
        <v>136</v>
      </c>
      <c r="H15413" s="33">
        <v>14</v>
      </c>
    </row>
    <row r="15414" spans="1:8" x14ac:dyDescent="0.55000000000000004">
      <c r="A15414" s="34">
        <v>44235</v>
      </c>
      <c r="B15414" s="1" t="s">
        <v>53</v>
      </c>
      <c r="C15414">
        <v>1233</v>
      </c>
      <c r="D15414">
        <v>69123</v>
      </c>
      <c r="E15414" s="33">
        <v>1084</v>
      </c>
      <c r="F15414">
        <v>18</v>
      </c>
      <c r="G15414" s="33">
        <v>131</v>
      </c>
      <c r="H15414" s="33">
        <v>1</v>
      </c>
    </row>
    <row r="15415" spans="1:8" x14ac:dyDescent="0.55000000000000004">
      <c r="A15415" s="34">
        <v>44235</v>
      </c>
      <c r="B15415" s="1" t="s">
        <v>54</v>
      </c>
      <c r="C15415">
        <v>1883</v>
      </c>
      <c r="D15415">
        <v>24223</v>
      </c>
      <c r="E15415" s="33">
        <v>1760</v>
      </c>
      <c r="F15415">
        <v>20</v>
      </c>
      <c r="G15415" s="33">
        <v>116</v>
      </c>
      <c r="H15415" s="33">
        <v>3</v>
      </c>
    </row>
    <row r="15416" spans="1:8" x14ac:dyDescent="0.55000000000000004">
      <c r="A15416" s="34">
        <v>44235</v>
      </c>
      <c r="B15416" s="1" t="s">
        <v>55</v>
      </c>
      <c r="C15416">
        <v>1665</v>
      </c>
      <c r="D15416">
        <v>59189</v>
      </c>
      <c r="E15416" s="33">
        <v>1562</v>
      </c>
      <c r="F15416">
        <v>19</v>
      </c>
      <c r="G15416" s="33">
        <v>97</v>
      </c>
      <c r="H15416" s="33">
        <v>3</v>
      </c>
    </row>
    <row r="15417" spans="1:8" x14ac:dyDescent="0.55000000000000004">
      <c r="A15417" s="34">
        <v>44235</v>
      </c>
      <c r="B15417" s="1" t="s">
        <v>56</v>
      </c>
      <c r="C15417">
        <v>7882</v>
      </c>
      <c r="D15417">
        <v>132962</v>
      </c>
      <c r="E15417" s="33">
        <v>7204</v>
      </c>
      <c r="F15417">
        <v>94</v>
      </c>
      <c r="G15417" s="33">
        <v>589</v>
      </c>
      <c r="H15417" s="33">
        <v>4</v>
      </c>
    </row>
    <row r="15418" spans="1:8" x14ac:dyDescent="0.55000000000000004">
      <c r="A15418" s="34">
        <v>44236</v>
      </c>
      <c r="B15418" s="1" t="s">
        <v>7</v>
      </c>
      <c r="C15418">
        <v>18171</v>
      </c>
      <c r="D15418">
        <v>340246</v>
      </c>
      <c r="E15418" s="33">
        <v>16496</v>
      </c>
      <c r="F15418">
        <v>627</v>
      </c>
      <c r="G15418" s="33">
        <v>1157</v>
      </c>
      <c r="H15418" s="33">
        <v>11</v>
      </c>
    </row>
    <row r="15419" spans="1:8" x14ac:dyDescent="0.55000000000000004">
      <c r="A15419" s="34">
        <v>44236</v>
      </c>
      <c r="B15419" s="1" t="s">
        <v>11</v>
      </c>
      <c r="C15419">
        <v>750</v>
      </c>
      <c r="D15419">
        <v>15703</v>
      </c>
      <c r="E15419" s="33">
        <v>694</v>
      </c>
      <c r="F15419">
        <v>13</v>
      </c>
      <c r="G15419" s="33">
        <v>43</v>
      </c>
      <c r="H15419" s="33">
        <v>1</v>
      </c>
    </row>
    <row r="15420" spans="1:8" x14ac:dyDescent="0.55000000000000004">
      <c r="A15420" s="34">
        <v>44236</v>
      </c>
      <c r="B15420" s="1" t="s">
        <v>12</v>
      </c>
      <c r="C15420">
        <v>516</v>
      </c>
      <c r="D15420">
        <v>21661</v>
      </c>
      <c r="E15420" s="33">
        <v>465</v>
      </c>
      <c r="F15420">
        <v>29</v>
      </c>
      <c r="G15420" s="33">
        <v>22</v>
      </c>
      <c r="H15420" s="33">
        <v>1</v>
      </c>
    </row>
    <row r="15421" spans="1:8" x14ac:dyDescent="0.55000000000000004">
      <c r="A15421" s="34">
        <v>44236</v>
      </c>
      <c r="B15421" s="1" t="s">
        <v>13</v>
      </c>
      <c r="C15421">
        <v>3478</v>
      </c>
      <c r="D15421">
        <v>49497</v>
      </c>
      <c r="E15421" s="33">
        <v>3336</v>
      </c>
      <c r="F15421">
        <v>23</v>
      </c>
      <c r="G15421" s="33">
        <v>119</v>
      </c>
      <c r="H15421" s="33">
        <v>7</v>
      </c>
    </row>
    <row r="15422" spans="1:8" x14ac:dyDescent="0.55000000000000004">
      <c r="A15422" s="34">
        <v>44236</v>
      </c>
      <c r="B15422" s="1" t="s">
        <v>14</v>
      </c>
      <c r="C15422">
        <v>269</v>
      </c>
      <c r="D15422">
        <v>6876</v>
      </c>
      <c r="E15422" s="33">
        <v>231</v>
      </c>
      <c r="F15422">
        <v>4</v>
      </c>
      <c r="G15422" s="33">
        <v>34</v>
      </c>
      <c r="H15422" s="33">
        <v>0</v>
      </c>
    </row>
    <row r="15423" spans="1:8" x14ac:dyDescent="0.55000000000000004">
      <c r="A15423" s="34">
        <v>44236</v>
      </c>
      <c r="B15423" s="1" t="s">
        <v>15</v>
      </c>
      <c r="C15423">
        <v>527</v>
      </c>
      <c r="D15423">
        <v>16108</v>
      </c>
      <c r="E15423" s="33">
        <v>467</v>
      </c>
      <c r="F15423">
        <v>13</v>
      </c>
      <c r="G15423" s="33">
        <v>47</v>
      </c>
      <c r="H15423" s="33">
        <v>1</v>
      </c>
    </row>
    <row r="15424" spans="1:8" x14ac:dyDescent="0.55000000000000004">
      <c r="A15424" s="34">
        <v>44236</v>
      </c>
      <c r="B15424" s="1" t="s">
        <v>16</v>
      </c>
      <c r="C15424">
        <v>1788</v>
      </c>
      <c r="D15424">
        <v>93246</v>
      </c>
      <c r="E15424" s="33">
        <v>1595</v>
      </c>
      <c r="F15424">
        <v>59</v>
      </c>
      <c r="G15424" s="33">
        <v>134</v>
      </c>
      <c r="H15424" s="33">
        <v>8</v>
      </c>
    </row>
    <row r="15425" spans="1:8" x14ac:dyDescent="0.55000000000000004">
      <c r="A15425" s="34">
        <v>44236</v>
      </c>
      <c r="B15425" s="1" t="s">
        <v>17</v>
      </c>
      <c r="C15425">
        <v>5213</v>
      </c>
      <c r="D15425">
        <v>24100</v>
      </c>
      <c r="E15425" s="33">
        <v>4629</v>
      </c>
      <c r="F15425">
        <v>81</v>
      </c>
      <c r="G15425" s="33">
        <v>503</v>
      </c>
      <c r="H15425" s="33">
        <v>17</v>
      </c>
    </row>
    <row r="15426" spans="1:8" x14ac:dyDescent="0.55000000000000004">
      <c r="A15426" s="34">
        <v>44236</v>
      </c>
      <c r="B15426" s="1" t="s">
        <v>18</v>
      </c>
      <c r="C15426">
        <v>3898</v>
      </c>
      <c r="D15426">
        <v>114470</v>
      </c>
      <c r="E15426" s="33">
        <v>3602</v>
      </c>
      <c r="F15426">
        <v>57</v>
      </c>
      <c r="G15426" s="33">
        <v>239</v>
      </c>
      <c r="H15426" s="33">
        <v>12</v>
      </c>
    </row>
    <row r="15427" spans="1:8" x14ac:dyDescent="0.55000000000000004">
      <c r="A15427" s="34">
        <v>44236</v>
      </c>
      <c r="B15427" s="1" t="s">
        <v>19</v>
      </c>
      <c r="C15427">
        <v>4149</v>
      </c>
      <c r="D15427">
        <v>80828</v>
      </c>
      <c r="E15427" s="33">
        <v>3746</v>
      </c>
      <c r="F15427">
        <v>76</v>
      </c>
      <c r="G15427" s="33">
        <v>327</v>
      </c>
      <c r="H15427" s="33">
        <v>10</v>
      </c>
    </row>
    <row r="15428" spans="1:8" x14ac:dyDescent="0.55000000000000004">
      <c r="A15428" s="34">
        <v>44236</v>
      </c>
      <c r="B15428" s="1" t="s">
        <v>20</v>
      </c>
      <c r="C15428">
        <v>27004</v>
      </c>
      <c r="D15428">
        <v>489778</v>
      </c>
      <c r="E15428" s="33">
        <v>23424</v>
      </c>
      <c r="F15428">
        <v>424</v>
      </c>
      <c r="G15428" s="33">
        <v>3156</v>
      </c>
      <c r="H15428" s="33">
        <v>52</v>
      </c>
    </row>
    <row r="15429" spans="1:8" x14ac:dyDescent="0.55000000000000004">
      <c r="A15429" s="34">
        <v>44236</v>
      </c>
      <c r="B15429" s="1" t="s">
        <v>21</v>
      </c>
      <c r="C15429">
        <v>23989</v>
      </c>
      <c r="D15429">
        <v>360378</v>
      </c>
      <c r="E15429" s="33">
        <v>20026</v>
      </c>
      <c r="F15429">
        <v>304</v>
      </c>
      <c r="G15429" s="33">
        <v>3659</v>
      </c>
      <c r="H15429" s="33">
        <v>44</v>
      </c>
    </row>
    <row r="15430" spans="1:8" x14ac:dyDescent="0.55000000000000004">
      <c r="A15430" s="34">
        <v>44236</v>
      </c>
      <c r="B15430" s="1" t="s">
        <v>22</v>
      </c>
      <c r="C15430">
        <v>104533</v>
      </c>
      <c r="D15430">
        <v>1394055</v>
      </c>
      <c r="E15430" s="33">
        <v>97506</v>
      </c>
      <c r="F15430">
        <v>1053</v>
      </c>
      <c r="G15430" s="33">
        <v>5974</v>
      </c>
      <c r="H15430" s="33">
        <v>104</v>
      </c>
    </row>
    <row r="15431" spans="1:8" x14ac:dyDescent="0.55000000000000004">
      <c r="A15431" s="34">
        <v>44236</v>
      </c>
      <c r="B15431" s="1" t="s">
        <v>23</v>
      </c>
      <c r="C15431">
        <v>42544</v>
      </c>
      <c r="D15431">
        <v>531998</v>
      </c>
      <c r="E15431" s="33">
        <v>40274</v>
      </c>
      <c r="F15431">
        <v>561</v>
      </c>
      <c r="G15431" s="33">
        <v>1709</v>
      </c>
      <c r="H15431" s="33">
        <v>57</v>
      </c>
    </row>
    <row r="15432" spans="1:8" x14ac:dyDescent="0.55000000000000004">
      <c r="A15432" s="34">
        <v>44236</v>
      </c>
      <c r="B15432" s="1" t="s">
        <v>24</v>
      </c>
      <c r="C15432">
        <v>965</v>
      </c>
      <c r="D15432">
        <v>38653</v>
      </c>
      <c r="E15432" s="33">
        <v>875</v>
      </c>
      <c r="F15432">
        <v>13</v>
      </c>
      <c r="G15432" s="33">
        <v>77</v>
      </c>
      <c r="H15432" s="33">
        <v>2</v>
      </c>
    </row>
    <row r="15433" spans="1:8" x14ac:dyDescent="0.55000000000000004">
      <c r="A15433" s="34">
        <v>44236</v>
      </c>
      <c r="B15433" s="1" t="s">
        <v>25</v>
      </c>
      <c r="C15433">
        <v>882</v>
      </c>
      <c r="D15433">
        <v>32888</v>
      </c>
      <c r="E15433" s="33">
        <v>835</v>
      </c>
      <c r="F15433">
        <v>27</v>
      </c>
      <c r="G15433" s="33">
        <v>20</v>
      </c>
      <c r="H15433" s="33">
        <v>3</v>
      </c>
    </row>
    <row r="15434" spans="1:8" x14ac:dyDescent="0.55000000000000004">
      <c r="A15434" s="34">
        <v>44236</v>
      </c>
      <c r="B15434" s="1" t="s">
        <v>26</v>
      </c>
      <c r="C15434">
        <v>1580</v>
      </c>
      <c r="D15434">
        <v>44128</v>
      </c>
      <c r="E15434" s="33">
        <v>1388</v>
      </c>
      <c r="F15434">
        <v>60</v>
      </c>
      <c r="G15434" s="33">
        <v>158</v>
      </c>
      <c r="H15434" s="33">
        <v>0</v>
      </c>
    </row>
    <row r="15435" spans="1:8" x14ac:dyDescent="0.55000000000000004">
      <c r="A15435" s="34">
        <v>44236</v>
      </c>
      <c r="B15435" s="1" t="s">
        <v>27</v>
      </c>
      <c r="C15435">
        <v>528</v>
      </c>
      <c r="D15435">
        <v>28583</v>
      </c>
      <c r="E15435" s="33">
        <v>463</v>
      </c>
      <c r="F15435">
        <v>23</v>
      </c>
      <c r="G15435" s="33">
        <v>42</v>
      </c>
      <c r="H15435" s="33">
        <v>2</v>
      </c>
    </row>
    <row r="15436" spans="1:8" x14ac:dyDescent="0.55000000000000004">
      <c r="A15436" s="34">
        <v>44236</v>
      </c>
      <c r="B15436" s="1" t="s">
        <v>28</v>
      </c>
      <c r="C15436">
        <v>914</v>
      </c>
      <c r="D15436">
        <v>14741</v>
      </c>
      <c r="E15436" s="33">
        <v>881</v>
      </c>
      <c r="F15436">
        <v>15</v>
      </c>
      <c r="G15436" s="33">
        <v>18</v>
      </c>
      <c r="H15436" s="33">
        <v>2</v>
      </c>
    </row>
    <row r="15437" spans="1:8" x14ac:dyDescent="0.55000000000000004">
      <c r="A15437" s="34">
        <v>44236</v>
      </c>
      <c r="B15437" s="1" t="s">
        <v>29</v>
      </c>
      <c r="C15437">
        <v>2340</v>
      </c>
      <c r="D15437">
        <v>89440</v>
      </c>
      <c r="E15437" s="33">
        <v>2251</v>
      </c>
      <c r="F15437">
        <v>39</v>
      </c>
      <c r="G15437" s="33">
        <v>80</v>
      </c>
      <c r="H15437" s="33">
        <v>1</v>
      </c>
    </row>
    <row r="15438" spans="1:8" x14ac:dyDescent="0.55000000000000004">
      <c r="A15438" s="34">
        <v>44236</v>
      </c>
      <c r="B15438" s="1" t="s">
        <v>30</v>
      </c>
      <c r="C15438">
        <v>4480</v>
      </c>
      <c r="D15438">
        <v>114571</v>
      </c>
      <c r="E15438" s="33">
        <v>4061</v>
      </c>
      <c r="F15438">
        <v>84</v>
      </c>
      <c r="G15438" s="33">
        <v>335</v>
      </c>
      <c r="H15438" s="33">
        <v>12</v>
      </c>
    </row>
    <row r="15439" spans="1:8" x14ac:dyDescent="0.55000000000000004">
      <c r="A15439" s="34">
        <v>44236</v>
      </c>
      <c r="B15439" s="1" t="s">
        <v>31</v>
      </c>
      <c r="C15439">
        <v>4774</v>
      </c>
      <c r="D15439">
        <v>159633</v>
      </c>
      <c r="E15439" s="33">
        <v>4446</v>
      </c>
      <c r="F15439">
        <v>87</v>
      </c>
      <c r="G15439" s="33">
        <v>241</v>
      </c>
      <c r="H15439" s="33">
        <v>2</v>
      </c>
    </row>
    <row r="15440" spans="1:8" x14ac:dyDescent="0.55000000000000004">
      <c r="A15440" s="34">
        <v>44236</v>
      </c>
      <c r="B15440" s="1" t="s">
        <v>32</v>
      </c>
      <c r="C15440">
        <v>24695</v>
      </c>
      <c r="D15440">
        <v>343230</v>
      </c>
      <c r="E15440" s="33">
        <v>22565</v>
      </c>
      <c r="F15440">
        <v>450</v>
      </c>
      <c r="G15440" s="33">
        <v>1680</v>
      </c>
      <c r="H15440" s="33">
        <v>48</v>
      </c>
    </row>
    <row r="15441" spans="1:8" x14ac:dyDescent="0.55000000000000004">
      <c r="A15441" s="34">
        <v>44236</v>
      </c>
      <c r="B15441" s="1" t="s">
        <v>33</v>
      </c>
      <c r="C15441">
        <v>2343</v>
      </c>
      <c r="D15441">
        <v>52085</v>
      </c>
      <c r="E15441" s="33">
        <v>2052</v>
      </c>
      <c r="F15441">
        <v>38</v>
      </c>
      <c r="G15441" s="33">
        <v>253</v>
      </c>
      <c r="H15441" s="33">
        <v>13</v>
      </c>
    </row>
    <row r="15442" spans="1:8" x14ac:dyDescent="0.55000000000000004">
      <c r="A15442" s="34">
        <v>44236</v>
      </c>
      <c r="B15442" s="1" t="s">
        <v>34</v>
      </c>
      <c r="C15442">
        <v>2261</v>
      </c>
      <c r="D15442">
        <v>62642</v>
      </c>
      <c r="E15442" s="33">
        <v>2014</v>
      </c>
      <c r="F15442">
        <v>33</v>
      </c>
      <c r="G15442" s="33">
        <v>214</v>
      </c>
      <c r="H15442" s="33">
        <v>7</v>
      </c>
    </row>
    <row r="15443" spans="1:8" x14ac:dyDescent="0.55000000000000004">
      <c r="A15443" s="34">
        <v>44236</v>
      </c>
      <c r="B15443" s="1" t="s">
        <v>35</v>
      </c>
      <c r="C15443">
        <v>8771</v>
      </c>
      <c r="D15443">
        <v>140204</v>
      </c>
      <c r="E15443" s="33">
        <v>7795</v>
      </c>
      <c r="F15443">
        <v>136</v>
      </c>
      <c r="G15443" s="33">
        <v>914</v>
      </c>
      <c r="H15443" s="33">
        <v>5</v>
      </c>
    </row>
    <row r="15444" spans="1:8" x14ac:dyDescent="0.55000000000000004">
      <c r="A15444" s="34">
        <v>44236</v>
      </c>
      <c r="B15444" s="1" t="s">
        <v>36</v>
      </c>
      <c r="C15444">
        <v>45350</v>
      </c>
      <c r="D15444">
        <v>692573</v>
      </c>
      <c r="E15444" s="33">
        <v>41257</v>
      </c>
      <c r="F15444">
        <v>1021</v>
      </c>
      <c r="G15444" s="33">
        <v>3072</v>
      </c>
      <c r="H15444" s="33">
        <v>146</v>
      </c>
    </row>
    <row r="15445" spans="1:8" x14ac:dyDescent="0.55000000000000004">
      <c r="A15445" s="34">
        <v>44236</v>
      </c>
      <c r="B15445" s="1" t="s">
        <v>37</v>
      </c>
      <c r="C15445">
        <v>17165</v>
      </c>
      <c r="D15445">
        <v>218372</v>
      </c>
      <c r="E15445" s="33">
        <v>15643</v>
      </c>
      <c r="F15445">
        <v>448</v>
      </c>
      <c r="G15445" s="33">
        <v>1074</v>
      </c>
      <c r="H15445" s="33">
        <v>67</v>
      </c>
    </row>
    <row r="15446" spans="1:8" x14ac:dyDescent="0.55000000000000004">
      <c r="A15446" s="34">
        <v>44236</v>
      </c>
      <c r="B15446" s="1" t="s">
        <v>38</v>
      </c>
      <c r="C15446">
        <v>3217</v>
      </c>
      <c r="D15446">
        <v>74191</v>
      </c>
      <c r="E15446" s="33">
        <v>2960</v>
      </c>
      <c r="F15446">
        <v>42</v>
      </c>
      <c r="G15446" s="33">
        <v>215</v>
      </c>
      <c r="H15446" s="33">
        <v>8</v>
      </c>
    </row>
    <row r="15447" spans="1:8" x14ac:dyDescent="0.55000000000000004">
      <c r="A15447" s="34">
        <v>44236</v>
      </c>
      <c r="B15447" s="1" t="s">
        <v>39</v>
      </c>
      <c r="C15447">
        <v>1113</v>
      </c>
      <c r="D15447">
        <v>22803</v>
      </c>
      <c r="E15447" s="33">
        <v>1020</v>
      </c>
      <c r="F15447">
        <v>15</v>
      </c>
      <c r="G15447" s="33">
        <v>56</v>
      </c>
      <c r="H15447" s="33">
        <v>8</v>
      </c>
    </row>
    <row r="15448" spans="1:8" x14ac:dyDescent="0.55000000000000004">
      <c r="A15448" s="34">
        <v>44236</v>
      </c>
      <c r="B15448" s="1" t="s">
        <v>40</v>
      </c>
      <c r="C15448">
        <v>207</v>
      </c>
      <c r="D15448">
        <v>36612</v>
      </c>
      <c r="E15448" s="33">
        <v>183</v>
      </c>
      <c r="F15448">
        <v>2</v>
      </c>
      <c r="G15448" s="33">
        <v>19</v>
      </c>
      <c r="H15448" s="33">
        <v>1</v>
      </c>
    </row>
    <row r="15449" spans="1:8" x14ac:dyDescent="0.55000000000000004">
      <c r="A15449" s="34">
        <v>44236</v>
      </c>
      <c r="B15449" s="1" t="s">
        <v>41</v>
      </c>
      <c r="C15449">
        <v>278</v>
      </c>
      <c r="D15449">
        <v>13515</v>
      </c>
      <c r="E15449" s="33">
        <v>266</v>
      </c>
      <c r="F15449">
        <v>0</v>
      </c>
      <c r="G15449" s="33">
        <v>12</v>
      </c>
      <c r="H15449" s="33">
        <v>0</v>
      </c>
    </row>
    <row r="15450" spans="1:8" x14ac:dyDescent="0.55000000000000004">
      <c r="A15450" s="34">
        <v>44236</v>
      </c>
      <c r="B15450" s="1" t="s">
        <v>42</v>
      </c>
      <c r="C15450">
        <v>2415</v>
      </c>
      <c r="D15450">
        <v>55878</v>
      </c>
      <c r="E15450" s="33">
        <v>2199</v>
      </c>
      <c r="F15450">
        <v>24</v>
      </c>
      <c r="G15450" s="33">
        <v>143</v>
      </c>
      <c r="H15450" s="33">
        <v>5</v>
      </c>
    </row>
    <row r="15451" spans="1:8" x14ac:dyDescent="0.55000000000000004">
      <c r="A15451" s="34">
        <v>44236</v>
      </c>
      <c r="B15451" s="1" t="s">
        <v>43</v>
      </c>
      <c r="C15451">
        <v>4899</v>
      </c>
      <c r="D15451">
        <v>139933</v>
      </c>
      <c r="E15451" s="33">
        <v>4632</v>
      </c>
      <c r="F15451">
        <v>96</v>
      </c>
      <c r="G15451" s="33">
        <v>162</v>
      </c>
      <c r="H15451" s="33">
        <v>8</v>
      </c>
    </row>
    <row r="15452" spans="1:8" x14ac:dyDescent="0.55000000000000004">
      <c r="A15452" s="34">
        <v>44236</v>
      </c>
      <c r="B15452" s="1" t="s">
        <v>44</v>
      </c>
      <c r="C15452">
        <v>1323</v>
      </c>
      <c r="D15452">
        <v>49814</v>
      </c>
      <c r="E15452" s="33">
        <v>1118</v>
      </c>
      <c r="F15452">
        <v>30</v>
      </c>
      <c r="G15452" s="33">
        <v>175</v>
      </c>
      <c r="H15452" s="33">
        <v>0</v>
      </c>
    </row>
    <row r="15453" spans="1:8" x14ac:dyDescent="0.55000000000000004">
      <c r="A15453" s="34">
        <v>44236</v>
      </c>
      <c r="B15453" s="1" t="s">
        <v>45</v>
      </c>
      <c r="C15453">
        <v>397</v>
      </c>
      <c r="D15453">
        <v>23174</v>
      </c>
      <c r="E15453" s="33">
        <v>354</v>
      </c>
      <c r="F15453">
        <v>15</v>
      </c>
      <c r="G15453" s="33">
        <v>28</v>
      </c>
      <c r="H15453" s="33">
        <v>3</v>
      </c>
    </row>
    <row r="15454" spans="1:8" x14ac:dyDescent="0.55000000000000004">
      <c r="A15454" s="34">
        <v>44236</v>
      </c>
      <c r="B15454" s="1" t="s">
        <v>46</v>
      </c>
      <c r="C15454">
        <v>706</v>
      </c>
      <c r="D15454">
        <v>40339</v>
      </c>
      <c r="E15454" s="33">
        <v>593</v>
      </c>
      <c r="F15454">
        <v>17</v>
      </c>
      <c r="G15454" s="33">
        <v>96</v>
      </c>
      <c r="H15454" s="33">
        <v>1</v>
      </c>
    </row>
    <row r="15455" spans="1:8" x14ac:dyDescent="0.55000000000000004">
      <c r="A15455" s="34">
        <v>44236</v>
      </c>
      <c r="B15455" s="1" t="s">
        <v>47</v>
      </c>
      <c r="C15455">
        <v>1023</v>
      </c>
      <c r="D15455">
        <v>27743</v>
      </c>
      <c r="E15455" s="33">
        <v>924</v>
      </c>
      <c r="F15455">
        <v>22</v>
      </c>
      <c r="G15455" s="33">
        <v>77</v>
      </c>
      <c r="H15455" s="33">
        <v>1</v>
      </c>
    </row>
    <row r="15456" spans="1:8" x14ac:dyDescent="0.55000000000000004">
      <c r="A15456" s="34">
        <v>44236</v>
      </c>
      <c r="B15456" s="1" t="s">
        <v>48</v>
      </c>
      <c r="C15456">
        <v>864</v>
      </c>
      <c r="D15456">
        <v>6969</v>
      </c>
      <c r="E15456" s="33">
        <v>832</v>
      </c>
      <c r="F15456">
        <v>17</v>
      </c>
      <c r="G15456" s="33">
        <v>15</v>
      </c>
      <c r="H15456" s="33">
        <v>1</v>
      </c>
    </row>
    <row r="15457" spans="1:8" x14ac:dyDescent="0.55000000000000004">
      <c r="A15457" s="34">
        <v>44236</v>
      </c>
      <c r="B15457" s="1" t="s">
        <v>49</v>
      </c>
      <c r="C15457">
        <v>16892</v>
      </c>
      <c r="D15457">
        <v>394980</v>
      </c>
      <c r="E15457" s="33">
        <v>14976</v>
      </c>
      <c r="F15457">
        <v>219</v>
      </c>
      <c r="G15457" s="33">
        <v>1697</v>
      </c>
      <c r="H15457" s="33">
        <v>37</v>
      </c>
    </row>
    <row r="15458" spans="1:8" x14ac:dyDescent="0.55000000000000004">
      <c r="A15458" s="34">
        <v>44236</v>
      </c>
      <c r="B15458" s="1" t="s">
        <v>50</v>
      </c>
      <c r="C15458">
        <v>986</v>
      </c>
      <c r="D15458">
        <v>25329</v>
      </c>
      <c r="E15458" s="33">
        <v>937</v>
      </c>
      <c r="F15458">
        <v>6</v>
      </c>
      <c r="G15458" s="33">
        <v>61</v>
      </c>
      <c r="H15458" s="33">
        <v>1</v>
      </c>
    </row>
    <row r="15459" spans="1:8" x14ac:dyDescent="0.55000000000000004">
      <c r="A15459" s="34">
        <v>44236</v>
      </c>
      <c r="B15459" s="1" t="s">
        <v>51</v>
      </c>
      <c r="C15459">
        <v>1565</v>
      </c>
      <c r="D15459">
        <v>61489</v>
      </c>
      <c r="E15459" s="33">
        <v>1365</v>
      </c>
      <c r="F15459">
        <v>35</v>
      </c>
      <c r="G15459" s="33">
        <v>169</v>
      </c>
      <c r="H15459" s="33">
        <v>3</v>
      </c>
    </row>
    <row r="15460" spans="1:8" x14ac:dyDescent="0.55000000000000004">
      <c r="A15460" s="34">
        <v>44236</v>
      </c>
      <c r="B15460" s="1" t="s">
        <v>52</v>
      </c>
      <c r="C15460">
        <v>3388</v>
      </c>
      <c r="D15460">
        <v>55083</v>
      </c>
      <c r="E15460" s="33">
        <v>3163</v>
      </c>
      <c r="F15460">
        <v>66</v>
      </c>
      <c r="G15460" s="33">
        <v>123</v>
      </c>
      <c r="H15460" s="33">
        <v>15</v>
      </c>
    </row>
    <row r="15461" spans="1:8" x14ac:dyDescent="0.55000000000000004">
      <c r="A15461" s="34">
        <v>44236</v>
      </c>
      <c r="B15461" s="1" t="s">
        <v>53</v>
      </c>
      <c r="C15461">
        <v>1237</v>
      </c>
      <c r="D15461">
        <v>70251</v>
      </c>
      <c r="E15461" s="33">
        <v>1101</v>
      </c>
      <c r="F15461">
        <v>18</v>
      </c>
      <c r="G15461" s="33">
        <v>118</v>
      </c>
      <c r="H15461" s="33">
        <v>0</v>
      </c>
    </row>
    <row r="15462" spans="1:8" x14ac:dyDescent="0.55000000000000004">
      <c r="A15462" s="34">
        <v>44236</v>
      </c>
      <c r="B15462" s="1" t="s">
        <v>54</v>
      </c>
      <c r="C15462">
        <v>1891</v>
      </c>
      <c r="D15462">
        <v>24235</v>
      </c>
      <c r="E15462" s="33">
        <v>1749</v>
      </c>
      <c r="F15462">
        <v>20</v>
      </c>
      <c r="G15462" s="33">
        <v>115</v>
      </c>
      <c r="H15462" s="33">
        <v>3</v>
      </c>
    </row>
    <row r="15463" spans="1:8" x14ac:dyDescent="0.55000000000000004">
      <c r="A15463" s="34">
        <v>44236</v>
      </c>
      <c r="B15463" s="1" t="s">
        <v>55</v>
      </c>
      <c r="C15463">
        <v>1675</v>
      </c>
      <c r="D15463">
        <v>59643</v>
      </c>
      <c r="E15463" s="33">
        <v>1582</v>
      </c>
      <c r="F15463">
        <v>19</v>
      </c>
      <c r="G15463" s="33">
        <v>83</v>
      </c>
      <c r="H15463" s="33">
        <v>3</v>
      </c>
    </row>
    <row r="15464" spans="1:8" x14ac:dyDescent="0.55000000000000004">
      <c r="A15464" s="34">
        <v>44236</v>
      </c>
      <c r="B15464" s="1" t="s">
        <v>56</v>
      </c>
      <c r="C15464">
        <v>7901</v>
      </c>
      <c r="D15464">
        <v>133750</v>
      </c>
      <c r="E15464" s="33">
        <v>7278</v>
      </c>
      <c r="F15464">
        <v>94</v>
      </c>
      <c r="G15464" s="33">
        <v>534</v>
      </c>
      <c r="H15464" s="33">
        <v>3</v>
      </c>
    </row>
    <row r="15465" spans="1:8" x14ac:dyDescent="0.55000000000000004">
      <c r="A15465" s="34">
        <v>44237</v>
      </c>
      <c r="B15465" s="1" t="s">
        <v>7</v>
      </c>
      <c r="C15465">
        <v>18235</v>
      </c>
      <c r="D15465">
        <v>343499</v>
      </c>
      <c r="E15465" s="33">
        <v>16585</v>
      </c>
      <c r="F15465">
        <v>628</v>
      </c>
      <c r="G15465" s="33">
        <v>1048</v>
      </c>
      <c r="H15465" s="33">
        <v>14</v>
      </c>
    </row>
    <row r="15466" spans="1:8" x14ac:dyDescent="0.55000000000000004">
      <c r="A15466" s="34">
        <v>44237</v>
      </c>
      <c r="B15466" s="1" t="s">
        <v>11</v>
      </c>
      <c r="C15466">
        <v>790</v>
      </c>
      <c r="D15466">
        <v>15767</v>
      </c>
      <c r="E15466" s="33">
        <v>696</v>
      </c>
      <c r="F15466">
        <v>14</v>
      </c>
      <c r="G15466" s="33">
        <v>80</v>
      </c>
      <c r="H15466" s="33">
        <v>0</v>
      </c>
    </row>
    <row r="15467" spans="1:8" x14ac:dyDescent="0.55000000000000004">
      <c r="A15467" s="34">
        <v>44237</v>
      </c>
      <c r="B15467" s="1" t="s">
        <v>12</v>
      </c>
      <c r="C15467">
        <v>518</v>
      </c>
      <c r="D15467">
        <v>21969</v>
      </c>
      <c r="E15467" s="33">
        <v>468</v>
      </c>
      <c r="F15467">
        <v>29</v>
      </c>
      <c r="G15467" s="33">
        <v>21</v>
      </c>
      <c r="H15467" s="33">
        <v>1</v>
      </c>
    </row>
    <row r="15468" spans="1:8" x14ac:dyDescent="0.55000000000000004">
      <c r="A15468" s="34">
        <v>44237</v>
      </c>
      <c r="B15468" s="1" t="s">
        <v>13</v>
      </c>
      <c r="C15468">
        <v>3483</v>
      </c>
      <c r="D15468">
        <v>49566</v>
      </c>
      <c r="E15468" s="33">
        <v>3352</v>
      </c>
      <c r="F15468">
        <v>23</v>
      </c>
      <c r="G15468" s="33">
        <v>108</v>
      </c>
      <c r="H15468" s="33">
        <v>6</v>
      </c>
    </row>
    <row r="15469" spans="1:8" x14ac:dyDescent="0.55000000000000004">
      <c r="A15469" s="34">
        <v>44237</v>
      </c>
      <c r="B15469" s="1" t="s">
        <v>14</v>
      </c>
      <c r="C15469">
        <v>269</v>
      </c>
      <c r="D15469">
        <v>6878</v>
      </c>
      <c r="E15469" s="33">
        <v>234</v>
      </c>
      <c r="F15469">
        <v>4</v>
      </c>
      <c r="G15469" s="33">
        <v>31</v>
      </c>
      <c r="H15469" s="33">
        <v>0</v>
      </c>
    </row>
    <row r="15470" spans="1:8" x14ac:dyDescent="0.55000000000000004">
      <c r="A15470" s="34">
        <v>44237</v>
      </c>
      <c r="B15470" s="1" t="s">
        <v>15</v>
      </c>
      <c r="C15470">
        <v>531</v>
      </c>
      <c r="D15470">
        <v>16338</v>
      </c>
      <c r="E15470" s="33">
        <v>476</v>
      </c>
      <c r="F15470">
        <v>14</v>
      </c>
      <c r="G15470" s="33">
        <v>41</v>
      </c>
      <c r="H15470" s="33">
        <v>0</v>
      </c>
    </row>
    <row r="15471" spans="1:8" x14ac:dyDescent="0.55000000000000004">
      <c r="A15471" s="34">
        <v>44237</v>
      </c>
      <c r="B15471" s="1" t="s">
        <v>16</v>
      </c>
      <c r="C15471">
        <v>1794</v>
      </c>
      <c r="D15471">
        <v>94227</v>
      </c>
      <c r="E15471" s="33">
        <v>1602</v>
      </c>
      <c r="F15471">
        <v>59</v>
      </c>
      <c r="G15471" s="33">
        <v>133</v>
      </c>
      <c r="H15471" s="33">
        <v>9</v>
      </c>
    </row>
    <row r="15472" spans="1:8" x14ac:dyDescent="0.55000000000000004">
      <c r="A15472" s="34">
        <v>44237</v>
      </c>
      <c r="B15472" s="1" t="s">
        <v>17</v>
      </c>
      <c r="C15472">
        <v>5246</v>
      </c>
      <c r="D15472">
        <v>24220</v>
      </c>
      <c r="E15472" s="33">
        <v>4691</v>
      </c>
      <c r="F15472">
        <v>86</v>
      </c>
      <c r="G15472" s="33">
        <v>469</v>
      </c>
      <c r="H15472" s="33">
        <v>15</v>
      </c>
    </row>
    <row r="15473" spans="1:8" x14ac:dyDescent="0.55000000000000004">
      <c r="A15473" s="34">
        <v>44237</v>
      </c>
      <c r="B15473" s="1" t="s">
        <v>18</v>
      </c>
      <c r="C15473">
        <v>3918</v>
      </c>
      <c r="D15473">
        <v>114939</v>
      </c>
      <c r="E15473" s="33">
        <v>3619</v>
      </c>
      <c r="F15473">
        <v>57</v>
      </c>
      <c r="G15473" s="33">
        <v>242</v>
      </c>
      <c r="H15473" s="33">
        <v>11</v>
      </c>
    </row>
    <row r="15474" spans="1:8" x14ac:dyDescent="0.55000000000000004">
      <c r="A15474" s="34">
        <v>44237</v>
      </c>
      <c r="B15474" s="1" t="s">
        <v>19</v>
      </c>
      <c r="C15474">
        <v>4178</v>
      </c>
      <c r="D15474">
        <v>82684</v>
      </c>
      <c r="E15474" s="33">
        <v>3746</v>
      </c>
      <c r="F15474">
        <v>76</v>
      </c>
      <c r="G15474" s="33">
        <v>327</v>
      </c>
      <c r="H15474" s="33">
        <v>10</v>
      </c>
    </row>
    <row r="15475" spans="1:8" x14ac:dyDescent="0.55000000000000004">
      <c r="A15475" s="34">
        <v>44237</v>
      </c>
      <c r="B15475" s="1" t="s">
        <v>20</v>
      </c>
      <c r="C15475">
        <v>27173</v>
      </c>
      <c r="D15475">
        <v>494100</v>
      </c>
      <c r="E15475" s="33">
        <v>23575</v>
      </c>
      <c r="F15475">
        <v>435</v>
      </c>
      <c r="G15475" s="33">
        <v>3163</v>
      </c>
      <c r="H15475" s="33">
        <v>47</v>
      </c>
    </row>
    <row r="15476" spans="1:8" x14ac:dyDescent="0.55000000000000004">
      <c r="A15476" s="34">
        <v>44237</v>
      </c>
      <c r="B15476" s="1" t="s">
        <v>21</v>
      </c>
      <c r="C15476">
        <v>24134</v>
      </c>
      <c r="D15476">
        <v>361166</v>
      </c>
      <c r="E15476" s="33">
        <v>20443</v>
      </c>
      <c r="F15476">
        <v>320</v>
      </c>
      <c r="G15476" s="33">
        <v>3371</v>
      </c>
      <c r="H15476" s="33">
        <v>40</v>
      </c>
    </row>
    <row r="15477" spans="1:8" x14ac:dyDescent="0.55000000000000004">
      <c r="A15477" s="34">
        <v>44237</v>
      </c>
      <c r="B15477" s="1" t="s">
        <v>22</v>
      </c>
      <c r="C15477">
        <v>105024</v>
      </c>
      <c r="D15477">
        <v>1403828</v>
      </c>
      <c r="E15477" s="33">
        <v>98128</v>
      </c>
      <c r="F15477">
        <v>1078</v>
      </c>
      <c r="G15477" s="33">
        <v>5818</v>
      </c>
      <c r="H15477" s="33">
        <v>103</v>
      </c>
    </row>
    <row r="15478" spans="1:8" x14ac:dyDescent="0.55000000000000004">
      <c r="A15478" s="34">
        <v>44237</v>
      </c>
      <c r="B15478" s="1" t="s">
        <v>23</v>
      </c>
      <c r="C15478">
        <v>42720</v>
      </c>
      <c r="D15478">
        <v>536389</v>
      </c>
      <c r="E15478" s="33">
        <v>40415</v>
      </c>
      <c r="F15478">
        <v>578</v>
      </c>
      <c r="G15478" s="33">
        <v>1727</v>
      </c>
      <c r="H15478" s="33">
        <v>55</v>
      </c>
    </row>
    <row r="15479" spans="1:8" x14ac:dyDescent="0.55000000000000004">
      <c r="A15479" s="34">
        <v>44237</v>
      </c>
      <c r="B15479" s="1" t="s">
        <v>24</v>
      </c>
      <c r="C15479">
        <v>972</v>
      </c>
      <c r="D15479">
        <v>38862</v>
      </c>
      <c r="E15479" s="33">
        <v>882</v>
      </c>
      <c r="F15479">
        <v>13</v>
      </c>
      <c r="G15479" s="33">
        <v>77</v>
      </c>
      <c r="H15479" s="33">
        <v>2</v>
      </c>
    </row>
    <row r="15480" spans="1:8" x14ac:dyDescent="0.55000000000000004">
      <c r="A15480" s="34">
        <v>44237</v>
      </c>
      <c r="B15480" s="1" t="s">
        <v>25</v>
      </c>
      <c r="C15480">
        <v>883</v>
      </c>
      <c r="D15480">
        <v>33203</v>
      </c>
      <c r="E15480" s="33">
        <v>839</v>
      </c>
      <c r="F15480">
        <v>27</v>
      </c>
      <c r="G15480" s="33">
        <v>17</v>
      </c>
      <c r="H15480" s="33">
        <v>3</v>
      </c>
    </row>
    <row r="15481" spans="1:8" x14ac:dyDescent="0.55000000000000004">
      <c r="A15481" s="34">
        <v>44237</v>
      </c>
      <c r="B15481" s="1" t="s">
        <v>26</v>
      </c>
      <c r="C15481">
        <v>1596</v>
      </c>
      <c r="D15481">
        <v>44754</v>
      </c>
      <c r="E15481" s="33">
        <v>1399</v>
      </c>
      <c r="F15481">
        <v>60</v>
      </c>
      <c r="G15481" s="33">
        <v>175</v>
      </c>
      <c r="H15481" s="33">
        <v>0</v>
      </c>
    </row>
    <row r="15482" spans="1:8" x14ac:dyDescent="0.55000000000000004">
      <c r="A15482" s="34">
        <v>44237</v>
      </c>
      <c r="B15482" s="1" t="s">
        <v>27</v>
      </c>
      <c r="C15482">
        <v>528</v>
      </c>
      <c r="D15482">
        <v>28785</v>
      </c>
      <c r="E15482" s="33">
        <v>470</v>
      </c>
      <c r="F15482">
        <v>23</v>
      </c>
      <c r="G15482" s="33">
        <v>35</v>
      </c>
      <c r="H15482" s="33">
        <v>2</v>
      </c>
    </row>
    <row r="15483" spans="1:8" x14ac:dyDescent="0.55000000000000004">
      <c r="A15483" s="34">
        <v>44237</v>
      </c>
      <c r="B15483" s="1" t="s">
        <v>28</v>
      </c>
      <c r="C15483">
        <v>918</v>
      </c>
      <c r="D15483">
        <v>14741</v>
      </c>
      <c r="E15483" s="33">
        <v>884</v>
      </c>
      <c r="F15483">
        <v>15</v>
      </c>
      <c r="G15483" s="33">
        <v>19</v>
      </c>
      <c r="H15483" s="33">
        <v>2</v>
      </c>
    </row>
    <row r="15484" spans="1:8" x14ac:dyDescent="0.55000000000000004">
      <c r="A15484" s="34">
        <v>44237</v>
      </c>
      <c r="B15484" s="1" t="s">
        <v>29</v>
      </c>
      <c r="C15484">
        <v>2340</v>
      </c>
      <c r="D15484">
        <v>89440</v>
      </c>
      <c r="E15484" s="33">
        <v>2251</v>
      </c>
      <c r="F15484">
        <v>39</v>
      </c>
      <c r="G15484" s="33">
        <v>80</v>
      </c>
      <c r="H15484" s="33">
        <v>1</v>
      </c>
    </row>
    <row r="15485" spans="1:8" x14ac:dyDescent="0.55000000000000004">
      <c r="A15485" s="34">
        <v>44237</v>
      </c>
      <c r="B15485" s="1" t="s">
        <v>30</v>
      </c>
      <c r="C15485">
        <v>4509</v>
      </c>
      <c r="D15485">
        <v>116077</v>
      </c>
      <c r="E15485" s="33">
        <v>4090</v>
      </c>
      <c r="F15485">
        <v>87</v>
      </c>
      <c r="G15485" s="33">
        <v>332</v>
      </c>
      <c r="H15485" s="33">
        <v>13</v>
      </c>
    </row>
    <row r="15486" spans="1:8" x14ac:dyDescent="0.55000000000000004">
      <c r="A15486" s="34">
        <v>44237</v>
      </c>
      <c r="B15486" s="1" t="s">
        <v>31</v>
      </c>
      <c r="C15486">
        <v>4785</v>
      </c>
      <c r="D15486">
        <v>171062</v>
      </c>
      <c r="E15486" s="33">
        <v>4469</v>
      </c>
      <c r="F15486">
        <v>89</v>
      </c>
      <c r="G15486" s="33">
        <v>227</v>
      </c>
      <c r="H15486" s="33">
        <v>2</v>
      </c>
    </row>
    <row r="15487" spans="1:8" x14ac:dyDescent="0.55000000000000004">
      <c r="A15487" s="34">
        <v>44237</v>
      </c>
      <c r="B15487" s="1" t="s">
        <v>32</v>
      </c>
      <c r="C15487">
        <v>24822</v>
      </c>
      <c r="D15487">
        <v>347169</v>
      </c>
      <c r="E15487" s="33">
        <v>22863</v>
      </c>
      <c r="F15487">
        <v>460</v>
      </c>
      <c r="G15487" s="33">
        <v>1499</v>
      </c>
      <c r="H15487" s="33">
        <v>45</v>
      </c>
    </row>
    <row r="15488" spans="1:8" x14ac:dyDescent="0.55000000000000004">
      <c r="A15488" s="34">
        <v>44237</v>
      </c>
      <c r="B15488" s="1" t="s">
        <v>33</v>
      </c>
      <c r="C15488">
        <v>2353</v>
      </c>
      <c r="D15488">
        <v>52085</v>
      </c>
      <c r="E15488" s="33">
        <v>2079</v>
      </c>
      <c r="F15488">
        <v>39</v>
      </c>
      <c r="G15488" s="33">
        <v>235</v>
      </c>
      <c r="H15488" s="33">
        <v>12</v>
      </c>
    </row>
    <row r="15489" spans="1:8" x14ac:dyDescent="0.55000000000000004">
      <c r="A15489" s="34">
        <v>44237</v>
      </c>
      <c r="B15489" s="1" t="s">
        <v>34</v>
      </c>
      <c r="C15489">
        <v>2270</v>
      </c>
      <c r="D15489">
        <v>63197</v>
      </c>
      <c r="E15489" s="33">
        <v>2052</v>
      </c>
      <c r="F15489">
        <v>35</v>
      </c>
      <c r="G15489" s="33">
        <v>183</v>
      </c>
      <c r="H15489" s="33">
        <v>6</v>
      </c>
    </row>
    <row r="15490" spans="1:8" x14ac:dyDescent="0.55000000000000004">
      <c r="A15490" s="34">
        <v>44237</v>
      </c>
      <c r="B15490" s="1" t="s">
        <v>35</v>
      </c>
      <c r="C15490">
        <v>8798</v>
      </c>
      <c r="D15490">
        <v>141570</v>
      </c>
      <c r="E15490" s="33">
        <v>7912</v>
      </c>
      <c r="F15490">
        <v>139</v>
      </c>
      <c r="G15490" s="33">
        <v>821</v>
      </c>
      <c r="H15490" s="33">
        <v>5</v>
      </c>
    </row>
    <row r="15491" spans="1:8" x14ac:dyDescent="0.55000000000000004">
      <c r="A15491" s="34">
        <v>44237</v>
      </c>
      <c r="B15491" s="1" t="s">
        <v>36</v>
      </c>
      <c r="C15491">
        <v>45477</v>
      </c>
      <c r="D15491">
        <v>698622</v>
      </c>
      <c r="E15491" s="33">
        <v>41512</v>
      </c>
      <c r="F15491">
        <v>1031</v>
      </c>
      <c r="G15491" s="33">
        <v>2934</v>
      </c>
      <c r="H15491" s="33">
        <v>143</v>
      </c>
    </row>
    <row r="15492" spans="1:8" x14ac:dyDescent="0.55000000000000004">
      <c r="A15492" s="34">
        <v>44237</v>
      </c>
      <c r="B15492" s="1" t="s">
        <v>37</v>
      </c>
      <c r="C15492">
        <v>17232</v>
      </c>
      <c r="D15492">
        <v>219751</v>
      </c>
      <c r="E15492" s="33">
        <v>15786</v>
      </c>
      <c r="F15492">
        <v>456</v>
      </c>
      <c r="G15492" s="33">
        <v>990</v>
      </c>
      <c r="H15492" s="33">
        <v>68</v>
      </c>
    </row>
    <row r="15493" spans="1:8" x14ac:dyDescent="0.55000000000000004">
      <c r="A15493" s="34">
        <v>44237</v>
      </c>
      <c r="B15493" s="1" t="s">
        <v>38</v>
      </c>
      <c r="C15493">
        <v>3233</v>
      </c>
      <c r="D15493">
        <v>74734</v>
      </c>
      <c r="E15493" s="33">
        <v>2988</v>
      </c>
      <c r="F15493">
        <v>42</v>
      </c>
      <c r="G15493" s="33">
        <v>203</v>
      </c>
      <c r="H15493" s="33">
        <v>7</v>
      </c>
    </row>
    <row r="15494" spans="1:8" x14ac:dyDescent="0.55000000000000004">
      <c r="A15494" s="34">
        <v>44237</v>
      </c>
      <c r="B15494" s="1" t="s">
        <v>39</v>
      </c>
      <c r="C15494">
        <v>1118</v>
      </c>
      <c r="D15494">
        <v>22967</v>
      </c>
      <c r="E15494" s="33">
        <v>1026</v>
      </c>
      <c r="F15494">
        <v>16</v>
      </c>
      <c r="G15494" s="33">
        <v>54</v>
      </c>
      <c r="H15494" s="33">
        <v>8</v>
      </c>
    </row>
    <row r="15495" spans="1:8" x14ac:dyDescent="0.55000000000000004">
      <c r="A15495" s="34">
        <v>44237</v>
      </c>
      <c r="B15495" s="1" t="s">
        <v>40</v>
      </c>
      <c r="C15495">
        <v>207</v>
      </c>
      <c r="D15495">
        <v>37113</v>
      </c>
      <c r="E15495" s="33">
        <v>184</v>
      </c>
      <c r="F15495">
        <v>2</v>
      </c>
      <c r="G15495" s="33">
        <v>18</v>
      </c>
      <c r="H15495" s="33">
        <v>0</v>
      </c>
    </row>
    <row r="15496" spans="1:8" x14ac:dyDescent="0.55000000000000004">
      <c r="A15496" s="34">
        <v>44237</v>
      </c>
      <c r="B15496" s="1" t="s">
        <v>41</v>
      </c>
      <c r="C15496">
        <v>278</v>
      </c>
      <c r="D15496">
        <v>13515</v>
      </c>
      <c r="E15496" s="33">
        <v>267</v>
      </c>
      <c r="F15496">
        <v>0</v>
      </c>
      <c r="G15496" s="33">
        <v>11</v>
      </c>
      <c r="H15496" s="33">
        <v>1</v>
      </c>
    </row>
    <row r="15497" spans="1:8" x14ac:dyDescent="0.55000000000000004">
      <c r="A15497" s="34">
        <v>44237</v>
      </c>
      <c r="B15497" s="1" t="s">
        <v>42</v>
      </c>
      <c r="C15497">
        <v>2422</v>
      </c>
      <c r="D15497">
        <v>55878</v>
      </c>
      <c r="E15497" s="33">
        <v>2199</v>
      </c>
      <c r="F15497">
        <v>24</v>
      </c>
      <c r="G15497" s="33">
        <v>143</v>
      </c>
      <c r="H15497" s="33">
        <v>5</v>
      </c>
    </row>
    <row r="15498" spans="1:8" x14ac:dyDescent="0.55000000000000004">
      <c r="A15498" s="34">
        <v>44237</v>
      </c>
      <c r="B15498" s="1" t="s">
        <v>43</v>
      </c>
      <c r="C15498">
        <v>4909</v>
      </c>
      <c r="D15498">
        <v>138115</v>
      </c>
      <c r="E15498" s="33">
        <v>4656</v>
      </c>
      <c r="F15498">
        <v>96</v>
      </c>
      <c r="G15498" s="33">
        <v>148</v>
      </c>
      <c r="H15498" s="33">
        <v>6</v>
      </c>
    </row>
    <row r="15499" spans="1:8" x14ac:dyDescent="0.55000000000000004">
      <c r="A15499" s="34">
        <v>44237</v>
      </c>
      <c r="B15499" s="1" t="s">
        <v>44</v>
      </c>
      <c r="C15499">
        <v>1338</v>
      </c>
      <c r="D15499">
        <v>52858</v>
      </c>
      <c r="E15499" s="33">
        <v>1125</v>
      </c>
      <c r="F15499">
        <v>32</v>
      </c>
      <c r="G15499" s="33">
        <v>181</v>
      </c>
      <c r="H15499" s="33">
        <v>0</v>
      </c>
    </row>
    <row r="15500" spans="1:8" x14ac:dyDescent="0.55000000000000004">
      <c r="A15500" s="34">
        <v>44237</v>
      </c>
      <c r="B15500" s="1" t="s">
        <v>45</v>
      </c>
      <c r="C15500">
        <v>402</v>
      </c>
      <c r="D15500">
        <v>23298</v>
      </c>
      <c r="E15500" s="33">
        <v>357</v>
      </c>
      <c r="F15500">
        <v>15</v>
      </c>
      <c r="G15500" s="33">
        <v>30</v>
      </c>
      <c r="H15500" s="33">
        <v>3</v>
      </c>
    </row>
    <row r="15501" spans="1:8" x14ac:dyDescent="0.55000000000000004">
      <c r="A15501" s="34">
        <v>44237</v>
      </c>
      <c r="B15501" s="1" t="s">
        <v>46</v>
      </c>
      <c r="C15501">
        <v>708</v>
      </c>
      <c r="D15501">
        <v>40912</v>
      </c>
      <c r="E15501" s="33">
        <v>605</v>
      </c>
      <c r="F15501">
        <v>17</v>
      </c>
      <c r="G15501" s="33">
        <v>86</v>
      </c>
      <c r="H15501" s="33">
        <v>1</v>
      </c>
    </row>
    <row r="15502" spans="1:8" x14ac:dyDescent="0.55000000000000004">
      <c r="A15502" s="34">
        <v>44237</v>
      </c>
      <c r="B15502" s="1" t="s">
        <v>47</v>
      </c>
      <c r="C15502">
        <v>1026</v>
      </c>
      <c r="D15502">
        <v>27842</v>
      </c>
      <c r="E15502" s="33">
        <v>935</v>
      </c>
      <c r="F15502">
        <v>22</v>
      </c>
      <c r="G15502" s="33">
        <v>69</v>
      </c>
      <c r="H15502" s="33">
        <v>1</v>
      </c>
    </row>
    <row r="15503" spans="1:8" x14ac:dyDescent="0.55000000000000004">
      <c r="A15503" s="34">
        <v>44237</v>
      </c>
      <c r="B15503" s="1" t="s">
        <v>48</v>
      </c>
      <c r="C15503">
        <v>864</v>
      </c>
      <c r="D15503">
        <v>6980</v>
      </c>
      <c r="E15503" s="33">
        <v>833</v>
      </c>
      <c r="F15503">
        <v>17</v>
      </c>
      <c r="G15503" s="33">
        <v>14</v>
      </c>
      <c r="H15503" s="33">
        <v>1</v>
      </c>
    </row>
    <row r="15504" spans="1:8" x14ac:dyDescent="0.55000000000000004">
      <c r="A15504" s="34">
        <v>44237</v>
      </c>
      <c r="B15504" s="1" t="s">
        <v>49</v>
      </c>
      <c r="C15504">
        <v>16963</v>
      </c>
      <c r="D15504">
        <v>399116</v>
      </c>
      <c r="E15504" s="33">
        <v>15149</v>
      </c>
      <c r="F15504">
        <v>220</v>
      </c>
      <c r="G15504" s="33">
        <v>1594</v>
      </c>
      <c r="H15504" s="33">
        <v>38</v>
      </c>
    </row>
    <row r="15505" spans="1:8" x14ac:dyDescent="0.55000000000000004">
      <c r="A15505" s="34">
        <v>44237</v>
      </c>
      <c r="B15505" s="1" t="s">
        <v>50</v>
      </c>
      <c r="C15505">
        <v>992</v>
      </c>
      <c r="D15505">
        <v>25628</v>
      </c>
      <c r="E15505" s="33">
        <v>943</v>
      </c>
      <c r="F15505">
        <v>6</v>
      </c>
      <c r="G15505" s="33">
        <v>62</v>
      </c>
      <c r="H15505" s="33">
        <v>1</v>
      </c>
    </row>
    <row r="15506" spans="1:8" x14ac:dyDescent="0.55000000000000004">
      <c r="A15506" s="34">
        <v>44237</v>
      </c>
      <c r="B15506" s="1" t="s">
        <v>51</v>
      </c>
      <c r="C15506">
        <v>1569</v>
      </c>
      <c r="D15506">
        <v>61891</v>
      </c>
      <c r="E15506" s="33">
        <v>1387</v>
      </c>
      <c r="F15506">
        <v>35</v>
      </c>
      <c r="G15506" s="33">
        <v>154</v>
      </c>
      <c r="H15506" s="33">
        <v>2</v>
      </c>
    </row>
    <row r="15507" spans="1:8" x14ac:dyDescent="0.55000000000000004">
      <c r="A15507" s="34">
        <v>44237</v>
      </c>
      <c r="B15507" s="1" t="s">
        <v>52</v>
      </c>
      <c r="C15507">
        <v>3392</v>
      </c>
      <c r="D15507">
        <v>55171</v>
      </c>
      <c r="E15507" s="33">
        <v>3187</v>
      </c>
      <c r="F15507">
        <v>66</v>
      </c>
      <c r="G15507" s="33">
        <v>109</v>
      </c>
      <c r="H15507" s="33">
        <v>15</v>
      </c>
    </row>
    <row r="15508" spans="1:8" x14ac:dyDescent="0.55000000000000004">
      <c r="A15508" s="34">
        <v>44237</v>
      </c>
      <c r="B15508" s="1" t="s">
        <v>53</v>
      </c>
      <c r="C15508">
        <v>1242</v>
      </c>
      <c r="D15508">
        <v>71055</v>
      </c>
      <c r="E15508" s="33">
        <v>1114</v>
      </c>
      <c r="F15508">
        <v>18</v>
      </c>
      <c r="G15508" s="33">
        <v>110</v>
      </c>
      <c r="H15508" s="33">
        <v>0</v>
      </c>
    </row>
    <row r="15509" spans="1:8" x14ac:dyDescent="0.55000000000000004">
      <c r="A15509" s="34">
        <v>44237</v>
      </c>
      <c r="B15509" s="1" t="s">
        <v>54</v>
      </c>
      <c r="C15509">
        <v>1906</v>
      </c>
      <c r="D15509">
        <v>24309</v>
      </c>
      <c r="E15509" s="33">
        <v>1775</v>
      </c>
      <c r="F15509">
        <v>20</v>
      </c>
      <c r="G15509" s="33">
        <v>104</v>
      </c>
      <c r="H15509" s="33">
        <v>3</v>
      </c>
    </row>
    <row r="15510" spans="1:8" x14ac:dyDescent="0.55000000000000004">
      <c r="A15510" s="34">
        <v>44237</v>
      </c>
      <c r="B15510" s="1" t="s">
        <v>55</v>
      </c>
      <c r="C15510">
        <v>1685</v>
      </c>
      <c r="D15510">
        <v>60543</v>
      </c>
      <c r="E15510" s="33">
        <v>1591</v>
      </c>
      <c r="F15510">
        <v>19</v>
      </c>
      <c r="G15510" s="33">
        <v>84</v>
      </c>
      <c r="H15510" s="33">
        <v>3</v>
      </c>
    </row>
    <row r="15511" spans="1:8" x14ac:dyDescent="0.55000000000000004">
      <c r="A15511" s="34">
        <v>44237</v>
      </c>
      <c r="B15511" s="1" t="s">
        <v>56</v>
      </c>
      <c r="C15511">
        <v>7928</v>
      </c>
      <c r="D15511">
        <v>134957</v>
      </c>
      <c r="E15511" s="33">
        <v>7326</v>
      </c>
      <c r="F15511">
        <v>95</v>
      </c>
      <c r="G15511" s="33">
        <v>512</v>
      </c>
      <c r="H15511" s="33">
        <v>3</v>
      </c>
    </row>
    <row r="15512" spans="1:8" x14ac:dyDescent="0.55000000000000004">
      <c r="A15512" s="34">
        <v>44238</v>
      </c>
      <c r="B15512" s="1" t="s">
        <v>7</v>
      </c>
      <c r="C15512">
        <v>18327</v>
      </c>
      <c r="D15512">
        <v>346126</v>
      </c>
      <c r="E15512" s="33">
        <v>16694</v>
      </c>
      <c r="F15512">
        <v>630</v>
      </c>
      <c r="G15512" s="33">
        <v>1022</v>
      </c>
      <c r="H15512" s="33">
        <v>15</v>
      </c>
    </row>
    <row r="15513" spans="1:8" x14ac:dyDescent="0.55000000000000004">
      <c r="A15513" s="34">
        <v>44238</v>
      </c>
      <c r="B15513" s="1" t="s">
        <v>11</v>
      </c>
      <c r="C15513">
        <v>794</v>
      </c>
      <c r="D15513">
        <v>15881</v>
      </c>
      <c r="E15513" s="33">
        <v>698</v>
      </c>
      <c r="F15513">
        <v>15</v>
      </c>
      <c r="G15513" s="33">
        <v>81</v>
      </c>
      <c r="H15513" s="33">
        <v>0</v>
      </c>
    </row>
    <row r="15514" spans="1:8" x14ac:dyDescent="0.55000000000000004">
      <c r="A15514" s="34">
        <v>44238</v>
      </c>
      <c r="B15514" s="1" t="s">
        <v>12</v>
      </c>
      <c r="C15514">
        <v>519</v>
      </c>
      <c r="D15514">
        <v>22098</v>
      </c>
      <c r="E15514" s="33">
        <v>468</v>
      </c>
      <c r="F15514">
        <v>29</v>
      </c>
      <c r="G15514" s="33">
        <v>22</v>
      </c>
      <c r="H15514" s="33">
        <v>1</v>
      </c>
    </row>
    <row r="15515" spans="1:8" x14ac:dyDescent="0.55000000000000004">
      <c r="A15515" s="34">
        <v>44238</v>
      </c>
      <c r="B15515" s="1" t="s">
        <v>13</v>
      </c>
      <c r="C15515">
        <v>3488</v>
      </c>
      <c r="D15515">
        <v>49597</v>
      </c>
      <c r="E15515" s="33">
        <v>3359</v>
      </c>
      <c r="F15515">
        <v>23</v>
      </c>
      <c r="G15515" s="33">
        <v>106</v>
      </c>
      <c r="H15515" s="33">
        <v>6</v>
      </c>
    </row>
    <row r="15516" spans="1:8" x14ac:dyDescent="0.55000000000000004">
      <c r="A15516" s="34">
        <v>44238</v>
      </c>
      <c r="B15516" s="1" t="s">
        <v>14</v>
      </c>
      <c r="C15516">
        <v>269</v>
      </c>
      <c r="D15516">
        <v>6878</v>
      </c>
      <c r="E15516" s="33">
        <v>234</v>
      </c>
      <c r="F15516">
        <v>5</v>
      </c>
      <c r="G15516" s="33">
        <v>30</v>
      </c>
      <c r="H15516" s="33">
        <v>0</v>
      </c>
    </row>
    <row r="15517" spans="1:8" x14ac:dyDescent="0.55000000000000004">
      <c r="A15517" s="34">
        <v>44238</v>
      </c>
      <c r="B15517" s="1" t="s">
        <v>15</v>
      </c>
      <c r="C15517">
        <v>531</v>
      </c>
      <c r="D15517">
        <v>16351</v>
      </c>
      <c r="E15517" s="33">
        <v>481</v>
      </c>
      <c r="F15517">
        <v>14</v>
      </c>
      <c r="G15517" s="33">
        <v>36</v>
      </c>
      <c r="H15517" s="33">
        <v>0</v>
      </c>
    </row>
    <row r="15518" spans="1:8" x14ac:dyDescent="0.55000000000000004">
      <c r="A15518" s="34">
        <v>44238</v>
      </c>
      <c r="B15518" s="1" t="s">
        <v>16</v>
      </c>
      <c r="C15518">
        <v>1805</v>
      </c>
      <c r="D15518">
        <v>95314</v>
      </c>
      <c r="E15518" s="33">
        <v>1617</v>
      </c>
      <c r="F15518">
        <v>59</v>
      </c>
      <c r="G15518" s="33">
        <v>129</v>
      </c>
      <c r="H15518" s="33">
        <v>9</v>
      </c>
    </row>
    <row r="15519" spans="1:8" x14ac:dyDescent="0.55000000000000004">
      <c r="A15519" s="34">
        <v>44238</v>
      </c>
      <c r="B15519" s="1" t="s">
        <v>17</v>
      </c>
      <c r="C15519">
        <v>5293</v>
      </c>
      <c r="D15519">
        <v>24220</v>
      </c>
      <c r="E15519" s="33">
        <v>4719</v>
      </c>
      <c r="F15519">
        <v>87</v>
      </c>
      <c r="G15519" s="33">
        <v>487</v>
      </c>
      <c r="H15519" s="33">
        <v>15</v>
      </c>
    </row>
    <row r="15520" spans="1:8" x14ac:dyDescent="0.55000000000000004">
      <c r="A15520" s="34">
        <v>44238</v>
      </c>
      <c r="B15520" s="1" t="s">
        <v>18</v>
      </c>
      <c r="C15520">
        <v>3927</v>
      </c>
      <c r="D15520">
        <v>115994</v>
      </c>
      <c r="E15520" s="33">
        <v>3635</v>
      </c>
      <c r="F15520">
        <v>57</v>
      </c>
      <c r="G15520" s="33">
        <v>235</v>
      </c>
      <c r="H15520" s="33">
        <v>10</v>
      </c>
    </row>
    <row r="15521" spans="1:8" x14ac:dyDescent="0.55000000000000004">
      <c r="A15521" s="34">
        <v>44238</v>
      </c>
      <c r="B15521" s="1" t="s">
        <v>19</v>
      </c>
      <c r="C15521">
        <v>4200</v>
      </c>
      <c r="D15521">
        <v>82684</v>
      </c>
      <c r="E15521" s="33">
        <v>3786</v>
      </c>
      <c r="F15521">
        <v>79</v>
      </c>
      <c r="G15521" s="33">
        <v>335</v>
      </c>
      <c r="H15521" s="33">
        <v>10</v>
      </c>
    </row>
    <row r="15522" spans="1:8" x14ac:dyDescent="0.55000000000000004">
      <c r="A15522" s="34">
        <v>44238</v>
      </c>
      <c r="B15522" s="1" t="s">
        <v>20</v>
      </c>
      <c r="C15522">
        <v>27345</v>
      </c>
      <c r="D15522">
        <v>495551</v>
      </c>
      <c r="E15522" s="33">
        <v>23817</v>
      </c>
      <c r="F15522">
        <v>449</v>
      </c>
      <c r="G15522" s="33">
        <v>3079</v>
      </c>
      <c r="H15522" s="33">
        <v>47</v>
      </c>
    </row>
    <row r="15523" spans="1:8" x14ac:dyDescent="0.55000000000000004">
      <c r="A15523" s="34">
        <v>44238</v>
      </c>
      <c r="B15523" s="1" t="s">
        <v>21</v>
      </c>
      <c r="C15523">
        <v>24261</v>
      </c>
      <c r="D15523">
        <v>362807</v>
      </c>
      <c r="E15523" s="33">
        <v>21049</v>
      </c>
      <c r="F15523">
        <v>329</v>
      </c>
      <c r="G15523" s="33">
        <v>2883</v>
      </c>
      <c r="H15523" s="33">
        <v>36</v>
      </c>
    </row>
    <row r="15524" spans="1:8" x14ac:dyDescent="0.55000000000000004">
      <c r="A15524" s="34">
        <v>44238</v>
      </c>
      <c r="B15524" s="1" t="s">
        <v>22</v>
      </c>
      <c r="C15524">
        <v>105458</v>
      </c>
      <c r="D15524">
        <v>1403828</v>
      </c>
      <c r="E15524" s="33">
        <v>98559</v>
      </c>
      <c r="F15524">
        <v>1099</v>
      </c>
      <c r="G15524" s="33">
        <v>5800</v>
      </c>
      <c r="H15524" s="33">
        <v>103</v>
      </c>
    </row>
    <row r="15525" spans="1:8" x14ac:dyDescent="0.55000000000000004">
      <c r="A15525" s="34">
        <v>44238</v>
      </c>
      <c r="B15525" s="1" t="s">
        <v>23</v>
      </c>
      <c r="C15525">
        <v>42897</v>
      </c>
      <c r="D15525">
        <v>536389</v>
      </c>
      <c r="E15525" s="33">
        <v>40620</v>
      </c>
      <c r="F15525">
        <v>590</v>
      </c>
      <c r="G15525" s="33">
        <v>1687</v>
      </c>
      <c r="H15525" s="33">
        <v>56</v>
      </c>
    </row>
    <row r="15526" spans="1:8" x14ac:dyDescent="0.55000000000000004">
      <c r="A15526" s="34">
        <v>44238</v>
      </c>
      <c r="B15526" s="1" t="s">
        <v>24</v>
      </c>
      <c r="C15526">
        <v>986</v>
      </c>
      <c r="D15526">
        <v>39174</v>
      </c>
      <c r="E15526" s="33">
        <v>883</v>
      </c>
      <c r="F15526">
        <v>13</v>
      </c>
      <c r="G15526" s="33">
        <v>90</v>
      </c>
      <c r="H15526" s="33">
        <v>1</v>
      </c>
    </row>
    <row r="15527" spans="1:8" x14ac:dyDescent="0.55000000000000004">
      <c r="A15527" s="34">
        <v>44238</v>
      </c>
      <c r="B15527" s="1" t="s">
        <v>25</v>
      </c>
      <c r="C15527">
        <v>884</v>
      </c>
      <c r="D15527">
        <v>33203</v>
      </c>
      <c r="E15527" s="33">
        <v>839</v>
      </c>
      <c r="F15527">
        <v>27</v>
      </c>
      <c r="G15527" s="33">
        <v>18</v>
      </c>
      <c r="H15527" s="33">
        <v>3</v>
      </c>
    </row>
    <row r="15528" spans="1:8" x14ac:dyDescent="0.55000000000000004">
      <c r="A15528" s="34">
        <v>44238</v>
      </c>
      <c r="B15528" s="1" t="s">
        <v>26</v>
      </c>
      <c r="C15528">
        <v>1621</v>
      </c>
      <c r="D15528">
        <v>45067</v>
      </c>
      <c r="E15528" s="33">
        <v>1408</v>
      </c>
      <c r="F15528">
        <v>60</v>
      </c>
      <c r="G15528" s="33">
        <v>206</v>
      </c>
      <c r="H15528" s="33">
        <v>1</v>
      </c>
    </row>
    <row r="15529" spans="1:8" x14ac:dyDescent="0.55000000000000004">
      <c r="A15529" s="34">
        <v>44238</v>
      </c>
      <c r="B15529" s="1" t="s">
        <v>27</v>
      </c>
      <c r="C15529">
        <v>528</v>
      </c>
      <c r="D15529">
        <v>28864</v>
      </c>
      <c r="E15529" s="33">
        <v>474</v>
      </c>
      <c r="F15529">
        <v>24</v>
      </c>
      <c r="G15529" s="33">
        <v>30</v>
      </c>
      <c r="H15529" s="33">
        <v>2</v>
      </c>
    </row>
    <row r="15530" spans="1:8" x14ac:dyDescent="0.55000000000000004">
      <c r="A15530" s="34">
        <v>44238</v>
      </c>
      <c r="B15530" s="1" t="s">
        <v>28</v>
      </c>
      <c r="C15530">
        <v>918</v>
      </c>
      <c r="D15530">
        <v>14741</v>
      </c>
      <c r="E15530" s="33">
        <v>884</v>
      </c>
      <c r="F15530">
        <v>15</v>
      </c>
      <c r="G15530" s="33">
        <v>19</v>
      </c>
      <c r="H15530" s="33">
        <v>2</v>
      </c>
    </row>
    <row r="15531" spans="1:8" x14ac:dyDescent="0.55000000000000004">
      <c r="A15531" s="34">
        <v>44238</v>
      </c>
      <c r="B15531" s="1" t="s">
        <v>29</v>
      </c>
      <c r="C15531">
        <v>2345</v>
      </c>
      <c r="D15531">
        <v>90063</v>
      </c>
      <c r="E15531" s="33">
        <v>2261</v>
      </c>
      <c r="F15531">
        <v>39</v>
      </c>
      <c r="G15531" s="33">
        <v>75</v>
      </c>
      <c r="H15531" s="33">
        <v>1</v>
      </c>
    </row>
    <row r="15532" spans="1:8" x14ac:dyDescent="0.55000000000000004">
      <c r="A15532" s="34">
        <v>44238</v>
      </c>
      <c r="B15532" s="1" t="s">
        <v>30</v>
      </c>
      <c r="C15532">
        <v>4524</v>
      </c>
      <c r="D15532">
        <v>117483</v>
      </c>
      <c r="E15532" s="33">
        <v>4115</v>
      </c>
      <c r="F15532">
        <v>87</v>
      </c>
      <c r="G15532" s="33">
        <v>322</v>
      </c>
      <c r="H15532" s="33">
        <v>13</v>
      </c>
    </row>
    <row r="15533" spans="1:8" x14ac:dyDescent="0.55000000000000004">
      <c r="A15533" s="34">
        <v>44238</v>
      </c>
      <c r="B15533" s="1" t="s">
        <v>31</v>
      </c>
      <c r="C15533">
        <v>4801</v>
      </c>
      <c r="D15533">
        <v>171062</v>
      </c>
      <c r="E15533" s="33">
        <v>4476</v>
      </c>
      <c r="F15533">
        <v>91</v>
      </c>
      <c r="G15533" s="33">
        <v>234</v>
      </c>
      <c r="H15533" s="33">
        <v>2</v>
      </c>
    </row>
    <row r="15534" spans="1:8" x14ac:dyDescent="0.55000000000000004">
      <c r="A15534" s="34">
        <v>44238</v>
      </c>
      <c r="B15534" s="1" t="s">
        <v>32</v>
      </c>
      <c r="C15534">
        <v>24936</v>
      </c>
      <c r="D15534">
        <v>347169</v>
      </c>
      <c r="E15534" s="33">
        <v>23004</v>
      </c>
      <c r="F15534">
        <v>465</v>
      </c>
      <c r="G15534" s="33">
        <v>1467</v>
      </c>
      <c r="H15534" s="33">
        <v>42</v>
      </c>
    </row>
    <row r="15535" spans="1:8" x14ac:dyDescent="0.55000000000000004">
      <c r="A15535" s="34">
        <v>44238</v>
      </c>
      <c r="B15535" s="1" t="s">
        <v>33</v>
      </c>
      <c r="C15535">
        <v>2361</v>
      </c>
      <c r="D15535">
        <v>52085</v>
      </c>
      <c r="E15535" s="33">
        <v>2090</v>
      </c>
      <c r="F15535">
        <v>40</v>
      </c>
      <c r="G15535" s="33">
        <v>231</v>
      </c>
      <c r="H15535" s="33">
        <v>12</v>
      </c>
    </row>
    <row r="15536" spans="1:8" x14ac:dyDescent="0.55000000000000004">
      <c r="A15536" s="34">
        <v>44238</v>
      </c>
      <c r="B15536" s="1" t="s">
        <v>34</v>
      </c>
      <c r="C15536">
        <v>2284</v>
      </c>
      <c r="D15536">
        <v>63427</v>
      </c>
      <c r="E15536" s="33">
        <v>2064</v>
      </c>
      <c r="F15536">
        <v>35</v>
      </c>
      <c r="G15536" s="33">
        <v>185</v>
      </c>
      <c r="H15536" s="33">
        <v>6</v>
      </c>
    </row>
    <row r="15537" spans="1:8" x14ac:dyDescent="0.55000000000000004">
      <c r="A15537" s="34">
        <v>44238</v>
      </c>
      <c r="B15537" s="1" t="s">
        <v>35</v>
      </c>
      <c r="C15537">
        <v>8798</v>
      </c>
      <c r="D15537">
        <v>141570</v>
      </c>
      <c r="E15537" s="33">
        <v>7912</v>
      </c>
      <c r="F15537">
        <v>139</v>
      </c>
      <c r="G15537" s="33">
        <v>821</v>
      </c>
      <c r="H15537" s="33">
        <v>5</v>
      </c>
    </row>
    <row r="15538" spans="1:8" x14ac:dyDescent="0.55000000000000004">
      <c r="A15538" s="34">
        <v>44238</v>
      </c>
      <c r="B15538" s="1" t="s">
        <v>36</v>
      </c>
      <c r="C15538">
        <v>45618</v>
      </c>
      <c r="D15538">
        <v>703933</v>
      </c>
      <c r="E15538" s="33">
        <v>41804</v>
      </c>
      <c r="F15538">
        <v>1037</v>
      </c>
      <c r="G15538" s="33">
        <v>2777</v>
      </c>
      <c r="H15538" s="33">
        <v>141</v>
      </c>
    </row>
    <row r="15539" spans="1:8" x14ac:dyDescent="0.55000000000000004">
      <c r="A15539" s="34">
        <v>44238</v>
      </c>
      <c r="B15539" s="1" t="s">
        <v>37</v>
      </c>
      <c r="C15539">
        <v>17324</v>
      </c>
      <c r="D15539">
        <v>229394</v>
      </c>
      <c r="E15539" s="33">
        <v>15851</v>
      </c>
      <c r="F15539">
        <v>463</v>
      </c>
      <c r="G15539" s="33">
        <v>1010</v>
      </c>
      <c r="H15539" s="33">
        <v>67</v>
      </c>
    </row>
    <row r="15540" spans="1:8" x14ac:dyDescent="0.55000000000000004">
      <c r="A15540" s="34">
        <v>44238</v>
      </c>
      <c r="B15540" s="1" t="s">
        <v>38</v>
      </c>
      <c r="C15540">
        <v>3238</v>
      </c>
      <c r="D15540">
        <v>74734</v>
      </c>
      <c r="E15540" s="33">
        <v>3011</v>
      </c>
      <c r="F15540">
        <v>42</v>
      </c>
      <c r="G15540" s="33">
        <v>185</v>
      </c>
      <c r="H15540" s="33">
        <v>6</v>
      </c>
    </row>
    <row r="15541" spans="1:8" x14ac:dyDescent="0.55000000000000004">
      <c r="A15541" s="34">
        <v>44238</v>
      </c>
      <c r="B15541" s="1" t="s">
        <v>39</v>
      </c>
      <c r="C15541">
        <v>1129</v>
      </c>
      <c r="D15541">
        <v>23123</v>
      </c>
      <c r="E15541" s="33">
        <v>1030</v>
      </c>
      <c r="F15541">
        <v>16</v>
      </c>
      <c r="G15541" s="33">
        <v>61</v>
      </c>
      <c r="H15541" s="33">
        <v>8</v>
      </c>
    </row>
    <row r="15542" spans="1:8" x14ac:dyDescent="0.55000000000000004">
      <c r="A15542" s="34">
        <v>44238</v>
      </c>
      <c r="B15542" s="1" t="s">
        <v>40</v>
      </c>
      <c r="C15542">
        <v>207</v>
      </c>
      <c r="D15542">
        <v>37118</v>
      </c>
      <c r="E15542" s="33">
        <v>185</v>
      </c>
      <c r="F15542">
        <v>2</v>
      </c>
      <c r="G15542" s="33">
        <v>17</v>
      </c>
      <c r="H15542" s="33">
        <v>0</v>
      </c>
    </row>
    <row r="15543" spans="1:8" x14ac:dyDescent="0.55000000000000004">
      <c r="A15543" s="34">
        <v>44238</v>
      </c>
      <c r="B15543" s="1" t="s">
        <v>41</v>
      </c>
      <c r="C15543">
        <v>280</v>
      </c>
      <c r="D15543">
        <v>13515</v>
      </c>
      <c r="E15543" s="33">
        <v>270</v>
      </c>
      <c r="F15543">
        <v>0</v>
      </c>
      <c r="G15543" s="33">
        <v>10</v>
      </c>
      <c r="H15543" s="33">
        <v>1</v>
      </c>
    </row>
    <row r="15544" spans="1:8" x14ac:dyDescent="0.55000000000000004">
      <c r="A15544" s="34">
        <v>44238</v>
      </c>
      <c r="B15544" s="1" t="s">
        <v>42</v>
      </c>
      <c r="C15544">
        <v>2428</v>
      </c>
      <c r="D15544">
        <v>55878</v>
      </c>
      <c r="E15544" s="33">
        <v>2199</v>
      </c>
      <c r="F15544">
        <v>24</v>
      </c>
      <c r="G15544" s="33">
        <v>143</v>
      </c>
      <c r="H15544" s="33">
        <v>5</v>
      </c>
    </row>
    <row r="15545" spans="1:8" x14ac:dyDescent="0.55000000000000004">
      <c r="A15545" s="34">
        <v>44238</v>
      </c>
      <c r="B15545" s="1" t="s">
        <v>43</v>
      </c>
      <c r="C15545">
        <v>4915</v>
      </c>
      <c r="D15545">
        <v>139356</v>
      </c>
      <c r="E15545" s="33">
        <v>4679</v>
      </c>
      <c r="F15545">
        <v>98</v>
      </c>
      <c r="G15545" s="33">
        <v>128</v>
      </c>
      <c r="H15545" s="33">
        <v>6</v>
      </c>
    </row>
    <row r="15546" spans="1:8" x14ac:dyDescent="0.55000000000000004">
      <c r="A15546" s="34">
        <v>44238</v>
      </c>
      <c r="B15546" s="1" t="s">
        <v>44</v>
      </c>
      <c r="C15546">
        <v>1344</v>
      </c>
      <c r="D15546">
        <v>52858</v>
      </c>
      <c r="E15546" s="33">
        <v>1127</v>
      </c>
      <c r="F15546">
        <v>33</v>
      </c>
      <c r="G15546" s="33">
        <v>184</v>
      </c>
      <c r="H15546" s="33">
        <v>0</v>
      </c>
    </row>
    <row r="15547" spans="1:8" x14ac:dyDescent="0.55000000000000004">
      <c r="A15547" s="34">
        <v>44238</v>
      </c>
      <c r="B15547" s="1" t="s">
        <v>45</v>
      </c>
      <c r="C15547">
        <v>419</v>
      </c>
      <c r="D15547">
        <v>23562</v>
      </c>
      <c r="E15547" s="33">
        <v>362</v>
      </c>
      <c r="F15547">
        <v>15</v>
      </c>
      <c r="G15547" s="33">
        <v>30</v>
      </c>
      <c r="H15547" s="33">
        <v>3</v>
      </c>
    </row>
    <row r="15548" spans="1:8" x14ac:dyDescent="0.55000000000000004">
      <c r="A15548" s="34">
        <v>44238</v>
      </c>
      <c r="B15548" s="1" t="s">
        <v>46</v>
      </c>
      <c r="C15548">
        <v>715</v>
      </c>
      <c r="D15548">
        <v>41274</v>
      </c>
      <c r="E15548" s="33">
        <v>619</v>
      </c>
      <c r="F15548">
        <v>17</v>
      </c>
      <c r="G15548" s="33">
        <v>79</v>
      </c>
      <c r="H15548" s="33">
        <v>1</v>
      </c>
    </row>
    <row r="15549" spans="1:8" x14ac:dyDescent="0.55000000000000004">
      <c r="A15549" s="34">
        <v>44238</v>
      </c>
      <c r="B15549" s="1" t="s">
        <v>47</v>
      </c>
      <c r="C15549">
        <v>1026</v>
      </c>
      <c r="D15549">
        <v>27910</v>
      </c>
      <c r="E15549" s="33">
        <v>949</v>
      </c>
      <c r="F15549">
        <v>22</v>
      </c>
      <c r="G15549" s="33">
        <v>55</v>
      </c>
      <c r="H15549" s="33">
        <v>1</v>
      </c>
    </row>
    <row r="15550" spans="1:8" x14ac:dyDescent="0.55000000000000004">
      <c r="A15550" s="34">
        <v>44238</v>
      </c>
      <c r="B15550" s="1" t="s">
        <v>48</v>
      </c>
      <c r="C15550">
        <v>868</v>
      </c>
      <c r="D15550">
        <v>6984</v>
      </c>
      <c r="E15550" s="33">
        <v>836</v>
      </c>
      <c r="F15550">
        <v>17</v>
      </c>
      <c r="G15550" s="33">
        <v>15</v>
      </c>
      <c r="H15550" s="33">
        <v>1</v>
      </c>
    </row>
    <row r="15551" spans="1:8" x14ac:dyDescent="0.55000000000000004">
      <c r="A15551" s="34">
        <v>44238</v>
      </c>
      <c r="B15551" s="1" t="s">
        <v>49</v>
      </c>
      <c r="C15551">
        <v>17066</v>
      </c>
      <c r="D15551">
        <v>401363</v>
      </c>
      <c r="E15551" s="33">
        <v>15240</v>
      </c>
      <c r="F15551">
        <v>225</v>
      </c>
      <c r="G15551" s="33">
        <v>1601</v>
      </c>
      <c r="H15551" s="33">
        <v>35</v>
      </c>
    </row>
    <row r="15552" spans="1:8" x14ac:dyDescent="0.55000000000000004">
      <c r="A15552" s="34">
        <v>44238</v>
      </c>
      <c r="B15552" s="1" t="s">
        <v>50</v>
      </c>
      <c r="C15552">
        <v>993</v>
      </c>
      <c r="D15552">
        <v>25836</v>
      </c>
      <c r="E15552" s="33">
        <v>954</v>
      </c>
      <c r="F15552">
        <v>6</v>
      </c>
      <c r="G15552" s="33">
        <v>52</v>
      </c>
      <c r="H15552" s="33">
        <v>1</v>
      </c>
    </row>
    <row r="15553" spans="1:8" x14ac:dyDescent="0.55000000000000004">
      <c r="A15553" s="34">
        <v>44238</v>
      </c>
      <c r="B15553" s="1" t="s">
        <v>51</v>
      </c>
      <c r="C15553">
        <v>1569</v>
      </c>
      <c r="D15553">
        <v>62247</v>
      </c>
      <c r="E15553" s="33">
        <v>1387</v>
      </c>
      <c r="F15553">
        <v>35</v>
      </c>
      <c r="G15553" s="33">
        <v>135</v>
      </c>
      <c r="H15553" s="33">
        <v>2</v>
      </c>
    </row>
    <row r="15554" spans="1:8" x14ac:dyDescent="0.55000000000000004">
      <c r="A15554" s="34">
        <v>44238</v>
      </c>
      <c r="B15554" s="1" t="s">
        <v>52</v>
      </c>
      <c r="C15554">
        <v>3392</v>
      </c>
      <c r="D15554">
        <v>55410</v>
      </c>
      <c r="E15554" s="33">
        <v>3209</v>
      </c>
      <c r="F15554">
        <v>66</v>
      </c>
      <c r="G15554" s="33">
        <v>109</v>
      </c>
      <c r="H15554" s="33">
        <v>15</v>
      </c>
    </row>
    <row r="15555" spans="1:8" x14ac:dyDescent="0.55000000000000004">
      <c r="A15555" s="34">
        <v>44238</v>
      </c>
      <c r="B15555" s="1" t="s">
        <v>53</v>
      </c>
      <c r="C15555">
        <v>1249</v>
      </c>
      <c r="D15555">
        <v>71891</v>
      </c>
      <c r="E15555" s="33">
        <v>1126</v>
      </c>
      <c r="F15555">
        <v>18</v>
      </c>
      <c r="G15555" s="33">
        <v>105</v>
      </c>
      <c r="H15555" s="33">
        <v>0</v>
      </c>
    </row>
    <row r="15556" spans="1:8" x14ac:dyDescent="0.55000000000000004">
      <c r="A15556" s="34">
        <v>44238</v>
      </c>
      <c r="B15556" s="1" t="s">
        <v>54</v>
      </c>
      <c r="C15556">
        <v>1906</v>
      </c>
      <c r="D15556">
        <v>24309</v>
      </c>
      <c r="E15556" s="33">
        <v>1775</v>
      </c>
      <c r="F15556">
        <v>20</v>
      </c>
      <c r="G15556" s="33">
        <v>104</v>
      </c>
      <c r="H15556" s="33">
        <v>3</v>
      </c>
    </row>
    <row r="15557" spans="1:8" x14ac:dyDescent="0.55000000000000004">
      <c r="A15557" s="34">
        <v>44238</v>
      </c>
      <c r="B15557" s="1" t="s">
        <v>55</v>
      </c>
      <c r="C15557">
        <v>1685</v>
      </c>
      <c r="D15557">
        <v>61000</v>
      </c>
      <c r="E15557" s="33">
        <v>1591</v>
      </c>
      <c r="F15557">
        <v>19</v>
      </c>
      <c r="G15557" s="33">
        <v>84</v>
      </c>
      <c r="H15557" s="33">
        <v>3</v>
      </c>
    </row>
    <row r="15558" spans="1:8" x14ac:dyDescent="0.55000000000000004">
      <c r="A15558" s="34">
        <v>44238</v>
      </c>
      <c r="B15558" s="1" t="s">
        <v>56</v>
      </c>
      <c r="C15558">
        <v>7944</v>
      </c>
      <c r="D15558">
        <v>135314</v>
      </c>
      <c r="E15558" s="33">
        <v>7373</v>
      </c>
      <c r="F15558">
        <v>97</v>
      </c>
      <c r="G15558" s="33">
        <v>479</v>
      </c>
      <c r="H15558" s="33">
        <v>4</v>
      </c>
    </row>
    <row r="15559" spans="1:8" x14ac:dyDescent="0.55000000000000004">
      <c r="A15559" s="34">
        <v>44239</v>
      </c>
      <c r="B15559" s="1" t="s">
        <v>7</v>
      </c>
      <c r="C15559">
        <v>18402</v>
      </c>
      <c r="D15559">
        <v>347859</v>
      </c>
      <c r="E15559" s="33">
        <v>16765</v>
      </c>
      <c r="F15559">
        <v>632</v>
      </c>
      <c r="G15559" s="33">
        <v>1003</v>
      </c>
      <c r="H15559" s="33">
        <v>16</v>
      </c>
    </row>
    <row r="15560" spans="1:8" x14ac:dyDescent="0.55000000000000004">
      <c r="A15560" s="34">
        <v>44239</v>
      </c>
      <c r="B15560" s="1" t="s">
        <v>11</v>
      </c>
      <c r="C15560">
        <v>794</v>
      </c>
      <c r="D15560">
        <v>16135</v>
      </c>
      <c r="E15560" s="33">
        <v>706</v>
      </c>
      <c r="F15560">
        <v>16</v>
      </c>
      <c r="G15560" s="33">
        <v>72</v>
      </c>
      <c r="H15560" s="33">
        <v>0</v>
      </c>
    </row>
    <row r="15561" spans="1:8" x14ac:dyDescent="0.55000000000000004">
      <c r="A15561" s="34">
        <v>44239</v>
      </c>
      <c r="B15561" s="1" t="s">
        <v>12</v>
      </c>
      <c r="C15561">
        <v>519</v>
      </c>
      <c r="D15561">
        <v>22189</v>
      </c>
      <c r="E15561" s="33">
        <v>471</v>
      </c>
      <c r="F15561">
        <v>29</v>
      </c>
      <c r="G15561" s="33">
        <v>19</v>
      </c>
      <c r="H15561" s="33">
        <v>1</v>
      </c>
    </row>
    <row r="15562" spans="1:8" x14ac:dyDescent="0.55000000000000004">
      <c r="A15562" s="34">
        <v>44239</v>
      </c>
      <c r="B15562" s="1" t="s">
        <v>13</v>
      </c>
      <c r="C15562">
        <v>3490</v>
      </c>
      <c r="D15562">
        <v>49624</v>
      </c>
      <c r="E15562" s="33">
        <v>3370</v>
      </c>
      <c r="F15562">
        <v>23</v>
      </c>
      <c r="G15562" s="33">
        <v>97</v>
      </c>
      <c r="H15562" s="33">
        <v>7</v>
      </c>
    </row>
    <row r="15563" spans="1:8" x14ac:dyDescent="0.55000000000000004">
      <c r="A15563" s="34">
        <v>44239</v>
      </c>
      <c r="B15563" s="1" t="s">
        <v>14</v>
      </c>
      <c r="C15563">
        <v>269</v>
      </c>
      <c r="D15563">
        <v>6879</v>
      </c>
      <c r="E15563" s="33">
        <v>238</v>
      </c>
      <c r="F15563">
        <v>5</v>
      </c>
      <c r="G15563" s="33">
        <v>26</v>
      </c>
      <c r="H15563" s="33">
        <v>0</v>
      </c>
    </row>
    <row r="15564" spans="1:8" x14ac:dyDescent="0.55000000000000004">
      <c r="A15564" s="34">
        <v>44239</v>
      </c>
      <c r="B15564" s="1" t="s">
        <v>15</v>
      </c>
      <c r="C15564">
        <v>531</v>
      </c>
      <c r="D15564">
        <v>16500</v>
      </c>
      <c r="E15564" s="33">
        <v>481</v>
      </c>
      <c r="F15564">
        <v>15</v>
      </c>
      <c r="G15564" s="33">
        <v>35</v>
      </c>
      <c r="H15564" s="33">
        <v>0</v>
      </c>
    </row>
    <row r="15565" spans="1:8" x14ac:dyDescent="0.55000000000000004">
      <c r="A15565" s="34">
        <v>44239</v>
      </c>
      <c r="B15565" s="1" t="s">
        <v>16</v>
      </c>
      <c r="C15565">
        <v>1818</v>
      </c>
      <c r="D15565">
        <v>96660</v>
      </c>
      <c r="E15565" s="33">
        <v>1626</v>
      </c>
      <c r="F15565">
        <v>61</v>
      </c>
      <c r="G15565" s="33">
        <v>131</v>
      </c>
      <c r="H15565" s="33">
        <v>10</v>
      </c>
    </row>
    <row r="15566" spans="1:8" x14ac:dyDescent="0.55000000000000004">
      <c r="A15566" s="34">
        <v>44239</v>
      </c>
      <c r="B15566" s="1" t="s">
        <v>17</v>
      </c>
      <c r="C15566">
        <v>5315</v>
      </c>
      <c r="D15566">
        <v>24378</v>
      </c>
      <c r="E15566" s="33">
        <v>4755</v>
      </c>
      <c r="F15566">
        <v>88</v>
      </c>
      <c r="G15566" s="33">
        <v>472</v>
      </c>
      <c r="H15566" s="33">
        <v>15</v>
      </c>
    </row>
    <row r="15567" spans="1:8" x14ac:dyDescent="0.55000000000000004">
      <c r="A15567" s="34">
        <v>44239</v>
      </c>
      <c r="B15567" s="1" t="s">
        <v>18</v>
      </c>
      <c r="C15567">
        <v>3938</v>
      </c>
      <c r="D15567">
        <v>116692</v>
      </c>
      <c r="E15567" s="33">
        <v>3660</v>
      </c>
      <c r="F15567">
        <v>58</v>
      </c>
      <c r="G15567" s="33">
        <v>220</v>
      </c>
      <c r="H15567" s="33">
        <v>8</v>
      </c>
    </row>
    <row r="15568" spans="1:8" x14ac:dyDescent="0.55000000000000004">
      <c r="A15568" s="34">
        <v>44239</v>
      </c>
      <c r="B15568" s="1" t="s">
        <v>19</v>
      </c>
      <c r="C15568">
        <v>4213</v>
      </c>
      <c r="D15568">
        <v>83749</v>
      </c>
      <c r="E15568" s="33">
        <v>3827</v>
      </c>
      <c r="F15568">
        <v>79</v>
      </c>
      <c r="G15568" s="33">
        <v>307</v>
      </c>
      <c r="H15568" s="33">
        <v>11</v>
      </c>
    </row>
    <row r="15569" spans="1:8" x14ac:dyDescent="0.55000000000000004">
      <c r="A15569" s="34">
        <v>44239</v>
      </c>
      <c r="B15569" s="1" t="s">
        <v>20</v>
      </c>
      <c r="C15569">
        <v>27469</v>
      </c>
      <c r="D15569">
        <v>499404</v>
      </c>
      <c r="E15569" s="33">
        <v>24047</v>
      </c>
      <c r="F15569">
        <v>454</v>
      </c>
      <c r="G15569" s="33">
        <v>2968</v>
      </c>
      <c r="H15569" s="33">
        <v>44</v>
      </c>
    </row>
    <row r="15570" spans="1:8" x14ac:dyDescent="0.55000000000000004">
      <c r="A15570" s="34">
        <v>44239</v>
      </c>
      <c r="B15570" s="1" t="s">
        <v>21</v>
      </c>
      <c r="C15570">
        <v>24378</v>
      </c>
      <c r="D15570">
        <v>370038</v>
      </c>
      <c r="E15570" s="33">
        <v>21131</v>
      </c>
      <c r="F15570">
        <v>331</v>
      </c>
      <c r="G15570" s="33">
        <v>2916</v>
      </c>
      <c r="H15570" s="33">
        <v>37</v>
      </c>
    </row>
    <row r="15571" spans="1:8" x14ac:dyDescent="0.55000000000000004">
      <c r="A15571" s="34">
        <v>44239</v>
      </c>
      <c r="B15571" s="1" t="s">
        <v>22</v>
      </c>
      <c r="C15571">
        <v>105765</v>
      </c>
      <c r="D15571">
        <v>1416039</v>
      </c>
      <c r="E15571" s="33">
        <v>99307</v>
      </c>
      <c r="F15571">
        <v>1114</v>
      </c>
      <c r="G15571" s="33">
        <v>5344</v>
      </c>
      <c r="H15571" s="33">
        <v>102</v>
      </c>
    </row>
    <row r="15572" spans="1:8" x14ac:dyDescent="0.55000000000000004">
      <c r="A15572" s="34">
        <v>44239</v>
      </c>
      <c r="B15572" s="1" t="s">
        <v>23</v>
      </c>
      <c r="C15572">
        <v>43051</v>
      </c>
      <c r="D15572">
        <v>542742</v>
      </c>
      <c r="E15572" s="33">
        <v>40832</v>
      </c>
      <c r="F15572">
        <v>593</v>
      </c>
      <c r="G15572" s="33">
        <v>1626</v>
      </c>
      <c r="H15572" s="33">
        <v>51</v>
      </c>
    </row>
    <row r="15573" spans="1:8" x14ac:dyDescent="0.55000000000000004">
      <c r="A15573" s="34">
        <v>44239</v>
      </c>
      <c r="B15573" s="1" t="s">
        <v>24</v>
      </c>
      <c r="C15573">
        <v>993</v>
      </c>
      <c r="D15573">
        <v>39456</v>
      </c>
      <c r="E15573" s="33">
        <v>900</v>
      </c>
      <c r="F15573">
        <v>13</v>
      </c>
      <c r="G15573" s="33">
        <v>80</v>
      </c>
      <c r="H15573" s="33">
        <v>1</v>
      </c>
    </row>
    <row r="15574" spans="1:8" x14ac:dyDescent="0.55000000000000004">
      <c r="A15574" s="34">
        <v>44239</v>
      </c>
      <c r="B15574" s="1" t="s">
        <v>25</v>
      </c>
      <c r="C15574">
        <v>886</v>
      </c>
      <c r="D15574">
        <v>33471</v>
      </c>
      <c r="E15574" s="33">
        <v>840</v>
      </c>
      <c r="F15574">
        <v>27</v>
      </c>
      <c r="G15574" s="33">
        <v>19</v>
      </c>
      <c r="H15574" s="33">
        <v>3</v>
      </c>
    </row>
    <row r="15575" spans="1:8" x14ac:dyDescent="0.55000000000000004">
      <c r="A15575" s="34">
        <v>44239</v>
      </c>
      <c r="B15575" s="1" t="s">
        <v>26</v>
      </c>
      <c r="C15575">
        <v>1636</v>
      </c>
      <c r="D15575">
        <v>45181</v>
      </c>
      <c r="E15575" s="33">
        <v>1414</v>
      </c>
      <c r="F15575">
        <v>60</v>
      </c>
      <c r="G15575" s="33">
        <v>216</v>
      </c>
      <c r="H15575" s="33">
        <v>1</v>
      </c>
    </row>
    <row r="15576" spans="1:8" x14ac:dyDescent="0.55000000000000004">
      <c r="A15576" s="34">
        <v>44239</v>
      </c>
      <c r="B15576" s="1" t="s">
        <v>27</v>
      </c>
      <c r="C15576">
        <v>528</v>
      </c>
      <c r="D15576">
        <v>28883</v>
      </c>
      <c r="E15576" s="33">
        <v>475</v>
      </c>
      <c r="F15576">
        <v>24</v>
      </c>
      <c r="G15576" s="33">
        <v>29</v>
      </c>
      <c r="H15576" s="33">
        <v>2</v>
      </c>
    </row>
    <row r="15577" spans="1:8" x14ac:dyDescent="0.55000000000000004">
      <c r="A15577" s="34">
        <v>44239</v>
      </c>
      <c r="B15577" s="1" t="s">
        <v>28</v>
      </c>
      <c r="C15577">
        <v>919</v>
      </c>
      <c r="D15577">
        <v>14741</v>
      </c>
      <c r="E15577" s="33">
        <v>885</v>
      </c>
      <c r="F15577">
        <v>16</v>
      </c>
      <c r="G15577" s="33">
        <v>18</v>
      </c>
      <c r="H15577" s="33">
        <v>1</v>
      </c>
    </row>
    <row r="15578" spans="1:8" x14ac:dyDescent="0.55000000000000004">
      <c r="A15578" s="34">
        <v>44239</v>
      </c>
      <c r="B15578" s="1" t="s">
        <v>29</v>
      </c>
      <c r="C15578">
        <v>2345</v>
      </c>
      <c r="D15578">
        <v>90739</v>
      </c>
      <c r="E15578" s="33">
        <v>2265</v>
      </c>
      <c r="F15578">
        <v>39</v>
      </c>
      <c r="G15578" s="33">
        <v>68</v>
      </c>
      <c r="H15578" s="33">
        <v>1</v>
      </c>
    </row>
    <row r="15579" spans="1:8" x14ac:dyDescent="0.55000000000000004">
      <c r="A15579" s="34">
        <v>44239</v>
      </c>
      <c r="B15579" s="1" t="s">
        <v>30</v>
      </c>
      <c r="C15579">
        <v>4541</v>
      </c>
      <c r="D15579">
        <v>117589</v>
      </c>
      <c r="E15579" s="33">
        <v>4142</v>
      </c>
      <c r="F15579">
        <v>89</v>
      </c>
      <c r="G15579" s="33">
        <v>310</v>
      </c>
      <c r="H15579" s="33">
        <v>12</v>
      </c>
    </row>
    <row r="15580" spans="1:8" x14ac:dyDescent="0.55000000000000004">
      <c r="A15580" s="34">
        <v>44239</v>
      </c>
      <c r="B15580" s="1" t="s">
        <v>31</v>
      </c>
      <c r="C15580">
        <v>4809</v>
      </c>
      <c r="D15580">
        <v>164992</v>
      </c>
      <c r="E15580" s="33">
        <v>4507</v>
      </c>
      <c r="F15580">
        <v>91</v>
      </c>
      <c r="G15580" s="33">
        <v>211</v>
      </c>
      <c r="H15580" s="33">
        <v>2</v>
      </c>
    </row>
    <row r="15581" spans="1:8" x14ac:dyDescent="0.55000000000000004">
      <c r="A15581" s="34">
        <v>44239</v>
      </c>
      <c r="B15581" s="1" t="s">
        <v>32</v>
      </c>
      <c r="C15581">
        <v>25016</v>
      </c>
      <c r="D15581">
        <v>353866</v>
      </c>
      <c r="E15581" s="33">
        <v>23112</v>
      </c>
      <c r="F15581">
        <v>470</v>
      </c>
      <c r="G15581" s="33">
        <v>1434</v>
      </c>
      <c r="H15581" s="33">
        <v>38</v>
      </c>
    </row>
    <row r="15582" spans="1:8" x14ac:dyDescent="0.55000000000000004">
      <c r="A15582" s="34">
        <v>44239</v>
      </c>
      <c r="B15582" s="1" t="s">
        <v>33</v>
      </c>
      <c r="C15582">
        <v>2370</v>
      </c>
      <c r="D15582">
        <v>56417</v>
      </c>
      <c r="E15582" s="33">
        <v>2121</v>
      </c>
      <c r="F15582">
        <v>41</v>
      </c>
      <c r="G15582" s="33">
        <v>208</v>
      </c>
      <c r="H15582" s="33">
        <v>11</v>
      </c>
    </row>
    <row r="15583" spans="1:8" x14ac:dyDescent="0.55000000000000004">
      <c r="A15583" s="34">
        <v>44239</v>
      </c>
      <c r="B15583" s="1" t="s">
        <v>34</v>
      </c>
      <c r="C15583">
        <v>2293</v>
      </c>
      <c r="D15583">
        <v>63616</v>
      </c>
      <c r="E15583" s="33">
        <v>2081</v>
      </c>
      <c r="F15583">
        <v>39</v>
      </c>
      <c r="G15583" s="33">
        <v>173</v>
      </c>
      <c r="H15583" s="33">
        <v>6</v>
      </c>
    </row>
    <row r="15584" spans="1:8" x14ac:dyDescent="0.55000000000000004">
      <c r="A15584" s="34">
        <v>44239</v>
      </c>
      <c r="B15584" s="1" t="s">
        <v>35</v>
      </c>
      <c r="C15584">
        <v>8846</v>
      </c>
      <c r="D15584">
        <v>143753</v>
      </c>
      <c r="E15584" s="33">
        <v>8103</v>
      </c>
      <c r="F15584">
        <v>144</v>
      </c>
      <c r="G15584" s="33">
        <v>673</v>
      </c>
      <c r="H15584" s="33">
        <v>5</v>
      </c>
    </row>
    <row r="15585" spans="1:8" x14ac:dyDescent="0.55000000000000004">
      <c r="A15585" s="34">
        <v>44239</v>
      </c>
      <c r="B15585" s="1" t="s">
        <v>36</v>
      </c>
      <c r="C15585">
        <v>45707</v>
      </c>
      <c r="D15585">
        <v>711129</v>
      </c>
      <c r="E15585" s="33">
        <v>41939</v>
      </c>
      <c r="F15585">
        <v>1045</v>
      </c>
      <c r="G15585" s="33">
        <v>2289</v>
      </c>
      <c r="H15585" s="33">
        <v>144</v>
      </c>
    </row>
    <row r="15586" spans="1:8" x14ac:dyDescent="0.55000000000000004">
      <c r="A15586" s="34">
        <v>44239</v>
      </c>
      <c r="B15586" s="1" t="s">
        <v>37</v>
      </c>
      <c r="C15586">
        <v>17377</v>
      </c>
      <c r="D15586">
        <v>224033</v>
      </c>
      <c r="E15586" s="33">
        <v>15933</v>
      </c>
      <c r="F15586">
        <v>471</v>
      </c>
      <c r="G15586" s="33">
        <v>973</v>
      </c>
      <c r="H15586" s="33">
        <v>68</v>
      </c>
    </row>
    <row r="15587" spans="1:8" x14ac:dyDescent="0.55000000000000004">
      <c r="A15587" s="34">
        <v>44239</v>
      </c>
      <c r="B15587" s="1" t="s">
        <v>38</v>
      </c>
      <c r="C15587">
        <v>3242</v>
      </c>
      <c r="D15587">
        <v>75362</v>
      </c>
      <c r="E15587" s="33">
        <v>3036</v>
      </c>
      <c r="F15587">
        <v>43</v>
      </c>
      <c r="G15587" s="33">
        <v>163</v>
      </c>
      <c r="H15587" s="33">
        <v>6</v>
      </c>
    </row>
    <row r="15588" spans="1:8" x14ac:dyDescent="0.55000000000000004">
      <c r="A15588" s="34">
        <v>44239</v>
      </c>
      <c r="B15588" s="1" t="s">
        <v>39</v>
      </c>
      <c r="C15588">
        <v>1140</v>
      </c>
      <c r="D15588">
        <v>23338</v>
      </c>
      <c r="E15588" s="33">
        <v>1041</v>
      </c>
      <c r="F15588">
        <v>16</v>
      </c>
      <c r="G15588" s="33">
        <v>61</v>
      </c>
      <c r="H15588" s="33">
        <v>8</v>
      </c>
    </row>
    <row r="15589" spans="1:8" x14ac:dyDescent="0.55000000000000004">
      <c r="A15589" s="34">
        <v>44239</v>
      </c>
      <c r="B15589" s="1" t="s">
        <v>40</v>
      </c>
      <c r="C15589">
        <v>207</v>
      </c>
      <c r="D15589">
        <v>37391</v>
      </c>
      <c r="E15589" s="33">
        <v>186</v>
      </c>
      <c r="F15589">
        <v>2</v>
      </c>
      <c r="G15589" s="33">
        <v>16</v>
      </c>
      <c r="H15589" s="33">
        <v>0</v>
      </c>
    </row>
    <row r="15590" spans="1:8" x14ac:dyDescent="0.55000000000000004">
      <c r="A15590" s="34">
        <v>44239</v>
      </c>
      <c r="B15590" s="1" t="s">
        <v>41</v>
      </c>
      <c r="C15590">
        <v>280</v>
      </c>
      <c r="D15590">
        <v>13515</v>
      </c>
      <c r="E15590" s="33">
        <v>271</v>
      </c>
      <c r="F15590">
        <v>0</v>
      </c>
      <c r="G15590" s="33">
        <v>9</v>
      </c>
      <c r="H15590" s="33">
        <v>1</v>
      </c>
    </row>
    <row r="15591" spans="1:8" x14ac:dyDescent="0.55000000000000004">
      <c r="A15591" s="34">
        <v>44239</v>
      </c>
      <c r="B15591" s="1" t="s">
        <v>42</v>
      </c>
      <c r="C15591">
        <v>2438</v>
      </c>
      <c r="D15591">
        <v>60138</v>
      </c>
      <c r="E15591" s="33">
        <v>2300</v>
      </c>
      <c r="F15591">
        <v>26</v>
      </c>
      <c r="G15591" s="33">
        <v>96</v>
      </c>
      <c r="H15591" s="33">
        <v>5</v>
      </c>
    </row>
    <row r="15592" spans="1:8" x14ac:dyDescent="0.55000000000000004">
      <c r="A15592" s="34">
        <v>44239</v>
      </c>
      <c r="B15592" s="1" t="s">
        <v>43</v>
      </c>
      <c r="C15592">
        <v>4924</v>
      </c>
      <c r="D15592">
        <v>139356</v>
      </c>
      <c r="E15592" s="33">
        <v>4683</v>
      </c>
      <c r="F15592">
        <v>98</v>
      </c>
      <c r="G15592" s="33">
        <v>134</v>
      </c>
      <c r="H15592" s="33">
        <v>6</v>
      </c>
    </row>
    <row r="15593" spans="1:8" x14ac:dyDescent="0.55000000000000004">
      <c r="A15593" s="34">
        <v>44239</v>
      </c>
      <c r="B15593" s="1" t="s">
        <v>44</v>
      </c>
      <c r="C15593">
        <v>1349</v>
      </c>
      <c r="D15593">
        <v>52858</v>
      </c>
      <c r="E15593" s="33">
        <v>1147</v>
      </c>
      <c r="F15593">
        <v>33</v>
      </c>
      <c r="G15593" s="33">
        <v>169</v>
      </c>
      <c r="H15593" s="33">
        <v>0</v>
      </c>
    </row>
    <row r="15594" spans="1:8" x14ac:dyDescent="0.55000000000000004">
      <c r="A15594" s="34">
        <v>44239</v>
      </c>
      <c r="B15594" s="1" t="s">
        <v>45</v>
      </c>
      <c r="C15594">
        <v>423</v>
      </c>
      <c r="D15594">
        <v>23570</v>
      </c>
      <c r="E15594" s="33">
        <v>363</v>
      </c>
      <c r="F15594">
        <v>15</v>
      </c>
      <c r="G15594" s="33">
        <v>45</v>
      </c>
      <c r="H15594" s="33">
        <v>3</v>
      </c>
    </row>
    <row r="15595" spans="1:8" x14ac:dyDescent="0.55000000000000004">
      <c r="A15595" s="34">
        <v>44239</v>
      </c>
      <c r="B15595" s="1" t="s">
        <v>46</v>
      </c>
      <c r="C15595">
        <v>716</v>
      </c>
      <c r="D15595">
        <v>41367</v>
      </c>
      <c r="E15595" s="33">
        <v>624</v>
      </c>
      <c r="F15595">
        <v>17</v>
      </c>
      <c r="G15595" s="33">
        <v>75</v>
      </c>
      <c r="H15595" s="33">
        <v>1</v>
      </c>
    </row>
    <row r="15596" spans="1:8" x14ac:dyDescent="0.55000000000000004">
      <c r="A15596" s="34">
        <v>44239</v>
      </c>
      <c r="B15596" s="1" t="s">
        <v>47</v>
      </c>
      <c r="C15596">
        <v>1029</v>
      </c>
      <c r="D15596">
        <v>29571</v>
      </c>
      <c r="E15596" s="33">
        <v>955</v>
      </c>
      <c r="F15596">
        <v>22</v>
      </c>
      <c r="G15596" s="33">
        <v>52</v>
      </c>
      <c r="H15596" s="33">
        <v>1</v>
      </c>
    </row>
    <row r="15597" spans="1:8" x14ac:dyDescent="0.55000000000000004">
      <c r="A15597" s="34">
        <v>44239</v>
      </c>
      <c r="B15597" s="1" t="s">
        <v>48</v>
      </c>
      <c r="C15597">
        <v>873</v>
      </c>
      <c r="D15597">
        <v>6995</v>
      </c>
      <c r="E15597" s="33">
        <v>836</v>
      </c>
      <c r="F15597">
        <v>17</v>
      </c>
      <c r="G15597" s="33">
        <v>20</v>
      </c>
      <c r="H15597" s="33">
        <v>1</v>
      </c>
    </row>
    <row r="15598" spans="1:8" x14ac:dyDescent="0.55000000000000004">
      <c r="A15598" s="34">
        <v>44239</v>
      </c>
      <c r="B15598" s="1" t="s">
        <v>49</v>
      </c>
      <c r="C15598">
        <v>17176</v>
      </c>
      <c r="D15598">
        <v>403560</v>
      </c>
      <c r="E15598" s="33">
        <v>15358</v>
      </c>
      <c r="F15598">
        <v>226</v>
      </c>
      <c r="G15598" s="33">
        <v>1592</v>
      </c>
      <c r="H15598" s="33">
        <v>36</v>
      </c>
    </row>
    <row r="15599" spans="1:8" x14ac:dyDescent="0.55000000000000004">
      <c r="A15599" s="34">
        <v>44239</v>
      </c>
      <c r="B15599" s="1" t="s">
        <v>50</v>
      </c>
      <c r="C15599">
        <v>994</v>
      </c>
      <c r="D15599">
        <v>25910</v>
      </c>
      <c r="E15599" s="33">
        <v>959</v>
      </c>
      <c r="F15599">
        <v>6</v>
      </c>
      <c r="G15599" s="33">
        <v>48</v>
      </c>
      <c r="H15599" s="33">
        <v>1</v>
      </c>
    </row>
    <row r="15600" spans="1:8" x14ac:dyDescent="0.55000000000000004">
      <c r="A15600" s="34">
        <v>44239</v>
      </c>
      <c r="B15600" s="1" t="s">
        <v>51</v>
      </c>
      <c r="C15600">
        <v>1580</v>
      </c>
      <c r="D15600">
        <v>62534</v>
      </c>
      <c r="E15600" s="33">
        <v>1412</v>
      </c>
      <c r="F15600">
        <v>35</v>
      </c>
      <c r="G15600" s="33">
        <v>135</v>
      </c>
      <c r="H15600" s="33">
        <v>2</v>
      </c>
    </row>
    <row r="15601" spans="1:8" x14ac:dyDescent="0.55000000000000004">
      <c r="A15601" s="34">
        <v>44239</v>
      </c>
      <c r="B15601" s="1" t="s">
        <v>52</v>
      </c>
      <c r="C15601">
        <v>3403</v>
      </c>
      <c r="D15601">
        <v>55559</v>
      </c>
      <c r="E15601" s="33">
        <v>3226</v>
      </c>
      <c r="F15601">
        <v>67</v>
      </c>
      <c r="G15601" s="33">
        <v>94</v>
      </c>
      <c r="H15601" s="33">
        <v>15</v>
      </c>
    </row>
    <row r="15602" spans="1:8" x14ac:dyDescent="0.55000000000000004">
      <c r="A15602" s="34">
        <v>44239</v>
      </c>
      <c r="B15602" s="1" t="s">
        <v>53</v>
      </c>
      <c r="C15602">
        <v>1251</v>
      </c>
      <c r="D15602">
        <v>72083</v>
      </c>
      <c r="E15602" s="33">
        <v>1138</v>
      </c>
      <c r="F15602">
        <v>18</v>
      </c>
      <c r="G15602" s="33">
        <v>95</v>
      </c>
      <c r="H15602" s="33">
        <v>0</v>
      </c>
    </row>
    <row r="15603" spans="1:8" x14ac:dyDescent="0.55000000000000004">
      <c r="A15603" s="34">
        <v>44239</v>
      </c>
      <c r="B15603" s="1" t="s">
        <v>54</v>
      </c>
      <c r="C15603">
        <v>1906</v>
      </c>
      <c r="D15603">
        <v>24475</v>
      </c>
      <c r="E15603" s="33">
        <v>1775</v>
      </c>
      <c r="F15603">
        <v>20</v>
      </c>
      <c r="G15603" s="33">
        <v>102</v>
      </c>
      <c r="H15603" s="33">
        <v>2</v>
      </c>
    </row>
    <row r="15604" spans="1:8" x14ac:dyDescent="0.55000000000000004">
      <c r="A15604" s="34">
        <v>44239</v>
      </c>
      <c r="B15604" s="1" t="s">
        <v>55</v>
      </c>
      <c r="C15604">
        <v>1705</v>
      </c>
      <c r="D15604">
        <v>61179</v>
      </c>
      <c r="E15604" s="33">
        <v>1607</v>
      </c>
      <c r="F15604">
        <v>20</v>
      </c>
      <c r="G15604" s="33">
        <v>82</v>
      </c>
      <c r="H15604" s="33">
        <v>5</v>
      </c>
    </row>
    <row r="15605" spans="1:8" x14ac:dyDescent="0.55000000000000004">
      <c r="A15605" s="34">
        <v>44239</v>
      </c>
      <c r="B15605" s="1" t="s">
        <v>56</v>
      </c>
      <c r="C15605">
        <v>7960</v>
      </c>
      <c r="D15605">
        <v>135770</v>
      </c>
      <c r="E15605" s="33">
        <v>7415</v>
      </c>
      <c r="F15605">
        <v>99</v>
      </c>
      <c r="G15605" s="33">
        <v>451</v>
      </c>
      <c r="H15605" s="33">
        <v>3</v>
      </c>
    </row>
    <row r="15606" spans="1:8" x14ac:dyDescent="0.55000000000000004">
      <c r="A15606" s="34">
        <v>44240</v>
      </c>
      <c r="B15606" s="1" t="s">
        <v>7</v>
      </c>
      <c r="C15606">
        <v>18441</v>
      </c>
      <c r="D15606">
        <v>349717</v>
      </c>
      <c r="E15606" s="33">
        <v>16958</v>
      </c>
      <c r="F15606">
        <v>637</v>
      </c>
      <c r="G15606" s="33">
        <v>1005</v>
      </c>
      <c r="H15606" s="33">
        <v>14</v>
      </c>
    </row>
    <row r="15607" spans="1:8" x14ac:dyDescent="0.55000000000000004">
      <c r="A15607" s="34">
        <v>44240</v>
      </c>
      <c r="B15607" s="1" t="s">
        <v>11</v>
      </c>
      <c r="C15607">
        <v>801</v>
      </c>
      <c r="D15607">
        <v>16238</v>
      </c>
      <c r="E15607" s="33">
        <v>707</v>
      </c>
      <c r="F15607">
        <v>16</v>
      </c>
      <c r="G15607" s="33">
        <v>78</v>
      </c>
      <c r="H15607" s="33">
        <v>0</v>
      </c>
    </row>
    <row r="15608" spans="1:8" x14ac:dyDescent="0.55000000000000004">
      <c r="A15608" s="34">
        <v>44240</v>
      </c>
      <c r="B15608" s="1" t="s">
        <v>12</v>
      </c>
      <c r="C15608">
        <v>520</v>
      </c>
      <c r="D15608">
        <v>22363</v>
      </c>
      <c r="E15608" s="33">
        <v>472</v>
      </c>
      <c r="F15608">
        <v>29</v>
      </c>
      <c r="G15608" s="33">
        <v>19</v>
      </c>
      <c r="H15608" s="33">
        <v>1</v>
      </c>
    </row>
    <row r="15609" spans="1:8" x14ac:dyDescent="0.55000000000000004">
      <c r="A15609" s="34">
        <v>44240</v>
      </c>
      <c r="B15609" s="1" t="s">
        <v>13</v>
      </c>
      <c r="C15609">
        <v>3493</v>
      </c>
      <c r="D15609">
        <v>49658</v>
      </c>
      <c r="E15609" s="33">
        <v>3382</v>
      </c>
      <c r="F15609">
        <v>23</v>
      </c>
      <c r="G15609" s="33">
        <v>88</v>
      </c>
      <c r="H15609" s="33">
        <v>5</v>
      </c>
    </row>
    <row r="15610" spans="1:8" x14ac:dyDescent="0.55000000000000004">
      <c r="A15610" s="34">
        <v>44240</v>
      </c>
      <c r="B15610" s="1" t="s">
        <v>14</v>
      </c>
      <c r="C15610">
        <v>269</v>
      </c>
      <c r="D15610">
        <v>6879</v>
      </c>
      <c r="E15610" s="33">
        <v>238</v>
      </c>
      <c r="F15610">
        <v>5</v>
      </c>
      <c r="G15610" s="33">
        <v>26</v>
      </c>
      <c r="H15610" s="33">
        <v>0</v>
      </c>
    </row>
    <row r="15611" spans="1:8" x14ac:dyDescent="0.55000000000000004">
      <c r="A15611" s="34">
        <v>44240</v>
      </c>
      <c r="B15611" s="1" t="s">
        <v>15</v>
      </c>
      <c r="C15611">
        <v>532</v>
      </c>
      <c r="D15611">
        <v>16505</v>
      </c>
      <c r="E15611" s="33">
        <v>489</v>
      </c>
      <c r="F15611">
        <v>15</v>
      </c>
      <c r="G15611" s="33">
        <v>28</v>
      </c>
      <c r="H15611" s="33">
        <v>0</v>
      </c>
    </row>
    <row r="15612" spans="1:8" x14ac:dyDescent="0.55000000000000004">
      <c r="A15612" s="34">
        <v>44240</v>
      </c>
      <c r="B15612" s="1" t="s">
        <v>16</v>
      </c>
      <c r="C15612">
        <v>1827</v>
      </c>
      <c r="D15612">
        <v>97015</v>
      </c>
      <c r="E15612" s="33">
        <v>1637</v>
      </c>
      <c r="F15612">
        <v>63</v>
      </c>
      <c r="G15612" s="33">
        <v>127</v>
      </c>
      <c r="H15612" s="33">
        <v>10</v>
      </c>
    </row>
    <row r="15613" spans="1:8" x14ac:dyDescent="0.55000000000000004">
      <c r="A15613" s="34">
        <v>44240</v>
      </c>
      <c r="B15613" s="1" t="s">
        <v>17</v>
      </c>
      <c r="C15613">
        <v>5334</v>
      </c>
      <c r="D15613">
        <v>24378</v>
      </c>
      <c r="E15613" s="33">
        <v>4810</v>
      </c>
      <c r="F15613">
        <v>91</v>
      </c>
      <c r="G15613" s="33">
        <v>433</v>
      </c>
      <c r="H15613" s="33">
        <v>17</v>
      </c>
    </row>
    <row r="15614" spans="1:8" x14ac:dyDescent="0.55000000000000004">
      <c r="A15614" s="34">
        <v>44240</v>
      </c>
      <c r="B15614" s="1" t="s">
        <v>18</v>
      </c>
      <c r="C15614">
        <v>3954</v>
      </c>
      <c r="D15614">
        <v>116827</v>
      </c>
      <c r="E15614" s="33">
        <v>3675</v>
      </c>
      <c r="F15614">
        <v>58</v>
      </c>
      <c r="G15614" s="33">
        <v>221</v>
      </c>
      <c r="H15614" s="33">
        <v>9</v>
      </c>
    </row>
    <row r="15615" spans="1:8" x14ac:dyDescent="0.55000000000000004">
      <c r="A15615" s="34">
        <v>44240</v>
      </c>
      <c r="B15615" s="1" t="s">
        <v>19</v>
      </c>
      <c r="C15615">
        <v>4231</v>
      </c>
      <c r="D15615">
        <v>83749</v>
      </c>
      <c r="E15615" s="33">
        <v>3885</v>
      </c>
      <c r="F15615">
        <v>79</v>
      </c>
      <c r="G15615" s="33">
        <v>267</v>
      </c>
      <c r="H15615" s="33">
        <v>9</v>
      </c>
    </row>
    <row r="15616" spans="1:8" x14ac:dyDescent="0.55000000000000004">
      <c r="A15616" s="34">
        <v>44240</v>
      </c>
      <c r="B15616" s="1" t="s">
        <v>20</v>
      </c>
      <c r="C15616">
        <v>27633</v>
      </c>
      <c r="D15616">
        <v>502990</v>
      </c>
      <c r="E15616" s="33">
        <v>24280</v>
      </c>
      <c r="F15616">
        <v>459</v>
      </c>
      <c r="G15616" s="33">
        <v>2894</v>
      </c>
      <c r="H15616" s="33">
        <v>45</v>
      </c>
    </row>
    <row r="15617" spans="1:8" x14ac:dyDescent="0.55000000000000004">
      <c r="A15617" s="34">
        <v>44240</v>
      </c>
      <c r="B15617" s="1" t="s">
        <v>21</v>
      </c>
      <c r="C15617">
        <v>24476</v>
      </c>
      <c r="D15617">
        <v>371115</v>
      </c>
      <c r="E15617" s="33">
        <v>21215</v>
      </c>
      <c r="F15617">
        <v>344</v>
      </c>
      <c r="G15617" s="33">
        <v>2917</v>
      </c>
      <c r="H15617" s="33">
        <v>35</v>
      </c>
    </row>
    <row r="15618" spans="1:8" x14ac:dyDescent="0.55000000000000004">
      <c r="A15618" s="34">
        <v>44240</v>
      </c>
      <c r="B15618" s="1" t="s">
        <v>22</v>
      </c>
      <c r="C15618">
        <v>106134</v>
      </c>
      <c r="D15618">
        <v>1423473</v>
      </c>
      <c r="E15618" s="33">
        <v>99752</v>
      </c>
      <c r="F15618">
        <v>1125</v>
      </c>
      <c r="G15618" s="33">
        <v>5257</v>
      </c>
      <c r="H15618" s="33">
        <v>104</v>
      </c>
    </row>
    <row r="15619" spans="1:8" x14ac:dyDescent="0.55000000000000004">
      <c r="A15619" s="34">
        <v>44240</v>
      </c>
      <c r="B15619" s="1" t="s">
        <v>23</v>
      </c>
      <c r="C15619">
        <v>43156</v>
      </c>
      <c r="D15619">
        <v>542742</v>
      </c>
      <c r="E15619" s="33">
        <v>41014</v>
      </c>
      <c r="F15619">
        <v>596</v>
      </c>
      <c r="G15619" s="33">
        <v>1546</v>
      </c>
      <c r="H15619" s="33">
        <v>43</v>
      </c>
    </row>
    <row r="15620" spans="1:8" x14ac:dyDescent="0.55000000000000004">
      <c r="A15620" s="34">
        <v>44240</v>
      </c>
      <c r="B15620" s="1" t="s">
        <v>24</v>
      </c>
      <c r="C15620">
        <v>1003</v>
      </c>
      <c r="D15620">
        <v>39982</v>
      </c>
      <c r="E15620" s="33">
        <v>905</v>
      </c>
      <c r="F15620">
        <v>13</v>
      </c>
      <c r="G15620" s="33">
        <v>85</v>
      </c>
      <c r="H15620" s="33">
        <v>1</v>
      </c>
    </row>
    <row r="15621" spans="1:8" x14ac:dyDescent="0.55000000000000004">
      <c r="A15621" s="34">
        <v>44240</v>
      </c>
      <c r="B15621" s="1" t="s">
        <v>25</v>
      </c>
      <c r="C15621">
        <v>887</v>
      </c>
      <c r="D15621">
        <v>33471</v>
      </c>
      <c r="E15621" s="33">
        <v>840</v>
      </c>
      <c r="F15621">
        <v>27</v>
      </c>
      <c r="G15621" s="33">
        <v>20</v>
      </c>
      <c r="H15621" s="33">
        <v>3</v>
      </c>
    </row>
    <row r="15622" spans="1:8" x14ac:dyDescent="0.55000000000000004">
      <c r="A15622" s="34">
        <v>44240</v>
      </c>
      <c r="B15622" s="1" t="s">
        <v>26</v>
      </c>
      <c r="C15622">
        <v>1652</v>
      </c>
      <c r="D15622">
        <v>45401</v>
      </c>
      <c r="E15622" s="33">
        <v>1428</v>
      </c>
      <c r="F15622">
        <v>60</v>
      </c>
      <c r="G15622" s="33">
        <v>228</v>
      </c>
      <c r="H15622" s="33">
        <v>1</v>
      </c>
    </row>
    <row r="15623" spans="1:8" x14ac:dyDescent="0.55000000000000004">
      <c r="A15623" s="34">
        <v>44240</v>
      </c>
      <c r="B15623" s="1" t="s">
        <v>27</v>
      </c>
      <c r="C15623">
        <v>530</v>
      </c>
      <c r="D15623">
        <v>28900</v>
      </c>
      <c r="E15623" s="33">
        <v>477</v>
      </c>
      <c r="F15623">
        <v>24</v>
      </c>
      <c r="G15623" s="33">
        <v>29</v>
      </c>
      <c r="H15623" s="33">
        <v>2</v>
      </c>
    </row>
    <row r="15624" spans="1:8" x14ac:dyDescent="0.55000000000000004">
      <c r="A15624" s="34">
        <v>44240</v>
      </c>
      <c r="B15624" s="1" t="s">
        <v>28</v>
      </c>
      <c r="C15624">
        <v>919</v>
      </c>
      <c r="D15624">
        <v>14741</v>
      </c>
      <c r="E15624" s="33">
        <v>885</v>
      </c>
      <c r="F15624">
        <v>16</v>
      </c>
      <c r="G15624" s="33">
        <v>18</v>
      </c>
      <c r="H15624" s="33">
        <v>1</v>
      </c>
    </row>
    <row r="15625" spans="1:8" x14ac:dyDescent="0.55000000000000004">
      <c r="A15625" s="34">
        <v>44240</v>
      </c>
      <c r="B15625" s="1" t="s">
        <v>29</v>
      </c>
      <c r="C15625">
        <v>2345</v>
      </c>
      <c r="D15625">
        <v>90739</v>
      </c>
      <c r="E15625" s="33">
        <v>2276</v>
      </c>
      <c r="F15625">
        <v>39</v>
      </c>
      <c r="G15625" s="33">
        <v>60</v>
      </c>
      <c r="H15625" s="33">
        <v>1</v>
      </c>
    </row>
    <row r="15626" spans="1:8" x14ac:dyDescent="0.55000000000000004">
      <c r="A15626" s="34">
        <v>44240</v>
      </c>
      <c r="B15626" s="1" t="s">
        <v>30</v>
      </c>
      <c r="C15626">
        <v>4554</v>
      </c>
      <c r="D15626">
        <v>119585</v>
      </c>
      <c r="E15626" s="33">
        <v>4173</v>
      </c>
      <c r="F15626">
        <v>89</v>
      </c>
      <c r="G15626" s="33">
        <v>292</v>
      </c>
      <c r="H15626" s="33">
        <v>11</v>
      </c>
    </row>
    <row r="15627" spans="1:8" x14ac:dyDescent="0.55000000000000004">
      <c r="A15627" s="34">
        <v>44240</v>
      </c>
      <c r="B15627" s="1" t="s">
        <v>31</v>
      </c>
      <c r="C15627">
        <v>4824</v>
      </c>
      <c r="D15627">
        <v>164992</v>
      </c>
      <c r="E15627" s="33">
        <v>4541</v>
      </c>
      <c r="F15627">
        <v>92</v>
      </c>
      <c r="G15627" s="33">
        <v>191</v>
      </c>
      <c r="H15627" s="33">
        <v>1</v>
      </c>
    </row>
    <row r="15628" spans="1:8" x14ac:dyDescent="0.55000000000000004">
      <c r="A15628" s="34">
        <v>44240</v>
      </c>
      <c r="B15628" s="1" t="s">
        <v>32</v>
      </c>
      <c r="C15628">
        <v>25069</v>
      </c>
      <c r="D15628">
        <v>353866</v>
      </c>
      <c r="E15628" s="33">
        <v>23242</v>
      </c>
      <c r="F15628">
        <v>471</v>
      </c>
      <c r="G15628" s="33">
        <v>1356</v>
      </c>
      <c r="H15628" s="33">
        <v>37</v>
      </c>
    </row>
    <row r="15629" spans="1:8" x14ac:dyDescent="0.55000000000000004">
      <c r="A15629" s="34">
        <v>44240</v>
      </c>
      <c r="B15629" s="1" t="s">
        <v>33</v>
      </c>
      <c r="C15629">
        <v>2379</v>
      </c>
      <c r="D15629">
        <v>56417</v>
      </c>
      <c r="E15629" s="33">
        <v>2148</v>
      </c>
      <c r="F15629">
        <v>42</v>
      </c>
      <c r="G15629" s="33">
        <v>189</v>
      </c>
      <c r="H15629" s="33">
        <v>11</v>
      </c>
    </row>
    <row r="15630" spans="1:8" x14ac:dyDescent="0.55000000000000004">
      <c r="A15630" s="34">
        <v>44240</v>
      </c>
      <c r="B15630" s="1" t="s">
        <v>34</v>
      </c>
      <c r="C15630">
        <v>2305</v>
      </c>
      <c r="D15630">
        <v>64483</v>
      </c>
      <c r="E15630" s="33">
        <v>2098</v>
      </c>
      <c r="F15630">
        <v>39</v>
      </c>
      <c r="G15630" s="33">
        <v>168</v>
      </c>
      <c r="H15630" s="33">
        <v>5</v>
      </c>
    </row>
    <row r="15631" spans="1:8" x14ac:dyDescent="0.55000000000000004">
      <c r="A15631" s="34">
        <v>44240</v>
      </c>
      <c r="B15631" s="1" t="s">
        <v>35</v>
      </c>
      <c r="C15631">
        <v>8846</v>
      </c>
      <c r="D15631">
        <v>143753</v>
      </c>
      <c r="E15631" s="33">
        <v>8103</v>
      </c>
      <c r="F15631">
        <v>144</v>
      </c>
      <c r="G15631" s="33">
        <v>673</v>
      </c>
      <c r="H15631" s="33">
        <v>5</v>
      </c>
    </row>
    <row r="15632" spans="1:8" x14ac:dyDescent="0.55000000000000004">
      <c r="A15632" s="34">
        <v>44240</v>
      </c>
      <c r="B15632" s="1" t="s">
        <v>36</v>
      </c>
      <c r="C15632">
        <v>45849</v>
      </c>
      <c r="D15632">
        <v>715781</v>
      </c>
      <c r="E15632" s="33">
        <v>42250</v>
      </c>
      <c r="F15632">
        <v>1052</v>
      </c>
      <c r="G15632" s="33">
        <v>2110</v>
      </c>
      <c r="H15632" s="33">
        <v>137</v>
      </c>
    </row>
    <row r="15633" spans="1:8" x14ac:dyDescent="0.55000000000000004">
      <c r="A15633" s="34">
        <v>44240</v>
      </c>
      <c r="B15633" s="1" t="s">
        <v>37</v>
      </c>
      <c r="C15633">
        <v>17415</v>
      </c>
      <c r="D15633">
        <v>225376</v>
      </c>
      <c r="E15633" s="33">
        <v>16044</v>
      </c>
      <c r="F15633">
        <v>476</v>
      </c>
      <c r="G15633" s="33">
        <v>895</v>
      </c>
      <c r="H15633" s="33">
        <v>68</v>
      </c>
    </row>
    <row r="15634" spans="1:8" x14ac:dyDescent="0.55000000000000004">
      <c r="A15634" s="34">
        <v>44240</v>
      </c>
      <c r="B15634" s="1" t="s">
        <v>38</v>
      </c>
      <c r="C15634">
        <v>3254</v>
      </c>
      <c r="D15634">
        <v>75362</v>
      </c>
      <c r="E15634" s="33">
        <v>3064</v>
      </c>
      <c r="F15634">
        <v>43</v>
      </c>
      <c r="G15634" s="33">
        <v>147</v>
      </c>
      <c r="H15634" s="33">
        <v>5</v>
      </c>
    </row>
    <row r="15635" spans="1:8" x14ac:dyDescent="0.55000000000000004">
      <c r="A15635" s="34">
        <v>44240</v>
      </c>
      <c r="B15635" s="1" t="s">
        <v>39</v>
      </c>
      <c r="C15635">
        <v>1143</v>
      </c>
      <c r="D15635">
        <v>23690</v>
      </c>
      <c r="E15635" s="33">
        <v>1046</v>
      </c>
      <c r="F15635">
        <v>16</v>
      </c>
      <c r="G15635" s="33">
        <v>58</v>
      </c>
      <c r="H15635" s="33">
        <v>8</v>
      </c>
    </row>
    <row r="15636" spans="1:8" x14ac:dyDescent="0.55000000000000004">
      <c r="A15636" s="34">
        <v>44240</v>
      </c>
      <c r="B15636" s="1" t="s">
        <v>40</v>
      </c>
      <c r="C15636">
        <v>207</v>
      </c>
      <c r="D15636">
        <v>37420</v>
      </c>
      <c r="E15636" s="33">
        <v>189</v>
      </c>
      <c r="F15636">
        <v>2</v>
      </c>
      <c r="G15636" s="33">
        <v>13</v>
      </c>
      <c r="H15636" s="33">
        <v>0</v>
      </c>
    </row>
    <row r="15637" spans="1:8" x14ac:dyDescent="0.55000000000000004">
      <c r="A15637" s="34">
        <v>44240</v>
      </c>
      <c r="B15637" s="1" t="s">
        <v>41</v>
      </c>
      <c r="C15637">
        <v>280</v>
      </c>
      <c r="D15637">
        <v>13515</v>
      </c>
      <c r="E15637" s="33">
        <v>271</v>
      </c>
      <c r="F15637">
        <v>0</v>
      </c>
      <c r="G15637" s="33">
        <v>9</v>
      </c>
      <c r="H15637" s="33">
        <v>1</v>
      </c>
    </row>
    <row r="15638" spans="1:8" x14ac:dyDescent="0.55000000000000004">
      <c r="A15638" s="34">
        <v>44240</v>
      </c>
      <c r="B15638" s="1" t="s">
        <v>42</v>
      </c>
      <c r="C15638">
        <v>2442</v>
      </c>
      <c r="D15638">
        <v>60138</v>
      </c>
      <c r="E15638" s="33">
        <v>2300</v>
      </c>
      <c r="F15638">
        <v>26</v>
      </c>
      <c r="G15638" s="33">
        <v>96</v>
      </c>
      <c r="H15638" s="33">
        <v>5</v>
      </c>
    </row>
    <row r="15639" spans="1:8" x14ac:dyDescent="0.55000000000000004">
      <c r="A15639" s="34">
        <v>44240</v>
      </c>
      <c r="B15639" s="1" t="s">
        <v>43</v>
      </c>
      <c r="C15639">
        <v>4931</v>
      </c>
      <c r="D15639">
        <v>139356</v>
      </c>
      <c r="E15639" s="33">
        <v>4714</v>
      </c>
      <c r="F15639">
        <v>98</v>
      </c>
      <c r="G15639" s="33">
        <v>111</v>
      </c>
      <c r="H15639" s="33">
        <v>6</v>
      </c>
    </row>
    <row r="15640" spans="1:8" x14ac:dyDescent="0.55000000000000004">
      <c r="A15640" s="34">
        <v>44240</v>
      </c>
      <c r="B15640" s="1" t="s">
        <v>44</v>
      </c>
      <c r="C15640">
        <v>1352</v>
      </c>
      <c r="D15640">
        <v>52858</v>
      </c>
      <c r="E15640" s="33">
        <v>1165</v>
      </c>
      <c r="F15640">
        <v>33</v>
      </c>
      <c r="G15640" s="33">
        <v>154</v>
      </c>
      <c r="H15640" s="33">
        <v>1</v>
      </c>
    </row>
    <row r="15641" spans="1:8" x14ac:dyDescent="0.55000000000000004">
      <c r="A15641" s="34">
        <v>44240</v>
      </c>
      <c r="B15641" s="1" t="s">
        <v>45</v>
      </c>
      <c r="C15641">
        <v>424</v>
      </c>
      <c r="D15641">
        <v>23878</v>
      </c>
      <c r="E15641" s="33">
        <v>364</v>
      </c>
      <c r="F15641">
        <v>15</v>
      </c>
      <c r="G15641" s="33">
        <v>45</v>
      </c>
      <c r="H15641" s="33">
        <v>3</v>
      </c>
    </row>
    <row r="15642" spans="1:8" x14ac:dyDescent="0.55000000000000004">
      <c r="A15642" s="34">
        <v>44240</v>
      </c>
      <c r="B15642" s="1" t="s">
        <v>46</v>
      </c>
      <c r="C15642">
        <v>717</v>
      </c>
      <c r="D15642">
        <v>41472</v>
      </c>
      <c r="E15642" s="33">
        <v>644</v>
      </c>
      <c r="F15642">
        <v>17</v>
      </c>
      <c r="G15642" s="33">
        <v>56</v>
      </c>
      <c r="H15642" s="33">
        <v>1</v>
      </c>
    </row>
    <row r="15643" spans="1:8" x14ac:dyDescent="0.55000000000000004">
      <c r="A15643" s="34">
        <v>44240</v>
      </c>
      <c r="B15643" s="1" t="s">
        <v>47</v>
      </c>
      <c r="C15643">
        <v>1029</v>
      </c>
      <c r="D15643">
        <v>29634</v>
      </c>
      <c r="E15643" s="33">
        <v>957</v>
      </c>
      <c r="F15643">
        <v>22</v>
      </c>
      <c r="G15643" s="33">
        <v>50</v>
      </c>
      <c r="H15643" s="33">
        <v>1</v>
      </c>
    </row>
    <row r="15644" spans="1:8" x14ac:dyDescent="0.55000000000000004">
      <c r="A15644" s="34">
        <v>44240</v>
      </c>
      <c r="B15644" s="1" t="s">
        <v>48</v>
      </c>
      <c r="C15644">
        <v>874</v>
      </c>
      <c r="D15644">
        <v>6996</v>
      </c>
      <c r="E15644" s="33">
        <v>839</v>
      </c>
      <c r="F15644">
        <v>17</v>
      </c>
      <c r="G15644" s="33">
        <v>18</v>
      </c>
      <c r="H15644" s="33">
        <v>1</v>
      </c>
    </row>
    <row r="15645" spans="1:8" x14ac:dyDescent="0.55000000000000004">
      <c r="A15645" s="34">
        <v>44240</v>
      </c>
      <c r="B15645" s="1" t="s">
        <v>49</v>
      </c>
      <c r="C15645">
        <v>17263</v>
      </c>
      <c r="D15645">
        <v>406435</v>
      </c>
      <c r="E15645" s="33">
        <v>15497</v>
      </c>
      <c r="F15645">
        <v>230</v>
      </c>
      <c r="G15645" s="33">
        <v>1536</v>
      </c>
      <c r="H15645" s="33">
        <v>33</v>
      </c>
    </row>
    <row r="15646" spans="1:8" x14ac:dyDescent="0.55000000000000004">
      <c r="A15646" s="34">
        <v>44240</v>
      </c>
      <c r="B15646" s="1" t="s">
        <v>50</v>
      </c>
      <c r="C15646">
        <v>995</v>
      </c>
      <c r="D15646">
        <v>25938</v>
      </c>
      <c r="E15646" s="33">
        <v>967</v>
      </c>
      <c r="F15646">
        <v>6</v>
      </c>
      <c r="G15646" s="33">
        <v>41</v>
      </c>
      <c r="H15646" s="33">
        <v>1</v>
      </c>
    </row>
    <row r="15647" spans="1:8" x14ac:dyDescent="0.55000000000000004">
      <c r="A15647" s="34">
        <v>44240</v>
      </c>
      <c r="B15647" s="1" t="s">
        <v>51</v>
      </c>
      <c r="C15647">
        <v>1580</v>
      </c>
      <c r="D15647">
        <v>62926</v>
      </c>
      <c r="E15647" s="33">
        <v>1412</v>
      </c>
      <c r="F15647">
        <v>35</v>
      </c>
      <c r="G15647" s="33">
        <v>134</v>
      </c>
      <c r="H15647" s="33">
        <v>2</v>
      </c>
    </row>
    <row r="15648" spans="1:8" x14ac:dyDescent="0.55000000000000004">
      <c r="A15648" s="34">
        <v>44240</v>
      </c>
      <c r="B15648" s="1" t="s">
        <v>52</v>
      </c>
      <c r="C15648">
        <v>3403</v>
      </c>
      <c r="D15648">
        <v>55602</v>
      </c>
      <c r="E15648" s="33">
        <v>3234</v>
      </c>
      <c r="F15648">
        <v>67</v>
      </c>
      <c r="G15648" s="33">
        <v>97</v>
      </c>
      <c r="H15648" s="33">
        <v>15</v>
      </c>
    </row>
    <row r="15649" spans="1:8" x14ac:dyDescent="0.55000000000000004">
      <c r="A15649" s="34">
        <v>44240</v>
      </c>
      <c r="B15649" s="1" t="s">
        <v>53</v>
      </c>
      <c r="C15649">
        <v>1261</v>
      </c>
      <c r="D15649">
        <v>72634</v>
      </c>
      <c r="E15649" s="33">
        <v>1149</v>
      </c>
      <c r="F15649">
        <v>18</v>
      </c>
      <c r="G15649" s="33">
        <v>94</v>
      </c>
      <c r="H15649" s="33">
        <v>0</v>
      </c>
    </row>
    <row r="15650" spans="1:8" x14ac:dyDescent="0.55000000000000004">
      <c r="A15650" s="34">
        <v>44240</v>
      </c>
      <c r="B15650" s="1" t="s">
        <v>54</v>
      </c>
      <c r="C15650">
        <v>1906</v>
      </c>
      <c r="D15650">
        <v>24475</v>
      </c>
      <c r="E15650" s="33">
        <v>1775</v>
      </c>
      <c r="F15650">
        <v>20</v>
      </c>
      <c r="G15650" s="33">
        <v>99</v>
      </c>
      <c r="H15650" s="33">
        <v>2</v>
      </c>
    </row>
    <row r="15651" spans="1:8" x14ac:dyDescent="0.55000000000000004">
      <c r="A15651" s="34">
        <v>44240</v>
      </c>
      <c r="B15651" s="1" t="s">
        <v>55</v>
      </c>
      <c r="C15651">
        <v>1716</v>
      </c>
      <c r="D15651">
        <v>61770</v>
      </c>
      <c r="E15651" s="33">
        <v>1621</v>
      </c>
      <c r="F15651">
        <v>21</v>
      </c>
      <c r="G15651" s="33">
        <v>84</v>
      </c>
      <c r="H15651" s="33">
        <v>5</v>
      </c>
    </row>
    <row r="15652" spans="1:8" x14ac:dyDescent="0.55000000000000004">
      <c r="A15652" s="34">
        <v>44240</v>
      </c>
      <c r="B15652" s="1" t="s">
        <v>56</v>
      </c>
      <c r="C15652">
        <v>7971</v>
      </c>
      <c r="D15652">
        <v>136270</v>
      </c>
      <c r="E15652" s="33">
        <v>7449</v>
      </c>
      <c r="F15652">
        <v>100</v>
      </c>
      <c r="G15652" s="33">
        <v>427</v>
      </c>
      <c r="H15652" s="33">
        <v>2</v>
      </c>
    </row>
    <row r="15653" spans="1:8" x14ac:dyDescent="0.55000000000000004">
      <c r="A15653" s="34">
        <v>44241</v>
      </c>
      <c r="B15653" s="1" t="s">
        <v>7</v>
      </c>
      <c r="C15653">
        <v>18493</v>
      </c>
      <c r="D15653">
        <v>351821</v>
      </c>
      <c r="E15653" s="33">
        <v>17022</v>
      </c>
      <c r="F15653">
        <v>639</v>
      </c>
      <c r="G15653" s="33">
        <v>846</v>
      </c>
      <c r="H15653" s="33">
        <v>14</v>
      </c>
    </row>
    <row r="15654" spans="1:8" x14ac:dyDescent="0.55000000000000004">
      <c r="A15654" s="34">
        <v>44241</v>
      </c>
      <c r="B15654" s="1" t="s">
        <v>11</v>
      </c>
      <c r="C15654">
        <v>805</v>
      </c>
      <c r="D15654">
        <v>16347</v>
      </c>
      <c r="E15654" s="33">
        <v>709</v>
      </c>
      <c r="F15654">
        <v>17</v>
      </c>
      <c r="G15654" s="33">
        <v>79</v>
      </c>
      <c r="H15654" s="33">
        <v>0</v>
      </c>
    </row>
    <row r="15655" spans="1:8" x14ac:dyDescent="0.55000000000000004">
      <c r="A15655" s="34">
        <v>44241</v>
      </c>
      <c r="B15655" s="1" t="s">
        <v>12</v>
      </c>
      <c r="C15655">
        <v>521</v>
      </c>
      <c r="D15655">
        <v>22490</v>
      </c>
      <c r="E15655" s="33">
        <v>476</v>
      </c>
      <c r="F15655">
        <v>29</v>
      </c>
      <c r="G15655" s="33">
        <v>16</v>
      </c>
      <c r="H15655" s="33">
        <v>1</v>
      </c>
    </row>
    <row r="15656" spans="1:8" x14ac:dyDescent="0.55000000000000004">
      <c r="A15656" s="34">
        <v>44241</v>
      </c>
      <c r="B15656" s="1" t="s">
        <v>13</v>
      </c>
      <c r="C15656">
        <v>3498</v>
      </c>
      <c r="D15656">
        <v>49684</v>
      </c>
      <c r="E15656" s="33">
        <v>3393</v>
      </c>
      <c r="F15656">
        <v>23</v>
      </c>
      <c r="G15656" s="33">
        <v>82</v>
      </c>
      <c r="H15656" s="33">
        <v>5</v>
      </c>
    </row>
    <row r="15657" spans="1:8" x14ac:dyDescent="0.55000000000000004">
      <c r="A15657" s="34">
        <v>44241</v>
      </c>
      <c r="B15657" s="1" t="s">
        <v>14</v>
      </c>
      <c r="C15657">
        <v>269</v>
      </c>
      <c r="D15657">
        <v>6879</v>
      </c>
      <c r="E15657" s="33">
        <v>238</v>
      </c>
      <c r="F15657">
        <v>5</v>
      </c>
      <c r="G15657" s="33">
        <v>26</v>
      </c>
      <c r="H15657" s="33">
        <v>0</v>
      </c>
    </row>
    <row r="15658" spans="1:8" x14ac:dyDescent="0.55000000000000004">
      <c r="A15658" s="34">
        <v>44241</v>
      </c>
      <c r="B15658" s="1" t="s">
        <v>15</v>
      </c>
      <c r="C15658">
        <v>534</v>
      </c>
      <c r="D15658">
        <v>16510</v>
      </c>
      <c r="E15658" s="33">
        <v>491</v>
      </c>
      <c r="F15658">
        <v>15</v>
      </c>
      <c r="G15658" s="33">
        <v>28</v>
      </c>
      <c r="H15658" s="33">
        <v>0</v>
      </c>
    </row>
    <row r="15659" spans="1:8" x14ac:dyDescent="0.55000000000000004">
      <c r="A15659" s="34">
        <v>44241</v>
      </c>
      <c r="B15659" s="1" t="s">
        <v>16</v>
      </c>
      <c r="C15659">
        <v>1833</v>
      </c>
      <c r="D15659">
        <v>97855</v>
      </c>
      <c r="E15659" s="33">
        <v>1645</v>
      </c>
      <c r="F15659">
        <v>64</v>
      </c>
      <c r="G15659" s="33">
        <v>124</v>
      </c>
      <c r="H15659" s="33">
        <v>10</v>
      </c>
    </row>
    <row r="15660" spans="1:8" x14ac:dyDescent="0.55000000000000004">
      <c r="A15660" s="34">
        <v>44241</v>
      </c>
      <c r="B15660" s="1" t="s">
        <v>17</v>
      </c>
      <c r="C15660">
        <v>5372</v>
      </c>
      <c r="D15660">
        <v>24378</v>
      </c>
      <c r="E15660" s="33">
        <v>4865</v>
      </c>
      <c r="F15660">
        <v>94</v>
      </c>
      <c r="G15660" s="33">
        <v>413</v>
      </c>
      <c r="H15660" s="33">
        <v>16</v>
      </c>
    </row>
    <row r="15661" spans="1:8" x14ac:dyDescent="0.55000000000000004">
      <c r="A15661" s="34">
        <v>44241</v>
      </c>
      <c r="B15661" s="1" t="s">
        <v>18</v>
      </c>
      <c r="C15661">
        <v>3962</v>
      </c>
      <c r="D15661">
        <v>117669</v>
      </c>
      <c r="E15661" s="33">
        <v>3684</v>
      </c>
      <c r="F15661">
        <v>58</v>
      </c>
      <c r="G15661" s="33">
        <v>220</v>
      </c>
      <c r="H15661" s="33">
        <v>9</v>
      </c>
    </row>
    <row r="15662" spans="1:8" x14ac:dyDescent="0.55000000000000004">
      <c r="A15662" s="34">
        <v>44241</v>
      </c>
      <c r="B15662" s="1" t="s">
        <v>19</v>
      </c>
      <c r="C15662">
        <v>4265</v>
      </c>
      <c r="D15662">
        <v>83749</v>
      </c>
      <c r="E15662" s="33">
        <v>3922</v>
      </c>
      <c r="F15662">
        <v>79</v>
      </c>
      <c r="G15662" s="33">
        <v>264</v>
      </c>
      <c r="H15662" s="33">
        <v>9</v>
      </c>
    </row>
    <row r="15663" spans="1:8" x14ac:dyDescent="0.55000000000000004">
      <c r="A15663" s="34">
        <v>44241</v>
      </c>
      <c r="B15663" s="1" t="s">
        <v>20</v>
      </c>
      <c r="C15663">
        <v>27764</v>
      </c>
      <c r="D15663">
        <v>503852</v>
      </c>
      <c r="E15663" s="33">
        <v>24596</v>
      </c>
      <c r="F15663">
        <v>462</v>
      </c>
      <c r="G15663" s="33">
        <v>2706</v>
      </c>
      <c r="H15663" s="33">
        <v>42</v>
      </c>
    </row>
    <row r="15664" spans="1:8" x14ac:dyDescent="0.55000000000000004">
      <c r="A15664" s="34">
        <v>44241</v>
      </c>
      <c r="B15664" s="1" t="s">
        <v>21</v>
      </c>
      <c r="C15664">
        <v>24584</v>
      </c>
      <c r="D15664">
        <v>371396</v>
      </c>
      <c r="E15664" s="33">
        <v>21437</v>
      </c>
      <c r="F15664">
        <v>348</v>
      </c>
      <c r="G15664" s="33">
        <v>2799</v>
      </c>
      <c r="H15664" s="33">
        <v>30</v>
      </c>
    </row>
    <row r="15665" spans="1:8" x14ac:dyDescent="0.55000000000000004">
      <c r="A15665" s="34">
        <v>44241</v>
      </c>
      <c r="B15665" s="1" t="s">
        <v>22</v>
      </c>
      <c r="C15665">
        <v>106505</v>
      </c>
      <c r="D15665">
        <v>1423473</v>
      </c>
      <c r="E15665" s="33">
        <v>100170</v>
      </c>
      <c r="F15665">
        <v>1131</v>
      </c>
      <c r="G15665" s="33">
        <v>5204</v>
      </c>
      <c r="H15665" s="33">
        <v>103</v>
      </c>
    </row>
    <row r="15666" spans="1:8" x14ac:dyDescent="0.55000000000000004">
      <c r="A15666" s="34">
        <v>44241</v>
      </c>
      <c r="B15666" s="1" t="s">
        <v>23</v>
      </c>
      <c r="C15666">
        <v>43264</v>
      </c>
      <c r="D15666">
        <v>542742</v>
      </c>
      <c r="E15666" s="33">
        <v>41190</v>
      </c>
      <c r="F15666">
        <v>597</v>
      </c>
      <c r="G15666" s="33">
        <v>1477</v>
      </c>
      <c r="H15666" s="33">
        <v>42</v>
      </c>
    </row>
    <row r="15667" spans="1:8" x14ac:dyDescent="0.55000000000000004">
      <c r="A15667" s="34">
        <v>44241</v>
      </c>
      <c r="B15667" s="1" t="s">
        <v>24</v>
      </c>
      <c r="C15667">
        <v>1005</v>
      </c>
      <c r="D15667">
        <v>40354</v>
      </c>
      <c r="E15667" s="33">
        <v>909</v>
      </c>
      <c r="F15667">
        <v>13</v>
      </c>
      <c r="G15667" s="33">
        <v>83</v>
      </c>
      <c r="H15667" s="33">
        <v>1</v>
      </c>
    </row>
    <row r="15668" spans="1:8" x14ac:dyDescent="0.55000000000000004">
      <c r="A15668" s="34">
        <v>44241</v>
      </c>
      <c r="B15668" s="1" t="s">
        <v>25</v>
      </c>
      <c r="C15668">
        <v>887</v>
      </c>
      <c r="D15668">
        <v>33471</v>
      </c>
      <c r="E15668" s="33">
        <v>842</v>
      </c>
      <c r="F15668">
        <v>27</v>
      </c>
      <c r="G15668" s="33">
        <v>18</v>
      </c>
      <c r="H15668" s="33">
        <v>3</v>
      </c>
    </row>
    <row r="15669" spans="1:8" x14ac:dyDescent="0.55000000000000004">
      <c r="A15669" s="34">
        <v>44241</v>
      </c>
      <c r="B15669" s="1" t="s">
        <v>26</v>
      </c>
      <c r="C15669">
        <v>1682</v>
      </c>
      <c r="D15669">
        <v>45716</v>
      </c>
      <c r="E15669" s="33">
        <v>1449</v>
      </c>
      <c r="F15669">
        <v>60</v>
      </c>
      <c r="G15669" s="33">
        <v>235</v>
      </c>
      <c r="H15669" s="33">
        <v>1</v>
      </c>
    </row>
    <row r="15670" spans="1:8" x14ac:dyDescent="0.55000000000000004">
      <c r="A15670" s="34">
        <v>44241</v>
      </c>
      <c r="B15670" s="1" t="s">
        <v>27</v>
      </c>
      <c r="C15670">
        <v>530</v>
      </c>
      <c r="D15670">
        <v>28950</v>
      </c>
      <c r="E15670" s="33">
        <v>479</v>
      </c>
      <c r="F15670">
        <v>25</v>
      </c>
      <c r="G15670" s="33">
        <v>26</v>
      </c>
      <c r="H15670" s="33">
        <v>2</v>
      </c>
    </row>
    <row r="15671" spans="1:8" x14ac:dyDescent="0.55000000000000004">
      <c r="A15671" s="34">
        <v>44241</v>
      </c>
      <c r="B15671" s="1" t="s">
        <v>28</v>
      </c>
      <c r="C15671">
        <v>919</v>
      </c>
      <c r="D15671">
        <v>14741</v>
      </c>
      <c r="E15671" s="33">
        <v>885</v>
      </c>
      <c r="F15671">
        <v>16</v>
      </c>
      <c r="G15671" s="33">
        <v>18</v>
      </c>
      <c r="H15671" s="33">
        <v>1</v>
      </c>
    </row>
    <row r="15672" spans="1:8" x14ac:dyDescent="0.55000000000000004">
      <c r="A15672" s="34">
        <v>44241</v>
      </c>
      <c r="B15672" s="1" t="s">
        <v>29</v>
      </c>
      <c r="C15672">
        <v>2345</v>
      </c>
      <c r="D15672">
        <v>90739</v>
      </c>
      <c r="E15672" s="33">
        <v>2279</v>
      </c>
      <c r="F15672">
        <v>39</v>
      </c>
      <c r="G15672" s="33">
        <v>54</v>
      </c>
      <c r="H15672" s="33">
        <v>1</v>
      </c>
    </row>
    <row r="15673" spans="1:8" x14ac:dyDescent="0.55000000000000004">
      <c r="A15673" s="34">
        <v>44241</v>
      </c>
      <c r="B15673" s="1" t="s">
        <v>30</v>
      </c>
      <c r="C15673">
        <v>4577</v>
      </c>
      <c r="D15673">
        <v>119648</v>
      </c>
      <c r="E15673" s="33">
        <v>4192</v>
      </c>
      <c r="F15673">
        <v>91</v>
      </c>
      <c r="G15673" s="33">
        <v>294</v>
      </c>
      <c r="H15673" s="33">
        <v>11</v>
      </c>
    </row>
    <row r="15674" spans="1:8" x14ac:dyDescent="0.55000000000000004">
      <c r="A15674" s="34">
        <v>44241</v>
      </c>
      <c r="B15674" s="1" t="s">
        <v>31</v>
      </c>
      <c r="C15674">
        <v>4845</v>
      </c>
      <c r="D15674">
        <v>164992</v>
      </c>
      <c r="E15674" s="33">
        <v>4551</v>
      </c>
      <c r="F15674">
        <v>92</v>
      </c>
      <c r="G15674" s="33">
        <v>202</v>
      </c>
      <c r="H15674" s="33">
        <v>1</v>
      </c>
    </row>
    <row r="15675" spans="1:8" x14ac:dyDescent="0.55000000000000004">
      <c r="A15675" s="34">
        <v>44241</v>
      </c>
      <c r="B15675" s="1" t="s">
        <v>32</v>
      </c>
      <c r="C15675">
        <v>25128</v>
      </c>
      <c r="D15675">
        <v>353866</v>
      </c>
      <c r="E15675" s="33">
        <v>23394</v>
      </c>
      <c r="F15675">
        <v>475</v>
      </c>
      <c r="G15675" s="33">
        <v>1259</v>
      </c>
      <c r="H15675" s="33">
        <v>36</v>
      </c>
    </row>
    <row r="15676" spans="1:8" x14ac:dyDescent="0.55000000000000004">
      <c r="A15676" s="34">
        <v>44241</v>
      </c>
      <c r="B15676" s="1" t="s">
        <v>33</v>
      </c>
      <c r="C15676">
        <v>2389</v>
      </c>
      <c r="D15676">
        <v>56417</v>
      </c>
      <c r="E15676" s="33">
        <v>2167</v>
      </c>
      <c r="F15676">
        <v>42</v>
      </c>
      <c r="G15676" s="33">
        <v>180</v>
      </c>
      <c r="H15676" s="33">
        <v>11</v>
      </c>
    </row>
    <row r="15677" spans="1:8" x14ac:dyDescent="0.55000000000000004">
      <c r="A15677" s="34">
        <v>44241</v>
      </c>
      <c r="B15677" s="1" t="s">
        <v>34</v>
      </c>
      <c r="C15677">
        <v>2316</v>
      </c>
      <c r="D15677">
        <v>64703</v>
      </c>
      <c r="E15677" s="33">
        <v>2119</v>
      </c>
      <c r="F15677">
        <v>39</v>
      </c>
      <c r="G15677" s="33">
        <v>158</v>
      </c>
      <c r="H15677" s="33">
        <v>5</v>
      </c>
    </row>
    <row r="15678" spans="1:8" x14ac:dyDescent="0.55000000000000004">
      <c r="A15678" s="34">
        <v>44241</v>
      </c>
      <c r="B15678" s="1" t="s">
        <v>35</v>
      </c>
      <c r="C15678">
        <v>8846</v>
      </c>
      <c r="D15678">
        <v>143753</v>
      </c>
      <c r="E15678" s="33">
        <v>8103</v>
      </c>
      <c r="F15678">
        <v>144</v>
      </c>
      <c r="G15678" s="33">
        <v>673</v>
      </c>
      <c r="H15678" s="33">
        <v>5</v>
      </c>
    </row>
    <row r="15679" spans="1:8" x14ac:dyDescent="0.55000000000000004">
      <c r="A15679" s="34">
        <v>44241</v>
      </c>
      <c r="B15679" s="1" t="s">
        <v>36</v>
      </c>
      <c r="C15679">
        <v>45947</v>
      </c>
      <c r="D15679">
        <v>720445</v>
      </c>
      <c r="E15679" s="33">
        <v>42523</v>
      </c>
      <c r="F15679">
        <v>1054</v>
      </c>
      <c r="G15679" s="33">
        <v>1934</v>
      </c>
      <c r="H15679" s="33">
        <v>140</v>
      </c>
    </row>
    <row r="15680" spans="1:8" x14ac:dyDescent="0.55000000000000004">
      <c r="A15680" s="34">
        <v>44241</v>
      </c>
      <c r="B15680" s="1" t="s">
        <v>37</v>
      </c>
      <c r="C15680">
        <v>17470</v>
      </c>
      <c r="D15680">
        <v>226475</v>
      </c>
      <c r="E15680" s="33">
        <v>16119</v>
      </c>
      <c r="F15680">
        <v>478</v>
      </c>
      <c r="G15680" s="33">
        <v>873</v>
      </c>
      <c r="H15680" s="33">
        <v>67</v>
      </c>
    </row>
    <row r="15681" spans="1:8" x14ac:dyDescent="0.55000000000000004">
      <c r="A15681" s="34">
        <v>44241</v>
      </c>
      <c r="B15681" s="1" t="s">
        <v>38</v>
      </c>
      <c r="C15681">
        <v>3268</v>
      </c>
      <c r="D15681">
        <v>75362</v>
      </c>
      <c r="E15681" s="33">
        <v>3076</v>
      </c>
      <c r="F15681">
        <v>43</v>
      </c>
      <c r="G15681" s="33">
        <v>149</v>
      </c>
      <c r="H15681" s="33">
        <v>5</v>
      </c>
    </row>
    <row r="15682" spans="1:8" x14ac:dyDescent="0.55000000000000004">
      <c r="A15682" s="34">
        <v>44241</v>
      </c>
      <c r="B15682" s="1" t="s">
        <v>39</v>
      </c>
      <c r="C15682">
        <v>1147</v>
      </c>
      <c r="D15682">
        <v>23811</v>
      </c>
      <c r="E15682" s="33">
        <v>1052</v>
      </c>
      <c r="F15682">
        <v>16</v>
      </c>
      <c r="G15682" s="33">
        <v>56</v>
      </c>
      <c r="H15682" s="33">
        <v>8</v>
      </c>
    </row>
    <row r="15683" spans="1:8" x14ac:dyDescent="0.55000000000000004">
      <c r="A15683" s="34">
        <v>44241</v>
      </c>
      <c r="B15683" s="1" t="s">
        <v>40</v>
      </c>
      <c r="C15683">
        <v>207</v>
      </c>
      <c r="D15683">
        <v>37425</v>
      </c>
      <c r="E15683" s="33">
        <v>192</v>
      </c>
      <c r="F15683">
        <v>2</v>
      </c>
      <c r="G15683" s="33">
        <v>10</v>
      </c>
      <c r="H15683" s="33">
        <v>0</v>
      </c>
    </row>
    <row r="15684" spans="1:8" x14ac:dyDescent="0.55000000000000004">
      <c r="A15684" s="34">
        <v>44241</v>
      </c>
      <c r="B15684" s="1" t="s">
        <v>41</v>
      </c>
      <c r="C15684">
        <v>280</v>
      </c>
      <c r="D15684">
        <v>13515</v>
      </c>
      <c r="E15684" s="33">
        <v>271</v>
      </c>
      <c r="F15684">
        <v>0</v>
      </c>
      <c r="G15684" s="33">
        <v>9</v>
      </c>
      <c r="H15684" s="33">
        <v>1</v>
      </c>
    </row>
    <row r="15685" spans="1:8" x14ac:dyDescent="0.55000000000000004">
      <c r="A15685" s="34">
        <v>44241</v>
      </c>
      <c r="B15685" s="1" t="s">
        <v>42</v>
      </c>
      <c r="C15685">
        <v>2445</v>
      </c>
      <c r="D15685">
        <v>60138</v>
      </c>
      <c r="E15685" s="33">
        <v>2300</v>
      </c>
      <c r="F15685">
        <v>26</v>
      </c>
      <c r="G15685" s="33">
        <v>96</v>
      </c>
      <c r="H15685" s="33">
        <v>5</v>
      </c>
    </row>
    <row r="15686" spans="1:8" x14ac:dyDescent="0.55000000000000004">
      <c r="A15686" s="34">
        <v>44241</v>
      </c>
      <c r="B15686" s="1" t="s">
        <v>43</v>
      </c>
      <c r="C15686">
        <v>4939</v>
      </c>
      <c r="D15686">
        <v>139356</v>
      </c>
      <c r="E15686" s="33">
        <v>4718</v>
      </c>
      <c r="F15686">
        <v>99</v>
      </c>
      <c r="G15686" s="33">
        <v>113</v>
      </c>
      <c r="H15686" s="33">
        <v>6</v>
      </c>
    </row>
    <row r="15687" spans="1:8" x14ac:dyDescent="0.55000000000000004">
      <c r="A15687" s="34">
        <v>44241</v>
      </c>
      <c r="B15687" s="1" t="s">
        <v>44</v>
      </c>
      <c r="C15687">
        <v>1354</v>
      </c>
      <c r="D15687">
        <v>52858</v>
      </c>
      <c r="E15687" s="33">
        <v>1174</v>
      </c>
      <c r="F15687">
        <v>35</v>
      </c>
      <c r="G15687" s="33">
        <v>145</v>
      </c>
      <c r="H15687" s="33">
        <v>1</v>
      </c>
    </row>
    <row r="15688" spans="1:8" x14ac:dyDescent="0.55000000000000004">
      <c r="A15688" s="34">
        <v>44241</v>
      </c>
      <c r="B15688" s="1" t="s">
        <v>45</v>
      </c>
      <c r="C15688">
        <v>426</v>
      </c>
      <c r="D15688">
        <v>23983</v>
      </c>
      <c r="E15688" s="33">
        <v>367</v>
      </c>
      <c r="F15688">
        <v>15</v>
      </c>
      <c r="G15688" s="33">
        <v>44</v>
      </c>
      <c r="H15688" s="33">
        <v>3</v>
      </c>
    </row>
    <row r="15689" spans="1:8" x14ac:dyDescent="0.55000000000000004">
      <c r="A15689" s="34">
        <v>44241</v>
      </c>
      <c r="B15689" s="1" t="s">
        <v>46</v>
      </c>
      <c r="C15689">
        <v>721</v>
      </c>
      <c r="D15689">
        <v>41673</v>
      </c>
      <c r="E15689" s="33">
        <v>653</v>
      </c>
      <c r="F15689">
        <v>17</v>
      </c>
      <c r="G15689" s="33">
        <v>51</v>
      </c>
      <c r="H15689" s="33">
        <v>2</v>
      </c>
    </row>
    <row r="15690" spans="1:8" x14ac:dyDescent="0.55000000000000004">
      <c r="A15690" s="34">
        <v>44241</v>
      </c>
      <c r="B15690" s="1" t="s">
        <v>47</v>
      </c>
      <c r="C15690">
        <v>1029</v>
      </c>
      <c r="D15690">
        <v>29642</v>
      </c>
      <c r="E15690" s="33">
        <v>957</v>
      </c>
      <c r="F15690">
        <v>22</v>
      </c>
      <c r="G15690" s="33">
        <v>50</v>
      </c>
      <c r="H15690" s="33">
        <v>1</v>
      </c>
    </row>
    <row r="15691" spans="1:8" x14ac:dyDescent="0.55000000000000004">
      <c r="A15691" s="34">
        <v>44241</v>
      </c>
      <c r="B15691" s="1" t="s">
        <v>48</v>
      </c>
      <c r="C15691">
        <v>876</v>
      </c>
      <c r="D15691">
        <v>7038</v>
      </c>
      <c r="E15691" s="33">
        <v>842</v>
      </c>
      <c r="F15691">
        <v>17</v>
      </c>
      <c r="G15691" s="33">
        <v>17</v>
      </c>
      <c r="H15691" s="33">
        <v>1</v>
      </c>
    </row>
    <row r="15692" spans="1:8" x14ac:dyDescent="0.55000000000000004">
      <c r="A15692" s="34">
        <v>44241</v>
      </c>
      <c r="B15692" s="1" t="s">
        <v>49</v>
      </c>
      <c r="C15692">
        <v>17327</v>
      </c>
      <c r="D15692">
        <v>408188</v>
      </c>
      <c r="E15692" s="33">
        <v>15637</v>
      </c>
      <c r="F15692">
        <v>234</v>
      </c>
      <c r="G15692" s="33">
        <v>1456</v>
      </c>
      <c r="H15692" s="33">
        <v>32</v>
      </c>
    </row>
    <row r="15693" spans="1:8" x14ac:dyDescent="0.55000000000000004">
      <c r="A15693" s="34">
        <v>44241</v>
      </c>
      <c r="B15693" s="1" t="s">
        <v>50</v>
      </c>
      <c r="C15693">
        <v>995</v>
      </c>
      <c r="D15693">
        <v>25949</v>
      </c>
      <c r="E15693" s="33">
        <v>971</v>
      </c>
      <c r="F15693">
        <v>6</v>
      </c>
      <c r="G15693" s="33">
        <v>39</v>
      </c>
      <c r="H15693" s="33">
        <v>1</v>
      </c>
    </row>
    <row r="15694" spans="1:8" x14ac:dyDescent="0.55000000000000004">
      <c r="A15694" s="34">
        <v>44241</v>
      </c>
      <c r="B15694" s="1" t="s">
        <v>51</v>
      </c>
      <c r="C15694">
        <v>1580</v>
      </c>
      <c r="D15694">
        <v>63103</v>
      </c>
      <c r="E15694" s="33">
        <v>1412</v>
      </c>
      <c r="F15694">
        <v>35</v>
      </c>
      <c r="G15694" s="33">
        <v>101</v>
      </c>
      <c r="H15694" s="33">
        <v>2</v>
      </c>
    </row>
    <row r="15695" spans="1:8" x14ac:dyDescent="0.55000000000000004">
      <c r="A15695" s="34">
        <v>44241</v>
      </c>
      <c r="B15695" s="1" t="s">
        <v>52</v>
      </c>
      <c r="C15695">
        <v>3403</v>
      </c>
      <c r="D15695">
        <v>55648</v>
      </c>
      <c r="E15695" s="33">
        <v>3243</v>
      </c>
      <c r="F15695">
        <v>67</v>
      </c>
      <c r="G15695" s="33">
        <v>97</v>
      </c>
      <c r="H15695" s="33">
        <v>15</v>
      </c>
    </row>
    <row r="15696" spans="1:8" x14ac:dyDescent="0.55000000000000004">
      <c r="A15696" s="34">
        <v>44241</v>
      </c>
      <c r="B15696" s="1" t="s">
        <v>53</v>
      </c>
      <c r="C15696">
        <v>1262</v>
      </c>
      <c r="D15696">
        <v>72664</v>
      </c>
      <c r="E15696" s="33">
        <v>1158</v>
      </c>
      <c r="F15696">
        <v>18</v>
      </c>
      <c r="G15696" s="33">
        <v>86</v>
      </c>
      <c r="H15696" s="33">
        <v>0</v>
      </c>
    </row>
    <row r="15697" spans="1:8" x14ac:dyDescent="0.55000000000000004">
      <c r="A15697" s="34">
        <v>44241</v>
      </c>
      <c r="B15697" s="1" t="s">
        <v>54</v>
      </c>
      <c r="C15697">
        <v>1906</v>
      </c>
      <c r="D15697">
        <v>24475</v>
      </c>
      <c r="E15697" s="33">
        <v>1775</v>
      </c>
      <c r="F15697">
        <v>20</v>
      </c>
      <c r="G15697" s="33">
        <v>96</v>
      </c>
      <c r="H15697" s="33">
        <v>2</v>
      </c>
    </row>
    <row r="15698" spans="1:8" x14ac:dyDescent="0.55000000000000004">
      <c r="A15698" s="34">
        <v>44241</v>
      </c>
      <c r="B15698" s="1" t="s">
        <v>55</v>
      </c>
      <c r="C15698">
        <v>1724</v>
      </c>
      <c r="D15698">
        <v>61770</v>
      </c>
      <c r="E15698" s="33">
        <v>1627</v>
      </c>
      <c r="F15698">
        <v>21</v>
      </c>
      <c r="G15698" s="33">
        <v>89</v>
      </c>
      <c r="H15698" s="33">
        <v>5</v>
      </c>
    </row>
    <row r="15699" spans="1:8" x14ac:dyDescent="0.55000000000000004">
      <c r="A15699" s="34">
        <v>44241</v>
      </c>
      <c r="B15699" s="1" t="s">
        <v>56</v>
      </c>
      <c r="C15699">
        <v>7990</v>
      </c>
      <c r="D15699">
        <v>136508</v>
      </c>
      <c r="E15699" s="33">
        <v>7515</v>
      </c>
      <c r="F15699">
        <v>101</v>
      </c>
      <c r="G15699" s="33">
        <v>379</v>
      </c>
      <c r="H15699" s="33">
        <v>2</v>
      </c>
    </row>
    <row r="15700" spans="1:8" x14ac:dyDescent="0.55000000000000004">
      <c r="A15700" s="34">
        <v>44242</v>
      </c>
      <c r="B15700" s="1" t="s">
        <v>7</v>
      </c>
      <c r="C15700">
        <v>18534</v>
      </c>
      <c r="D15700">
        <v>352699</v>
      </c>
      <c r="E15700" s="33">
        <v>17069</v>
      </c>
      <c r="F15700">
        <v>640</v>
      </c>
      <c r="G15700" s="33">
        <v>832</v>
      </c>
      <c r="H15700" s="33">
        <v>13</v>
      </c>
    </row>
    <row r="15701" spans="1:8" x14ac:dyDescent="0.55000000000000004">
      <c r="A15701" s="34">
        <v>44242</v>
      </c>
      <c r="B15701" s="1" t="s">
        <v>11</v>
      </c>
      <c r="C15701">
        <v>806</v>
      </c>
      <c r="D15701">
        <v>16641</v>
      </c>
      <c r="E15701" s="33">
        <v>713</v>
      </c>
      <c r="F15701">
        <v>17</v>
      </c>
      <c r="G15701" s="33">
        <v>76</v>
      </c>
      <c r="H15701" s="33">
        <v>1</v>
      </c>
    </row>
    <row r="15702" spans="1:8" x14ac:dyDescent="0.55000000000000004">
      <c r="A15702" s="34">
        <v>44242</v>
      </c>
      <c r="B15702" s="1" t="s">
        <v>12</v>
      </c>
      <c r="C15702">
        <v>524</v>
      </c>
      <c r="D15702">
        <v>22491</v>
      </c>
      <c r="E15702" s="33">
        <v>477</v>
      </c>
      <c r="F15702">
        <v>29</v>
      </c>
      <c r="G15702" s="33">
        <v>18</v>
      </c>
      <c r="H15702" s="33">
        <v>1</v>
      </c>
    </row>
    <row r="15703" spans="1:8" x14ac:dyDescent="0.55000000000000004">
      <c r="A15703" s="34">
        <v>44242</v>
      </c>
      <c r="B15703" s="1" t="s">
        <v>13</v>
      </c>
      <c r="C15703">
        <v>3509</v>
      </c>
      <c r="D15703">
        <v>49684</v>
      </c>
      <c r="E15703" s="33">
        <v>3400</v>
      </c>
      <c r="F15703">
        <v>23</v>
      </c>
      <c r="G15703" s="33">
        <v>86</v>
      </c>
      <c r="H15703" s="33">
        <v>5</v>
      </c>
    </row>
    <row r="15704" spans="1:8" x14ac:dyDescent="0.55000000000000004">
      <c r="A15704" s="34">
        <v>44242</v>
      </c>
      <c r="B15704" s="1" t="s">
        <v>14</v>
      </c>
      <c r="C15704">
        <v>269</v>
      </c>
      <c r="D15704">
        <v>6948</v>
      </c>
      <c r="E15704" s="33">
        <v>241</v>
      </c>
      <c r="F15704">
        <v>6</v>
      </c>
      <c r="G15704" s="33">
        <v>22</v>
      </c>
      <c r="H15704" s="33">
        <v>0</v>
      </c>
    </row>
    <row r="15705" spans="1:8" x14ac:dyDescent="0.55000000000000004">
      <c r="A15705" s="34">
        <v>44242</v>
      </c>
      <c r="B15705" s="1" t="s">
        <v>15</v>
      </c>
      <c r="C15705">
        <v>534</v>
      </c>
      <c r="D15705">
        <v>16610</v>
      </c>
      <c r="E15705" s="33">
        <v>491</v>
      </c>
      <c r="F15705">
        <v>15</v>
      </c>
      <c r="G15705" s="33">
        <v>28</v>
      </c>
      <c r="H15705" s="33">
        <v>0</v>
      </c>
    </row>
    <row r="15706" spans="1:8" x14ac:dyDescent="0.55000000000000004">
      <c r="A15706" s="34">
        <v>44242</v>
      </c>
      <c r="B15706" s="1" t="s">
        <v>16</v>
      </c>
      <c r="C15706">
        <v>1836</v>
      </c>
      <c r="D15706">
        <v>98705</v>
      </c>
      <c r="E15706" s="33">
        <v>1650</v>
      </c>
      <c r="F15706">
        <v>64</v>
      </c>
      <c r="G15706" s="33">
        <v>122</v>
      </c>
      <c r="H15706" s="33">
        <v>9</v>
      </c>
    </row>
    <row r="15707" spans="1:8" x14ac:dyDescent="0.55000000000000004">
      <c r="A15707" s="34">
        <v>44242</v>
      </c>
      <c r="B15707" s="1" t="s">
        <v>17</v>
      </c>
      <c r="C15707">
        <v>5390</v>
      </c>
      <c r="D15707">
        <v>24519</v>
      </c>
      <c r="E15707" s="33">
        <v>4897</v>
      </c>
      <c r="F15707">
        <v>98</v>
      </c>
      <c r="G15707" s="33">
        <v>395</v>
      </c>
      <c r="H15707" s="33">
        <v>15</v>
      </c>
    </row>
    <row r="15708" spans="1:8" x14ac:dyDescent="0.55000000000000004">
      <c r="A15708" s="34">
        <v>44242</v>
      </c>
      <c r="B15708" s="1" t="s">
        <v>18</v>
      </c>
      <c r="C15708">
        <v>3971</v>
      </c>
      <c r="D15708">
        <v>117740</v>
      </c>
      <c r="E15708" s="33">
        <v>3697</v>
      </c>
      <c r="F15708">
        <v>59</v>
      </c>
      <c r="G15708" s="33">
        <v>215</v>
      </c>
      <c r="H15708" s="33">
        <v>9</v>
      </c>
    </row>
    <row r="15709" spans="1:8" x14ac:dyDescent="0.55000000000000004">
      <c r="A15709" s="34">
        <v>44242</v>
      </c>
      <c r="B15709" s="1" t="s">
        <v>19</v>
      </c>
      <c r="C15709">
        <v>4282</v>
      </c>
      <c r="D15709">
        <v>85166</v>
      </c>
      <c r="E15709" s="33">
        <v>3950</v>
      </c>
      <c r="F15709">
        <v>81</v>
      </c>
      <c r="G15709" s="33">
        <v>251</v>
      </c>
      <c r="H15709" s="33">
        <v>8</v>
      </c>
    </row>
    <row r="15710" spans="1:8" x14ac:dyDescent="0.55000000000000004">
      <c r="A15710" s="34">
        <v>44242</v>
      </c>
      <c r="B15710" s="1" t="s">
        <v>20</v>
      </c>
      <c r="C15710">
        <v>27857</v>
      </c>
      <c r="D15710">
        <v>508340</v>
      </c>
      <c r="E15710" s="33">
        <v>25010</v>
      </c>
      <c r="F15710">
        <v>473</v>
      </c>
      <c r="G15710" s="33">
        <v>2374</v>
      </c>
      <c r="H15710" s="33">
        <v>42</v>
      </c>
    </row>
    <row r="15711" spans="1:8" x14ac:dyDescent="0.55000000000000004">
      <c r="A15711" s="34">
        <v>44242</v>
      </c>
      <c r="B15711" s="1" t="s">
        <v>21</v>
      </c>
      <c r="C15711">
        <v>24720</v>
      </c>
      <c r="D15711">
        <v>373733</v>
      </c>
      <c r="E15711" s="33">
        <v>21764</v>
      </c>
      <c r="F15711">
        <v>351</v>
      </c>
      <c r="G15711" s="33">
        <v>2605</v>
      </c>
      <c r="H15711" s="33">
        <v>29</v>
      </c>
    </row>
    <row r="15712" spans="1:8" x14ac:dyDescent="0.55000000000000004">
      <c r="A15712" s="34">
        <v>44242</v>
      </c>
      <c r="B15712" s="1" t="s">
        <v>22</v>
      </c>
      <c r="C15712">
        <v>107609</v>
      </c>
      <c r="D15712">
        <v>1436850</v>
      </c>
      <c r="E15712" s="33">
        <v>100880</v>
      </c>
      <c r="F15712">
        <v>1137</v>
      </c>
      <c r="G15712" s="33">
        <v>5592</v>
      </c>
      <c r="H15712" s="33">
        <v>97</v>
      </c>
    </row>
    <row r="15713" spans="1:8" x14ac:dyDescent="0.55000000000000004">
      <c r="A15713" s="34">
        <v>44242</v>
      </c>
      <c r="B15713" s="1" t="s">
        <v>23</v>
      </c>
      <c r="C15713">
        <v>43335</v>
      </c>
      <c r="D15713">
        <v>549826</v>
      </c>
      <c r="E15713" s="33">
        <v>41315</v>
      </c>
      <c r="F15713">
        <v>598</v>
      </c>
      <c r="G15713" s="33">
        <v>1422</v>
      </c>
      <c r="H15713" s="33">
        <v>40</v>
      </c>
    </row>
    <row r="15714" spans="1:8" x14ac:dyDescent="0.55000000000000004">
      <c r="A15714" s="34">
        <v>44242</v>
      </c>
      <c r="B15714" s="1" t="s">
        <v>24</v>
      </c>
      <c r="C15714">
        <v>1008</v>
      </c>
      <c r="D15714">
        <v>40518</v>
      </c>
      <c r="E15714" s="33">
        <v>918</v>
      </c>
      <c r="F15714">
        <v>13</v>
      </c>
      <c r="G15714" s="33">
        <v>77</v>
      </c>
      <c r="H15714" s="33">
        <v>1</v>
      </c>
    </row>
    <row r="15715" spans="1:8" x14ac:dyDescent="0.55000000000000004">
      <c r="A15715" s="34">
        <v>44242</v>
      </c>
      <c r="B15715" s="1" t="s">
        <v>25</v>
      </c>
      <c r="C15715">
        <v>888</v>
      </c>
      <c r="D15715">
        <v>33912</v>
      </c>
      <c r="E15715" s="33">
        <v>843</v>
      </c>
      <c r="F15715">
        <v>27</v>
      </c>
      <c r="G15715" s="33">
        <v>18</v>
      </c>
      <c r="H15715" s="33">
        <v>3</v>
      </c>
    </row>
    <row r="15716" spans="1:8" x14ac:dyDescent="0.55000000000000004">
      <c r="A15716" s="34">
        <v>44242</v>
      </c>
      <c r="B15716" s="1" t="s">
        <v>26</v>
      </c>
      <c r="C15716">
        <v>1693</v>
      </c>
      <c r="D15716">
        <v>45940</v>
      </c>
      <c r="E15716" s="33">
        <v>1461</v>
      </c>
      <c r="F15716">
        <v>60</v>
      </c>
      <c r="G15716" s="33">
        <v>228</v>
      </c>
      <c r="H15716" s="33">
        <v>1</v>
      </c>
    </row>
    <row r="15717" spans="1:8" x14ac:dyDescent="0.55000000000000004">
      <c r="A15717" s="34">
        <v>44242</v>
      </c>
      <c r="B15717" s="1" t="s">
        <v>27</v>
      </c>
      <c r="C15717">
        <v>530</v>
      </c>
      <c r="D15717">
        <v>28979</v>
      </c>
      <c r="E15717" s="33">
        <v>484</v>
      </c>
      <c r="F15717">
        <v>25</v>
      </c>
      <c r="G15717" s="33">
        <v>21</v>
      </c>
      <c r="H15717" s="33">
        <v>2</v>
      </c>
    </row>
    <row r="15718" spans="1:8" x14ac:dyDescent="0.55000000000000004">
      <c r="A15718" s="34">
        <v>44242</v>
      </c>
      <c r="B15718" s="1" t="s">
        <v>28</v>
      </c>
      <c r="C15718">
        <v>928</v>
      </c>
      <c r="D15718">
        <v>14741</v>
      </c>
      <c r="E15718" s="33">
        <v>893</v>
      </c>
      <c r="F15718">
        <v>16</v>
      </c>
      <c r="G15718" s="33">
        <v>19</v>
      </c>
      <c r="H15718" s="33">
        <v>1</v>
      </c>
    </row>
    <row r="15719" spans="1:8" x14ac:dyDescent="0.55000000000000004">
      <c r="A15719" s="34">
        <v>44242</v>
      </c>
      <c r="B15719" s="1" t="s">
        <v>29</v>
      </c>
      <c r="C15719">
        <v>2347</v>
      </c>
      <c r="D15719">
        <v>92339</v>
      </c>
      <c r="E15719" s="33">
        <v>2287</v>
      </c>
      <c r="F15719">
        <v>41</v>
      </c>
      <c r="G15719" s="33">
        <v>48</v>
      </c>
      <c r="H15719" s="33">
        <v>1</v>
      </c>
    </row>
    <row r="15720" spans="1:8" x14ac:dyDescent="0.55000000000000004">
      <c r="A15720" s="34">
        <v>44242</v>
      </c>
      <c r="B15720" s="1" t="s">
        <v>30</v>
      </c>
      <c r="C15720">
        <v>4590</v>
      </c>
      <c r="D15720">
        <v>119741</v>
      </c>
      <c r="E15720" s="33">
        <v>4236</v>
      </c>
      <c r="F15720">
        <v>96</v>
      </c>
      <c r="G15720" s="33">
        <v>258</v>
      </c>
      <c r="H15720" s="33">
        <v>10</v>
      </c>
    </row>
    <row r="15721" spans="1:8" x14ac:dyDescent="0.55000000000000004">
      <c r="A15721" s="34">
        <v>44242</v>
      </c>
      <c r="B15721" s="1" t="s">
        <v>31</v>
      </c>
      <c r="C15721">
        <v>4855</v>
      </c>
      <c r="D15721">
        <v>168204</v>
      </c>
      <c r="E15721" s="33">
        <v>4598</v>
      </c>
      <c r="F15721">
        <v>92</v>
      </c>
      <c r="G15721" s="33">
        <v>165</v>
      </c>
      <c r="H15721" s="33">
        <v>1</v>
      </c>
    </row>
    <row r="15722" spans="1:8" x14ac:dyDescent="0.55000000000000004">
      <c r="A15722" s="34">
        <v>44242</v>
      </c>
      <c r="B15722" s="1" t="s">
        <v>32</v>
      </c>
      <c r="C15722">
        <v>25205</v>
      </c>
      <c r="D15722">
        <v>359938</v>
      </c>
      <c r="E15722" s="33">
        <v>23494</v>
      </c>
      <c r="F15722">
        <v>478</v>
      </c>
      <c r="G15722" s="33">
        <v>1233</v>
      </c>
      <c r="H15722" s="33">
        <v>36</v>
      </c>
    </row>
    <row r="15723" spans="1:8" x14ac:dyDescent="0.55000000000000004">
      <c r="A15723" s="34">
        <v>44242</v>
      </c>
      <c r="B15723" s="1" t="s">
        <v>33</v>
      </c>
      <c r="C15723">
        <v>2393</v>
      </c>
      <c r="D15723">
        <v>56417</v>
      </c>
      <c r="E15723" s="33">
        <v>2180</v>
      </c>
      <c r="F15723">
        <v>45</v>
      </c>
      <c r="G15723" s="33">
        <v>168</v>
      </c>
      <c r="H15723" s="33">
        <v>11</v>
      </c>
    </row>
    <row r="15724" spans="1:8" x14ac:dyDescent="0.55000000000000004">
      <c r="A15724" s="34">
        <v>44242</v>
      </c>
      <c r="B15724" s="1" t="s">
        <v>34</v>
      </c>
      <c r="C15724">
        <v>2325</v>
      </c>
      <c r="D15724">
        <v>65163</v>
      </c>
      <c r="E15724" s="33">
        <v>2130</v>
      </c>
      <c r="F15724">
        <v>39</v>
      </c>
      <c r="G15724" s="33">
        <v>156</v>
      </c>
      <c r="H15724" s="33">
        <v>4</v>
      </c>
    </row>
    <row r="15725" spans="1:8" x14ac:dyDescent="0.55000000000000004">
      <c r="A15725" s="34">
        <v>44242</v>
      </c>
      <c r="B15725" s="1" t="s">
        <v>35</v>
      </c>
      <c r="C15725">
        <v>8916</v>
      </c>
      <c r="D15725">
        <v>146242</v>
      </c>
      <c r="E15725" s="33">
        <v>8221</v>
      </c>
      <c r="F15725">
        <v>147</v>
      </c>
      <c r="G15725" s="33">
        <v>570</v>
      </c>
      <c r="H15725" s="33">
        <v>5</v>
      </c>
    </row>
    <row r="15726" spans="1:8" x14ac:dyDescent="0.55000000000000004">
      <c r="A15726" s="34">
        <v>44242</v>
      </c>
      <c r="B15726" s="1" t="s">
        <v>36</v>
      </c>
      <c r="C15726">
        <v>46016</v>
      </c>
      <c r="D15726">
        <v>725724</v>
      </c>
      <c r="E15726" s="33">
        <v>42638</v>
      </c>
      <c r="F15726">
        <v>1058</v>
      </c>
      <c r="G15726" s="33">
        <v>1876</v>
      </c>
      <c r="H15726" s="33">
        <v>142</v>
      </c>
    </row>
    <row r="15727" spans="1:8" x14ac:dyDescent="0.55000000000000004">
      <c r="A15727" s="34">
        <v>44242</v>
      </c>
      <c r="B15727" s="1" t="s">
        <v>37</v>
      </c>
      <c r="C15727">
        <v>17514</v>
      </c>
      <c r="D15727">
        <v>227721</v>
      </c>
      <c r="E15727" s="33">
        <v>16206</v>
      </c>
      <c r="F15727">
        <v>480</v>
      </c>
      <c r="G15727" s="33">
        <v>828</v>
      </c>
      <c r="H15727" s="33">
        <v>68</v>
      </c>
    </row>
    <row r="15728" spans="1:8" x14ac:dyDescent="0.55000000000000004">
      <c r="A15728" s="34">
        <v>44242</v>
      </c>
      <c r="B15728" s="1" t="s">
        <v>38</v>
      </c>
      <c r="C15728">
        <v>3273</v>
      </c>
      <c r="D15728">
        <v>76238</v>
      </c>
      <c r="E15728" s="33">
        <v>3093</v>
      </c>
      <c r="F15728">
        <v>43</v>
      </c>
      <c r="G15728" s="33">
        <v>137</v>
      </c>
      <c r="H15728" s="33">
        <v>5</v>
      </c>
    </row>
    <row r="15729" spans="1:8" x14ac:dyDescent="0.55000000000000004">
      <c r="A15729" s="34">
        <v>44242</v>
      </c>
      <c r="B15729" s="1" t="s">
        <v>39</v>
      </c>
      <c r="C15729">
        <v>1151</v>
      </c>
      <c r="D15729">
        <v>23902</v>
      </c>
      <c r="E15729" s="33">
        <v>1058</v>
      </c>
      <c r="F15729">
        <v>17</v>
      </c>
      <c r="G15729" s="33">
        <v>53</v>
      </c>
      <c r="H15729" s="33">
        <v>10</v>
      </c>
    </row>
    <row r="15730" spans="1:8" x14ac:dyDescent="0.55000000000000004">
      <c r="A15730" s="34">
        <v>44242</v>
      </c>
      <c r="B15730" s="1" t="s">
        <v>40</v>
      </c>
      <c r="C15730">
        <v>207</v>
      </c>
      <c r="D15730">
        <v>37775</v>
      </c>
      <c r="E15730" s="33">
        <v>194</v>
      </c>
      <c r="F15730">
        <v>2</v>
      </c>
      <c r="G15730" s="33">
        <v>8</v>
      </c>
      <c r="H15730" s="33">
        <v>0</v>
      </c>
    </row>
    <row r="15731" spans="1:8" x14ac:dyDescent="0.55000000000000004">
      <c r="A15731" s="34">
        <v>44242</v>
      </c>
      <c r="B15731" s="1" t="s">
        <v>41</v>
      </c>
      <c r="C15731">
        <v>280</v>
      </c>
      <c r="D15731">
        <v>13515</v>
      </c>
      <c r="E15731" s="33">
        <v>273</v>
      </c>
      <c r="F15731">
        <v>0</v>
      </c>
      <c r="G15731" s="33">
        <v>7</v>
      </c>
      <c r="H15731" s="33">
        <v>1</v>
      </c>
    </row>
    <row r="15732" spans="1:8" x14ac:dyDescent="0.55000000000000004">
      <c r="A15732" s="34">
        <v>44242</v>
      </c>
      <c r="B15732" s="1" t="s">
        <v>42</v>
      </c>
      <c r="C15732">
        <v>2449</v>
      </c>
      <c r="D15732">
        <v>60138</v>
      </c>
      <c r="E15732" s="33">
        <v>2300</v>
      </c>
      <c r="F15732">
        <v>26</v>
      </c>
      <c r="G15732" s="33">
        <v>96</v>
      </c>
      <c r="H15732" s="33">
        <v>5</v>
      </c>
    </row>
    <row r="15733" spans="1:8" x14ac:dyDescent="0.55000000000000004">
      <c r="A15733" s="34">
        <v>44242</v>
      </c>
      <c r="B15733" s="1" t="s">
        <v>43</v>
      </c>
      <c r="C15733">
        <v>4949</v>
      </c>
      <c r="D15733">
        <v>139356</v>
      </c>
      <c r="E15733" s="33">
        <v>4725</v>
      </c>
      <c r="F15733">
        <v>99</v>
      </c>
      <c r="G15733" s="33">
        <v>117</v>
      </c>
      <c r="H15733" s="33">
        <v>6</v>
      </c>
    </row>
    <row r="15734" spans="1:8" x14ac:dyDescent="0.55000000000000004">
      <c r="A15734" s="34">
        <v>44242</v>
      </c>
      <c r="B15734" s="1" t="s">
        <v>44</v>
      </c>
      <c r="C15734">
        <v>1356</v>
      </c>
      <c r="D15734">
        <v>52858</v>
      </c>
      <c r="E15734" s="33">
        <v>1183</v>
      </c>
      <c r="F15734">
        <v>35</v>
      </c>
      <c r="G15734" s="33">
        <v>138</v>
      </c>
      <c r="H15734" s="33">
        <v>1</v>
      </c>
    </row>
    <row r="15735" spans="1:8" x14ac:dyDescent="0.55000000000000004">
      <c r="A15735" s="34">
        <v>44242</v>
      </c>
      <c r="B15735" s="1" t="s">
        <v>45</v>
      </c>
      <c r="C15735">
        <v>430</v>
      </c>
      <c r="D15735">
        <v>24165</v>
      </c>
      <c r="E15735" s="33">
        <v>368</v>
      </c>
      <c r="F15735">
        <v>15</v>
      </c>
      <c r="G15735" s="33">
        <v>47</v>
      </c>
      <c r="H15735" s="33">
        <v>2</v>
      </c>
    </row>
    <row r="15736" spans="1:8" x14ac:dyDescent="0.55000000000000004">
      <c r="A15736" s="34">
        <v>44242</v>
      </c>
      <c r="B15736" s="1" t="s">
        <v>46</v>
      </c>
      <c r="C15736">
        <v>723</v>
      </c>
      <c r="D15736">
        <v>41706</v>
      </c>
      <c r="E15736" s="33">
        <v>654</v>
      </c>
      <c r="F15736">
        <v>18</v>
      </c>
      <c r="G15736" s="33">
        <v>51</v>
      </c>
      <c r="H15736" s="33">
        <v>1</v>
      </c>
    </row>
    <row r="15737" spans="1:8" x14ac:dyDescent="0.55000000000000004">
      <c r="A15737" s="34">
        <v>44242</v>
      </c>
      <c r="B15737" s="1" t="s">
        <v>47</v>
      </c>
      <c r="C15737">
        <v>1029</v>
      </c>
      <c r="D15737">
        <v>29650</v>
      </c>
      <c r="E15737" s="33">
        <v>960</v>
      </c>
      <c r="F15737">
        <v>22</v>
      </c>
      <c r="G15737" s="33">
        <v>47</v>
      </c>
      <c r="H15737" s="33">
        <v>1</v>
      </c>
    </row>
    <row r="15738" spans="1:8" x14ac:dyDescent="0.55000000000000004">
      <c r="A15738" s="34">
        <v>44242</v>
      </c>
      <c r="B15738" s="1" t="s">
        <v>48</v>
      </c>
      <c r="C15738">
        <v>877</v>
      </c>
      <c r="D15738">
        <v>7041</v>
      </c>
      <c r="E15738" s="33">
        <v>842</v>
      </c>
      <c r="F15738">
        <v>17</v>
      </c>
      <c r="G15738" s="33">
        <v>18</v>
      </c>
      <c r="H15738" s="33">
        <v>1</v>
      </c>
    </row>
    <row r="15739" spans="1:8" x14ac:dyDescent="0.55000000000000004">
      <c r="A15739" s="34">
        <v>44242</v>
      </c>
      <c r="B15739" s="1" t="s">
        <v>49</v>
      </c>
      <c r="C15739">
        <v>17396</v>
      </c>
      <c r="D15739">
        <v>409827</v>
      </c>
      <c r="E15739" s="33">
        <v>15799</v>
      </c>
      <c r="F15739">
        <v>236</v>
      </c>
      <c r="G15739" s="33">
        <v>1361</v>
      </c>
      <c r="H15739" s="33">
        <v>33</v>
      </c>
    </row>
    <row r="15740" spans="1:8" x14ac:dyDescent="0.55000000000000004">
      <c r="A15740" s="34">
        <v>44242</v>
      </c>
      <c r="B15740" s="1" t="s">
        <v>50</v>
      </c>
      <c r="C15740">
        <v>995</v>
      </c>
      <c r="D15740">
        <v>26109</v>
      </c>
      <c r="E15740" s="33">
        <v>974</v>
      </c>
      <c r="F15740">
        <v>6</v>
      </c>
      <c r="G15740" s="33">
        <v>36</v>
      </c>
      <c r="H15740" s="33">
        <v>1</v>
      </c>
    </row>
    <row r="15741" spans="1:8" x14ac:dyDescent="0.55000000000000004">
      <c r="A15741" s="34">
        <v>44242</v>
      </c>
      <c r="B15741" s="1" t="s">
        <v>51</v>
      </c>
      <c r="C15741">
        <v>1585</v>
      </c>
      <c r="D15741">
        <v>63185</v>
      </c>
      <c r="E15741" s="33">
        <v>1450</v>
      </c>
      <c r="F15741">
        <v>36</v>
      </c>
      <c r="G15741" s="33">
        <v>99</v>
      </c>
      <c r="H15741" s="33">
        <v>3</v>
      </c>
    </row>
    <row r="15742" spans="1:8" x14ac:dyDescent="0.55000000000000004">
      <c r="A15742" s="34">
        <v>44242</v>
      </c>
      <c r="B15742" s="1" t="s">
        <v>52</v>
      </c>
      <c r="C15742">
        <v>3413</v>
      </c>
      <c r="D15742">
        <v>55685</v>
      </c>
      <c r="E15742" s="33">
        <v>3247</v>
      </c>
      <c r="F15742">
        <v>70</v>
      </c>
      <c r="G15742" s="33">
        <v>87</v>
      </c>
      <c r="H15742" s="33">
        <v>11</v>
      </c>
    </row>
    <row r="15743" spans="1:8" x14ac:dyDescent="0.55000000000000004">
      <c r="A15743" s="34">
        <v>44242</v>
      </c>
      <c r="B15743" s="1" t="s">
        <v>53</v>
      </c>
      <c r="C15743">
        <v>1263</v>
      </c>
      <c r="D15743">
        <v>72676</v>
      </c>
      <c r="E15743" s="33">
        <v>1163</v>
      </c>
      <c r="F15743">
        <v>18</v>
      </c>
      <c r="G15743" s="33">
        <v>82</v>
      </c>
      <c r="H15743" s="33">
        <v>0</v>
      </c>
    </row>
    <row r="15744" spans="1:8" x14ac:dyDescent="0.55000000000000004">
      <c r="A15744" s="34">
        <v>44242</v>
      </c>
      <c r="B15744" s="1" t="s">
        <v>54</v>
      </c>
      <c r="C15744">
        <v>1935</v>
      </c>
      <c r="D15744">
        <v>24553</v>
      </c>
      <c r="E15744" s="33">
        <v>1834</v>
      </c>
      <c r="F15744">
        <v>21</v>
      </c>
      <c r="G15744" s="33">
        <v>73</v>
      </c>
      <c r="H15744" s="33">
        <v>1</v>
      </c>
    </row>
    <row r="15745" spans="1:8" x14ac:dyDescent="0.55000000000000004">
      <c r="A15745" s="34">
        <v>44242</v>
      </c>
      <c r="B15745" s="1" t="s">
        <v>55</v>
      </c>
      <c r="C15745">
        <v>1726</v>
      </c>
      <c r="D15745">
        <v>63076</v>
      </c>
      <c r="E15745" s="33">
        <v>1630</v>
      </c>
      <c r="F15745">
        <v>22</v>
      </c>
      <c r="G15745" s="33">
        <v>94</v>
      </c>
      <c r="H15745" s="33">
        <v>5</v>
      </c>
    </row>
    <row r="15746" spans="1:8" x14ac:dyDescent="0.55000000000000004">
      <c r="A15746" s="34">
        <v>44242</v>
      </c>
      <c r="B15746" s="1" t="s">
        <v>56</v>
      </c>
      <c r="C15746">
        <v>7995</v>
      </c>
      <c r="D15746">
        <v>137656</v>
      </c>
      <c r="E15746" s="33">
        <v>7538</v>
      </c>
      <c r="F15746">
        <v>102</v>
      </c>
      <c r="G15746" s="33">
        <v>360</v>
      </c>
      <c r="H15746" s="33">
        <v>2</v>
      </c>
    </row>
    <row r="15747" spans="1:8" x14ac:dyDescent="0.55000000000000004">
      <c r="A15747" s="34">
        <v>44243</v>
      </c>
      <c r="B15747" s="1" t="s">
        <v>7</v>
      </c>
      <c r="C15747">
        <v>18578</v>
      </c>
      <c r="D15747">
        <v>354325</v>
      </c>
      <c r="E15747" s="33">
        <v>17157</v>
      </c>
      <c r="F15747">
        <v>642</v>
      </c>
      <c r="G15747" s="33">
        <v>825</v>
      </c>
      <c r="H15747" s="33">
        <v>16</v>
      </c>
    </row>
    <row r="15748" spans="1:8" x14ac:dyDescent="0.55000000000000004">
      <c r="A15748" s="34">
        <v>44243</v>
      </c>
      <c r="B15748" s="1" t="s">
        <v>11</v>
      </c>
      <c r="C15748">
        <v>810</v>
      </c>
      <c r="D15748">
        <v>16832</v>
      </c>
      <c r="E15748" s="33">
        <v>721</v>
      </c>
      <c r="F15748">
        <v>17</v>
      </c>
      <c r="G15748" s="33">
        <v>72</v>
      </c>
      <c r="H15748" s="33">
        <v>1</v>
      </c>
    </row>
    <row r="15749" spans="1:8" x14ac:dyDescent="0.55000000000000004">
      <c r="A15749" s="34">
        <v>44243</v>
      </c>
      <c r="B15749" s="1" t="s">
        <v>12</v>
      </c>
      <c r="C15749">
        <v>530</v>
      </c>
      <c r="D15749">
        <v>22688</v>
      </c>
      <c r="E15749" s="33">
        <v>482</v>
      </c>
      <c r="F15749">
        <v>29</v>
      </c>
      <c r="G15749" s="33">
        <v>19</v>
      </c>
      <c r="H15749" s="33">
        <v>1</v>
      </c>
    </row>
    <row r="15750" spans="1:8" x14ac:dyDescent="0.55000000000000004">
      <c r="A15750" s="34">
        <v>44243</v>
      </c>
      <c r="B15750" s="1" t="s">
        <v>13</v>
      </c>
      <c r="C15750">
        <v>3513</v>
      </c>
      <c r="D15750">
        <v>49755</v>
      </c>
      <c r="E15750" s="33">
        <v>3411</v>
      </c>
      <c r="F15750">
        <v>23</v>
      </c>
      <c r="G15750" s="33">
        <v>79</v>
      </c>
      <c r="H15750" s="33">
        <v>5</v>
      </c>
    </row>
    <row r="15751" spans="1:8" x14ac:dyDescent="0.55000000000000004">
      <c r="A15751" s="34">
        <v>44243</v>
      </c>
      <c r="B15751" s="1" t="s">
        <v>14</v>
      </c>
      <c r="C15751">
        <v>269</v>
      </c>
      <c r="D15751">
        <v>6948</v>
      </c>
      <c r="E15751" s="33">
        <v>246</v>
      </c>
      <c r="F15751">
        <v>6</v>
      </c>
      <c r="G15751" s="33">
        <v>17</v>
      </c>
      <c r="H15751" s="33">
        <v>0</v>
      </c>
    </row>
    <row r="15752" spans="1:8" x14ac:dyDescent="0.55000000000000004">
      <c r="A15752" s="34">
        <v>44243</v>
      </c>
      <c r="B15752" s="1" t="s">
        <v>15</v>
      </c>
      <c r="C15752">
        <v>534</v>
      </c>
      <c r="D15752">
        <v>16641</v>
      </c>
      <c r="E15752" s="33">
        <v>493</v>
      </c>
      <c r="F15752">
        <v>15</v>
      </c>
      <c r="G15752" s="33">
        <v>26</v>
      </c>
      <c r="H15752" s="33">
        <v>0</v>
      </c>
    </row>
    <row r="15753" spans="1:8" x14ac:dyDescent="0.55000000000000004">
      <c r="A15753" s="34">
        <v>44243</v>
      </c>
      <c r="B15753" s="1" t="s">
        <v>16</v>
      </c>
      <c r="C15753">
        <v>1842</v>
      </c>
      <c r="D15753">
        <v>99503</v>
      </c>
      <c r="E15753" s="33">
        <v>1658</v>
      </c>
      <c r="F15753">
        <v>64</v>
      </c>
      <c r="G15753" s="33">
        <v>120</v>
      </c>
      <c r="H15753" s="33">
        <v>8</v>
      </c>
    </row>
    <row r="15754" spans="1:8" x14ac:dyDescent="0.55000000000000004">
      <c r="A15754" s="34">
        <v>44243</v>
      </c>
      <c r="B15754" s="1" t="s">
        <v>17</v>
      </c>
      <c r="C15754">
        <v>5411</v>
      </c>
      <c r="D15754">
        <v>24547</v>
      </c>
      <c r="E15754" s="33">
        <v>4945</v>
      </c>
      <c r="F15754">
        <v>99</v>
      </c>
      <c r="G15754" s="33">
        <v>367</v>
      </c>
      <c r="H15754" s="33">
        <v>15</v>
      </c>
    </row>
    <row r="15755" spans="1:8" x14ac:dyDescent="0.55000000000000004">
      <c r="A15755" s="34">
        <v>44243</v>
      </c>
      <c r="B15755" s="1" t="s">
        <v>18</v>
      </c>
      <c r="C15755">
        <v>3981</v>
      </c>
      <c r="D15755">
        <v>118415</v>
      </c>
      <c r="E15755" s="33">
        <v>3732</v>
      </c>
      <c r="F15755">
        <v>60</v>
      </c>
      <c r="G15755" s="33">
        <v>189</v>
      </c>
      <c r="H15755" s="33">
        <v>8</v>
      </c>
    </row>
    <row r="15756" spans="1:8" x14ac:dyDescent="0.55000000000000004">
      <c r="A15756" s="34">
        <v>44243</v>
      </c>
      <c r="B15756" s="1" t="s">
        <v>19</v>
      </c>
      <c r="C15756">
        <v>4296</v>
      </c>
      <c r="D15756">
        <v>85897</v>
      </c>
      <c r="E15756" s="33">
        <v>3978</v>
      </c>
      <c r="F15756">
        <v>81</v>
      </c>
      <c r="G15756" s="33">
        <v>237</v>
      </c>
      <c r="H15756" s="33">
        <v>6</v>
      </c>
    </row>
    <row r="15757" spans="1:8" x14ac:dyDescent="0.55000000000000004">
      <c r="A15757" s="34">
        <v>44243</v>
      </c>
      <c r="B15757" s="1" t="s">
        <v>20</v>
      </c>
      <c r="C15757">
        <v>27971</v>
      </c>
      <c r="D15757">
        <v>512823</v>
      </c>
      <c r="E15757" s="33">
        <v>25321</v>
      </c>
      <c r="F15757">
        <v>483</v>
      </c>
      <c r="G15757" s="33">
        <v>2167</v>
      </c>
      <c r="H15757" s="33">
        <v>47</v>
      </c>
    </row>
    <row r="15758" spans="1:8" x14ac:dyDescent="0.55000000000000004">
      <c r="A15758" s="34">
        <v>44243</v>
      </c>
      <c r="B15758" s="1" t="s">
        <v>21</v>
      </c>
      <c r="C15758">
        <v>24865</v>
      </c>
      <c r="D15758">
        <v>375700</v>
      </c>
      <c r="E15758" s="33">
        <v>22127</v>
      </c>
      <c r="F15758">
        <v>360</v>
      </c>
      <c r="G15758" s="33">
        <v>2378</v>
      </c>
      <c r="H15758" s="33">
        <v>24</v>
      </c>
    </row>
    <row r="15759" spans="1:8" x14ac:dyDescent="0.55000000000000004">
      <c r="A15759" s="34">
        <v>44243</v>
      </c>
      <c r="B15759" s="1" t="s">
        <v>22</v>
      </c>
      <c r="C15759">
        <v>107959</v>
      </c>
      <c r="D15759">
        <v>1446004</v>
      </c>
      <c r="E15759" s="33">
        <v>102184</v>
      </c>
      <c r="F15759">
        <v>1164</v>
      </c>
      <c r="G15759" s="33">
        <v>4611</v>
      </c>
      <c r="H15759" s="33">
        <v>92</v>
      </c>
    </row>
    <row r="15760" spans="1:8" x14ac:dyDescent="0.55000000000000004">
      <c r="A15760" s="34">
        <v>44243</v>
      </c>
      <c r="B15760" s="1" t="s">
        <v>23</v>
      </c>
      <c r="C15760">
        <v>43468</v>
      </c>
      <c r="D15760">
        <v>554397</v>
      </c>
      <c r="E15760" s="33">
        <v>41504</v>
      </c>
      <c r="F15760">
        <v>609</v>
      </c>
      <c r="G15760" s="33">
        <v>1355</v>
      </c>
      <c r="H15760" s="33">
        <v>33</v>
      </c>
    </row>
    <row r="15761" spans="1:8" x14ac:dyDescent="0.55000000000000004">
      <c r="A15761" s="34">
        <v>44243</v>
      </c>
      <c r="B15761" s="1" t="s">
        <v>24</v>
      </c>
      <c r="C15761">
        <v>1011</v>
      </c>
      <c r="D15761">
        <v>40854</v>
      </c>
      <c r="E15761" s="33">
        <v>922</v>
      </c>
      <c r="F15761">
        <v>14</v>
      </c>
      <c r="G15761" s="33">
        <v>75</v>
      </c>
      <c r="H15761" s="33">
        <v>1</v>
      </c>
    </row>
    <row r="15762" spans="1:8" x14ac:dyDescent="0.55000000000000004">
      <c r="A15762" s="34">
        <v>44243</v>
      </c>
      <c r="B15762" s="1" t="s">
        <v>25</v>
      </c>
      <c r="C15762">
        <v>892</v>
      </c>
      <c r="D15762">
        <v>34172</v>
      </c>
      <c r="E15762" s="33">
        <v>845</v>
      </c>
      <c r="F15762">
        <v>27</v>
      </c>
      <c r="G15762" s="33">
        <v>20</v>
      </c>
      <c r="H15762" s="33">
        <v>3</v>
      </c>
    </row>
    <row r="15763" spans="1:8" x14ac:dyDescent="0.55000000000000004">
      <c r="A15763" s="34">
        <v>44243</v>
      </c>
      <c r="B15763" s="1" t="s">
        <v>26</v>
      </c>
      <c r="C15763">
        <v>1714</v>
      </c>
      <c r="D15763">
        <v>46541</v>
      </c>
      <c r="E15763" s="33">
        <v>1474</v>
      </c>
      <c r="F15763">
        <v>60</v>
      </c>
      <c r="G15763" s="33">
        <v>237</v>
      </c>
      <c r="H15763" s="33">
        <v>3</v>
      </c>
    </row>
    <row r="15764" spans="1:8" x14ac:dyDescent="0.55000000000000004">
      <c r="A15764" s="34">
        <v>44243</v>
      </c>
      <c r="B15764" s="1" t="s">
        <v>27</v>
      </c>
      <c r="C15764">
        <v>531</v>
      </c>
      <c r="D15764">
        <v>29374</v>
      </c>
      <c r="E15764" s="33">
        <v>487</v>
      </c>
      <c r="F15764">
        <v>25</v>
      </c>
      <c r="G15764" s="33">
        <v>19</v>
      </c>
      <c r="H15764" s="33">
        <v>2</v>
      </c>
    </row>
    <row r="15765" spans="1:8" x14ac:dyDescent="0.55000000000000004">
      <c r="A15765" s="34">
        <v>44243</v>
      </c>
      <c r="B15765" s="1" t="s">
        <v>28</v>
      </c>
      <c r="C15765">
        <v>929</v>
      </c>
      <c r="D15765">
        <v>23510</v>
      </c>
      <c r="E15765" s="33">
        <v>895</v>
      </c>
      <c r="F15765">
        <v>16</v>
      </c>
      <c r="G15765" s="33">
        <v>18</v>
      </c>
      <c r="H15765" s="33">
        <v>1</v>
      </c>
    </row>
    <row r="15766" spans="1:8" x14ac:dyDescent="0.55000000000000004">
      <c r="A15766" s="34">
        <v>44243</v>
      </c>
      <c r="B15766" s="1" t="s">
        <v>29</v>
      </c>
      <c r="C15766">
        <v>2349</v>
      </c>
      <c r="D15766">
        <v>93037</v>
      </c>
      <c r="E15766" s="33">
        <v>2305</v>
      </c>
      <c r="F15766">
        <v>41</v>
      </c>
      <c r="G15766" s="33">
        <v>35</v>
      </c>
      <c r="H15766" s="33">
        <v>0</v>
      </c>
    </row>
    <row r="15767" spans="1:8" x14ac:dyDescent="0.55000000000000004">
      <c r="A15767" s="34">
        <v>44243</v>
      </c>
      <c r="B15767" s="1" t="s">
        <v>30</v>
      </c>
      <c r="C15767">
        <v>4616</v>
      </c>
      <c r="D15767">
        <v>122570</v>
      </c>
      <c r="E15767" s="33">
        <v>4259</v>
      </c>
      <c r="F15767">
        <v>96</v>
      </c>
      <c r="G15767" s="33">
        <v>261</v>
      </c>
      <c r="H15767" s="33">
        <v>9</v>
      </c>
    </row>
    <row r="15768" spans="1:8" x14ac:dyDescent="0.55000000000000004">
      <c r="A15768" s="34">
        <v>44243</v>
      </c>
      <c r="B15768" s="1" t="s">
        <v>31</v>
      </c>
      <c r="C15768">
        <v>4870</v>
      </c>
      <c r="D15768">
        <v>170779</v>
      </c>
      <c r="E15768" s="33">
        <v>4629</v>
      </c>
      <c r="F15768">
        <v>92</v>
      </c>
      <c r="G15768" s="33">
        <v>149</v>
      </c>
      <c r="H15768" s="33">
        <v>1</v>
      </c>
    </row>
    <row r="15769" spans="1:8" x14ac:dyDescent="0.55000000000000004">
      <c r="A15769" s="34">
        <v>44243</v>
      </c>
      <c r="B15769" s="1" t="s">
        <v>32</v>
      </c>
      <c r="C15769">
        <v>25247</v>
      </c>
      <c r="D15769">
        <v>362781</v>
      </c>
      <c r="E15769" s="33">
        <v>23592</v>
      </c>
      <c r="F15769">
        <v>482</v>
      </c>
      <c r="G15769" s="33">
        <v>1173</v>
      </c>
      <c r="H15769" s="33">
        <v>35</v>
      </c>
    </row>
    <row r="15770" spans="1:8" x14ac:dyDescent="0.55000000000000004">
      <c r="A15770" s="34">
        <v>44243</v>
      </c>
      <c r="B15770" s="1" t="s">
        <v>33</v>
      </c>
      <c r="C15770">
        <v>2408</v>
      </c>
      <c r="D15770">
        <v>56417</v>
      </c>
      <c r="E15770" s="33">
        <v>2202</v>
      </c>
      <c r="F15770">
        <v>46</v>
      </c>
      <c r="G15770" s="33">
        <v>160</v>
      </c>
      <c r="H15770" s="33">
        <v>11</v>
      </c>
    </row>
    <row r="15771" spans="1:8" x14ac:dyDescent="0.55000000000000004">
      <c r="A15771" s="34">
        <v>44243</v>
      </c>
      <c r="B15771" s="1" t="s">
        <v>34</v>
      </c>
      <c r="C15771">
        <v>2332</v>
      </c>
      <c r="D15771">
        <v>65277</v>
      </c>
      <c r="E15771" s="33">
        <v>2145</v>
      </c>
      <c r="F15771">
        <v>40</v>
      </c>
      <c r="G15771" s="33">
        <v>147</v>
      </c>
      <c r="H15771" s="33">
        <v>4</v>
      </c>
    </row>
    <row r="15772" spans="1:8" x14ac:dyDescent="0.55000000000000004">
      <c r="A15772" s="34">
        <v>44243</v>
      </c>
      <c r="B15772" s="1" t="s">
        <v>35</v>
      </c>
      <c r="C15772">
        <v>8923</v>
      </c>
      <c r="D15772">
        <v>146640</v>
      </c>
      <c r="E15772" s="33">
        <v>8258</v>
      </c>
      <c r="F15772">
        <v>147</v>
      </c>
      <c r="G15772" s="33">
        <v>539</v>
      </c>
      <c r="H15772" s="33">
        <v>5</v>
      </c>
    </row>
    <row r="15773" spans="1:8" x14ac:dyDescent="0.55000000000000004">
      <c r="A15773" s="34">
        <v>44243</v>
      </c>
      <c r="B15773" s="1" t="s">
        <v>36</v>
      </c>
      <c r="C15773">
        <v>46114</v>
      </c>
      <c r="D15773">
        <v>729496</v>
      </c>
      <c r="E15773" s="33">
        <v>42918</v>
      </c>
      <c r="F15773">
        <v>1067</v>
      </c>
      <c r="G15773" s="33">
        <v>1689</v>
      </c>
      <c r="H15773" s="33">
        <v>133</v>
      </c>
    </row>
    <row r="15774" spans="1:8" x14ac:dyDescent="0.55000000000000004">
      <c r="A15774" s="34">
        <v>44243</v>
      </c>
      <c r="B15774" s="1" t="s">
        <v>37</v>
      </c>
      <c r="C15774">
        <v>17540</v>
      </c>
      <c r="D15774">
        <v>229485</v>
      </c>
      <c r="E15774" s="33">
        <v>16333</v>
      </c>
      <c r="F15774">
        <v>483</v>
      </c>
      <c r="G15774" s="33">
        <v>724</v>
      </c>
      <c r="H15774" s="33">
        <v>58</v>
      </c>
    </row>
    <row r="15775" spans="1:8" x14ac:dyDescent="0.55000000000000004">
      <c r="A15775" s="34">
        <v>44243</v>
      </c>
      <c r="B15775" s="1" t="s">
        <v>38</v>
      </c>
      <c r="C15775">
        <v>3285</v>
      </c>
      <c r="D15775">
        <v>76800</v>
      </c>
      <c r="E15775" s="33">
        <v>3108</v>
      </c>
      <c r="F15775">
        <v>43</v>
      </c>
      <c r="G15775" s="33">
        <v>134</v>
      </c>
      <c r="H15775" s="33">
        <v>4</v>
      </c>
    </row>
    <row r="15776" spans="1:8" x14ac:dyDescent="0.55000000000000004">
      <c r="A15776" s="34">
        <v>44243</v>
      </c>
      <c r="B15776" s="1" t="s">
        <v>39</v>
      </c>
      <c r="C15776">
        <v>1153</v>
      </c>
      <c r="D15776">
        <v>23945</v>
      </c>
      <c r="E15776" s="33">
        <v>1065</v>
      </c>
      <c r="F15776">
        <v>17</v>
      </c>
      <c r="G15776" s="33">
        <v>47</v>
      </c>
      <c r="H15776" s="33">
        <v>6</v>
      </c>
    </row>
    <row r="15777" spans="1:8" x14ac:dyDescent="0.55000000000000004">
      <c r="A15777" s="34">
        <v>44243</v>
      </c>
      <c r="B15777" s="1" t="s">
        <v>40</v>
      </c>
      <c r="C15777">
        <v>207</v>
      </c>
      <c r="D15777">
        <v>38087</v>
      </c>
      <c r="E15777" s="33">
        <v>194</v>
      </c>
      <c r="F15777">
        <v>2</v>
      </c>
      <c r="G15777" s="33">
        <v>8</v>
      </c>
      <c r="H15777" s="33">
        <v>0</v>
      </c>
    </row>
    <row r="15778" spans="1:8" x14ac:dyDescent="0.55000000000000004">
      <c r="A15778" s="34">
        <v>44243</v>
      </c>
      <c r="B15778" s="1" t="s">
        <v>41</v>
      </c>
      <c r="C15778">
        <v>280</v>
      </c>
      <c r="D15778">
        <v>14340</v>
      </c>
      <c r="E15778" s="33">
        <v>274</v>
      </c>
      <c r="F15778">
        <v>0</v>
      </c>
      <c r="G15778" s="33">
        <v>6</v>
      </c>
      <c r="H15778" s="33">
        <v>1</v>
      </c>
    </row>
    <row r="15779" spans="1:8" x14ac:dyDescent="0.55000000000000004">
      <c r="A15779" s="34">
        <v>44243</v>
      </c>
      <c r="B15779" s="1" t="s">
        <v>42</v>
      </c>
      <c r="C15779">
        <v>2454</v>
      </c>
      <c r="D15779">
        <v>60138</v>
      </c>
      <c r="E15779" s="33">
        <v>2300</v>
      </c>
      <c r="F15779">
        <v>26</v>
      </c>
      <c r="G15779" s="33">
        <v>96</v>
      </c>
      <c r="H15779" s="33">
        <v>5</v>
      </c>
    </row>
    <row r="15780" spans="1:8" x14ac:dyDescent="0.55000000000000004">
      <c r="A15780" s="34">
        <v>44243</v>
      </c>
      <c r="B15780" s="1" t="s">
        <v>43</v>
      </c>
      <c r="C15780">
        <v>4961</v>
      </c>
      <c r="D15780">
        <v>139356</v>
      </c>
      <c r="E15780" s="33">
        <v>4742</v>
      </c>
      <c r="F15780">
        <v>99</v>
      </c>
      <c r="G15780" s="33">
        <v>110</v>
      </c>
      <c r="H15780" s="33">
        <v>6</v>
      </c>
    </row>
    <row r="15781" spans="1:8" x14ac:dyDescent="0.55000000000000004">
      <c r="A15781" s="34">
        <v>44243</v>
      </c>
      <c r="B15781" s="1" t="s">
        <v>44</v>
      </c>
      <c r="C15781">
        <v>1361</v>
      </c>
      <c r="D15781">
        <v>52858</v>
      </c>
      <c r="E15781" s="33">
        <v>1197</v>
      </c>
      <c r="F15781">
        <v>35</v>
      </c>
      <c r="G15781" s="33">
        <v>129</v>
      </c>
      <c r="H15781" s="33">
        <v>1</v>
      </c>
    </row>
    <row r="15782" spans="1:8" x14ac:dyDescent="0.55000000000000004">
      <c r="A15782" s="34">
        <v>44243</v>
      </c>
      <c r="B15782" s="1" t="s">
        <v>45</v>
      </c>
      <c r="C15782">
        <v>434</v>
      </c>
      <c r="D15782">
        <v>24327</v>
      </c>
      <c r="E15782" s="33">
        <v>371</v>
      </c>
      <c r="F15782">
        <v>15</v>
      </c>
      <c r="G15782" s="33">
        <v>48</v>
      </c>
      <c r="H15782" s="33">
        <v>1</v>
      </c>
    </row>
    <row r="15783" spans="1:8" x14ac:dyDescent="0.55000000000000004">
      <c r="A15783" s="34">
        <v>44243</v>
      </c>
      <c r="B15783" s="1" t="s">
        <v>46</v>
      </c>
      <c r="C15783">
        <v>726</v>
      </c>
      <c r="D15783">
        <v>41803</v>
      </c>
      <c r="E15783" s="33">
        <v>662</v>
      </c>
      <c r="F15783">
        <v>18</v>
      </c>
      <c r="G15783" s="33">
        <v>46</v>
      </c>
      <c r="H15783" s="33">
        <v>1</v>
      </c>
    </row>
    <row r="15784" spans="1:8" x14ac:dyDescent="0.55000000000000004">
      <c r="A15784" s="34">
        <v>44243</v>
      </c>
      <c r="B15784" s="1" t="s">
        <v>47</v>
      </c>
      <c r="C15784">
        <v>1029</v>
      </c>
      <c r="D15784">
        <v>29650</v>
      </c>
      <c r="E15784" s="33">
        <v>969</v>
      </c>
      <c r="F15784">
        <v>22</v>
      </c>
      <c r="G15784" s="33">
        <v>38</v>
      </c>
      <c r="H15784" s="33">
        <v>1</v>
      </c>
    </row>
    <row r="15785" spans="1:8" x14ac:dyDescent="0.55000000000000004">
      <c r="A15785" s="34">
        <v>44243</v>
      </c>
      <c r="B15785" s="1" t="s">
        <v>48</v>
      </c>
      <c r="C15785">
        <v>882</v>
      </c>
      <c r="D15785">
        <v>7052</v>
      </c>
      <c r="E15785" s="33">
        <v>845</v>
      </c>
      <c r="F15785">
        <v>17</v>
      </c>
      <c r="G15785" s="33">
        <v>20</v>
      </c>
      <c r="H15785" s="33">
        <v>1</v>
      </c>
    </row>
    <row r="15786" spans="1:8" x14ac:dyDescent="0.55000000000000004">
      <c r="A15786" s="34">
        <v>44243</v>
      </c>
      <c r="B15786" s="1" t="s">
        <v>49</v>
      </c>
      <c r="C15786">
        <v>17442</v>
      </c>
      <c r="D15786">
        <v>414011</v>
      </c>
      <c r="E15786" s="33">
        <v>16024</v>
      </c>
      <c r="F15786">
        <v>241</v>
      </c>
      <c r="G15786" s="33">
        <v>1177</v>
      </c>
      <c r="H15786" s="33">
        <v>33</v>
      </c>
    </row>
    <row r="15787" spans="1:8" x14ac:dyDescent="0.55000000000000004">
      <c r="A15787" s="34">
        <v>44243</v>
      </c>
      <c r="B15787" s="1" t="s">
        <v>50</v>
      </c>
      <c r="C15787">
        <v>995</v>
      </c>
      <c r="D15787">
        <v>26279</v>
      </c>
      <c r="E15787" s="33">
        <v>979</v>
      </c>
      <c r="F15787">
        <v>6</v>
      </c>
      <c r="G15787" s="33">
        <v>31</v>
      </c>
      <c r="H15787" s="33">
        <v>1</v>
      </c>
    </row>
    <row r="15788" spans="1:8" x14ac:dyDescent="0.55000000000000004">
      <c r="A15788" s="34">
        <v>44243</v>
      </c>
      <c r="B15788" s="1" t="s">
        <v>51</v>
      </c>
      <c r="C15788">
        <v>1585</v>
      </c>
      <c r="D15788">
        <v>63696</v>
      </c>
      <c r="E15788" s="33">
        <v>1460</v>
      </c>
      <c r="F15788">
        <v>36</v>
      </c>
      <c r="G15788" s="33">
        <v>90</v>
      </c>
      <c r="H15788" s="33">
        <v>3</v>
      </c>
    </row>
    <row r="15789" spans="1:8" x14ac:dyDescent="0.55000000000000004">
      <c r="A15789" s="34">
        <v>44243</v>
      </c>
      <c r="B15789" s="1" t="s">
        <v>52</v>
      </c>
      <c r="C15789">
        <v>3418</v>
      </c>
      <c r="D15789">
        <v>55943</v>
      </c>
      <c r="E15789" s="33">
        <v>3252</v>
      </c>
      <c r="F15789">
        <v>70</v>
      </c>
      <c r="G15789" s="33">
        <v>78</v>
      </c>
      <c r="H15789" s="33">
        <v>13</v>
      </c>
    </row>
    <row r="15790" spans="1:8" x14ac:dyDescent="0.55000000000000004">
      <c r="A15790" s="34">
        <v>44243</v>
      </c>
      <c r="B15790" s="1" t="s">
        <v>53</v>
      </c>
      <c r="C15790">
        <v>1267</v>
      </c>
      <c r="D15790">
        <v>73713</v>
      </c>
      <c r="E15790" s="33">
        <v>1176</v>
      </c>
      <c r="F15790">
        <v>18</v>
      </c>
      <c r="G15790" s="33">
        <v>73</v>
      </c>
      <c r="H15790" s="33">
        <v>0</v>
      </c>
    </row>
    <row r="15791" spans="1:8" x14ac:dyDescent="0.55000000000000004">
      <c r="A15791" s="34">
        <v>44243</v>
      </c>
      <c r="B15791" s="1" t="s">
        <v>54</v>
      </c>
      <c r="C15791">
        <v>1937</v>
      </c>
      <c r="D15791">
        <v>24572</v>
      </c>
      <c r="E15791" s="33">
        <v>1841</v>
      </c>
      <c r="F15791">
        <v>21</v>
      </c>
      <c r="G15791" s="33">
        <v>68</v>
      </c>
      <c r="H15791" s="33">
        <v>1</v>
      </c>
    </row>
    <row r="15792" spans="1:8" x14ac:dyDescent="0.55000000000000004">
      <c r="A15792" s="34">
        <v>44243</v>
      </c>
      <c r="B15792" s="1" t="s">
        <v>55</v>
      </c>
      <c r="C15792">
        <v>1738</v>
      </c>
      <c r="D15792">
        <v>63634</v>
      </c>
      <c r="E15792" s="33">
        <v>1637</v>
      </c>
      <c r="F15792">
        <v>22</v>
      </c>
      <c r="G15792" s="33">
        <v>89</v>
      </c>
      <c r="H15792" s="33">
        <v>5</v>
      </c>
    </row>
    <row r="15793" spans="1:8" x14ac:dyDescent="0.55000000000000004">
      <c r="A15793" s="34">
        <v>44243</v>
      </c>
      <c r="B15793" s="1" t="s">
        <v>56</v>
      </c>
      <c r="C15793">
        <v>8008</v>
      </c>
      <c r="D15793">
        <v>138879</v>
      </c>
      <c r="E15793" s="33">
        <v>7574</v>
      </c>
      <c r="F15793">
        <v>104</v>
      </c>
      <c r="G15793" s="33">
        <v>335</v>
      </c>
      <c r="H15793" s="33">
        <v>2</v>
      </c>
    </row>
    <row r="15794" spans="1:8" x14ac:dyDescent="0.55000000000000004">
      <c r="A15794" s="34">
        <v>44244</v>
      </c>
      <c r="B15794" s="1" t="s">
        <v>7</v>
      </c>
      <c r="C15794">
        <v>18642</v>
      </c>
      <c r="D15794">
        <v>358018</v>
      </c>
      <c r="E15794" s="33">
        <v>17200</v>
      </c>
      <c r="F15794">
        <v>644</v>
      </c>
      <c r="G15794" s="33">
        <v>779</v>
      </c>
      <c r="H15794" s="33">
        <v>16</v>
      </c>
    </row>
    <row r="15795" spans="1:8" x14ac:dyDescent="0.55000000000000004">
      <c r="A15795" s="34">
        <v>44244</v>
      </c>
      <c r="B15795" s="1" t="s">
        <v>11</v>
      </c>
      <c r="C15795">
        <v>812</v>
      </c>
      <c r="D15795">
        <v>16916</v>
      </c>
      <c r="E15795" s="33">
        <v>725</v>
      </c>
      <c r="F15795">
        <v>18</v>
      </c>
      <c r="G15795" s="33">
        <v>69</v>
      </c>
      <c r="H15795" s="33">
        <v>2</v>
      </c>
    </row>
    <row r="15796" spans="1:8" x14ac:dyDescent="0.55000000000000004">
      <c r="A15796" s="34">
        <v>44244</v>
      </c>
      <c r="B15796" s="1" t="s">
        <v>12</v>
      </c>
      <c r="C15796">
        <v>539</v>
      </c>
      <c r="D15796">
        <v>23058</v>
      </c>
      <c r="E15796" s="33">
        <v>484</v>
      </c>
      <c r="F15796">
        <v>29</v>
      </c>
      <c r="G15796" s="33">
        <v>26</v>
      </c>
      <c r="H15796" s="33">
        <v>1</v>
      </c>
    </row>
    <row r="15797" spans="1:8" x14ac:dyDescent="0.55000000000000004">
      <c r="A15797" s="34">
        <v>44244</v>
      </c>
      <c r="B15797" s="1" t="s">
        <v>13</v>
      </c>
      <c r="C15797">
        <v>3519</v>
      </c>
      <c r="D15797">
        <v>49792</v>
      </c>
      <c r="E15797" s="33">
        <v>3416</v>
      </c>
      <c r="F15797">
        <v>23</v>
      </c>
      <c r="G15797" s="33">
        <v>80</v>
      </c>
      <c r="H15797" s="33">
        <v>5</v>
      </c>
    </row>
    <row r="15798" spans="1:8" x14ac:dyDescent="0.55000000000000004">
      <c r="A15798" s="34">
        <v>44244</v>
      </c>
      <c r="B15798" s="1" t="s">
        <v>14</v>
      </c>
      <c r="C15798">
        <v>269</v>
      </c>
      <c r="D15798">
        <v>6949</v>
      </c>
      <c r="E15798" s="33">
        <v>250</v>
      </c>
      <c r="F15798">
        <v>6</v>
      </c>
      <c r="G15798" s="33">
        <v>13</v>
      </c>
      <c r="H15798" s="33">
        <v>0</v>
      </c>
    </row>
    <row r="15799" spans="1:8" x14ac:dyDescent="0.55000000000000004">
      <c r="A15799" s="34">
        <v>44244</v>
      </c>
      <c r="B15799" s="1" t="s">
        <v>15</v>
      </c>
      <c r="C15799">
        <v>534</v>
      </c>
      <c r="D15799">
        <v>16817</v>
      </c>
      <c r="E15799" s="33">
        <v>500</v>
      </c>
      <c r="F15799">
        <v>15</v>
      </c>
      <c r="G15799" s="33">
        <v>19</v>
      </c>
      <c r="H15799" s="33">
        <v>0</v>
      </c>
    </row>
    <row r="15800" spans="1:8" x14ac:dyDescent="0.55000000000000004">
      <c r="A15800" s="34">
        <v>44244</v>
      </c>
      <c r="B15800" s="1" t="s">
        <v>16</v>
      </c>
      <c r="C15800">
        <v>1849</v>
      </c>
      <c r="D15800">
        <v>101050</v>
      </c>
      <c r="E15800" s="33">
        <v>1674</v>
      </c>
      <c r="F15800">
        <v>64</v>
      </c>
      <c r="G15800" s="33">
        <v>111</v>
      </c>
      <c r="H15800" s="33">
        <v>6</v>
      </c>
    </row>
    <row r="15801" spans="1:8" x14ac:dyDescent="0.55000000000000004">
      <c r="A15801" s="34">
        <v>44244</v>
      </c>
      <c r="B15801" s="1" t="s">
        <v>17</v>
      </c>
      <c r="C15801">
        <v>5437</v>
      </c>
      <c r="D15801">
        <v>24627</v>
      </c>
      <c r="E15801" s="33">
        <v>4995</v>
      </c>
      <c r="F15801">
        <v>100</v>
      </c>
      <c r="G15801" s="33">
        <v>342</v>
      </c>
      <c r="H15801" s="33">
        <v>15</v>
      </c>
    </row>
    <row r="15802" spans="1:8" x14ac:dyDescent="0.55000000000000004">
      <c r="A15802" s="34">
        <v>44244</v>
      </c>
      <c r="B15802" s="1" t="s">
        <v>18</v>
      </c>
      <c r="C15802">
        <v>3990</v>
      </c>
      <c r="D15802">
        <v>118611</v>
      </c>
      <c r="E15802" s="33">
        <v>3747</v>
      </c>
      <c r="F15802">
        <v>60</v>
      </c>
      <c r="G15802" s="33">
        <v>183</v>
      </c>
      <c r="H15802" s="33">
        <v>8</v>
      </c>
    </row>
    <row r="15803" spans="1:8" x14ac:dyDescent="0.55000000000000004">
      <c r="A15803" s="34">
        <v>44244</v>
      </c>
      <c r="B15803" s="1" t="s">
        <v>19</v>
      </c>
      <c r="C15803">
        <v>4324</v>
      </c>
      <c r="D15803">
        <v>86627</v>
      </c>
      <c r="E15803" s="33">
        <v>4005</v>
      </c>
      <c r="F15803">
        <v>81</v>
      </c>
      <c r="G15803" s="33">
        <v>238</v>
      </c>
      <c r="H15803" s="33">
        <v>5</v>
      </c>
    </row>
    <row r="15804" spans="1:8" x14ac:dyDescent="0.55000000000000004">
      <c r="A15804" s="34">
        <v>44244</v>
      </c>
      <c r="B15804" s="1" t="s">
        <v>20</v>
      </c>
      <c r="C15804">
        <v>28100</v>
      </c>
      <c r="D15804">
        <v>517425</v>
      </c>
      <c r="E15804" s="33">
        <v>25447</v>
      </c>
      <c r="F15804">
        <v>489</v>
      </c>
      <c r="G15804" s="33">
        <v>2164</v>
      </c>
      <c r="H15804" s="33">
        <v>44</v>
      </c>
    </row>
    <row r="15805" spans="1:8" x14ac:dyDescent="0.55000000000000004">
      <c r="A15805" s="34">
        <v>44244</v>
      </c>
      <c r="B15805" s="1" t="s">
        <v>21</v>
      </c>
      <c r="C15805">
        <v>24995</v>
      </c>
      <c r="D15805">
        <v>376831</v>
      </c>
      <c r="E15805" s="33">
        <v>22523</v>
      </c>
      <c r="F15805">
        <v>373</v>
      </c>
      <c r="G15805" s="33">
        <v>2099</v>
      </c>
      <c r="H15805" s="33">
        <v>21</v>
      </c>
    </row>
    <row r="15806" spans="1:8" x14ac:dyDescent="0.55000000000000004">
      <c r="A15806" s="34">
        <v>44244</v>
      </c>
      <c r="B15806" s="1" t="s">
        <v>22</v>
      </c>
      <c r="C15806">
        <v>108337</v>
      </c>
      <c r="D15806">
        <v>1455652</v>
      </c>
      <c r="E15806" s="33">
        <v>102796</v>
      </c>
      <c r="F15806">
        <v>1183</v>
      </c>
      <c r="G15806" s="33">
        <v>4358</v>
      </c>
      <c r="H15806" s="33">
        <v>87</v>
      </c>
    </row>
    <row r="15807" spans="1:8" x14ac:dyDescent="0.55000000000000004">
      <c r="A15807" s="34">
        <v>44244</v>
      </c>
      <c r="B15807" s="1" t="s">
        <v>23</v>
      </c>
      <c r="C15807">
        <v>43583</v>
      </c>
      <c r="D15807">
        <v>558393</v>
      </c>
      <c r="E15807" s="33">
        <v>41657</v>
      </c>
      <c r="F15807">
        <v>623</v>
      </c>
      <c r="G15807" s="33">
        <v>1303</v>
      </c>
      <c r="H15807" s="33">
        <v>35</v>
      </c>
    </row>
    <row r="15808" spans="1:8" x14ac:dyDescent="0.55000000000000004">
      <c r="A15808" s="34">
        <v>44244</v>
      </c>
      <c r="B15808" s="1" t="s">
        <v>24</v>
      </c>
      <c r="C15808">
        <v>1019</v>
      </c>
      <c r="D15808">
        <v>41225</v>
      </c>
      <c r="E15808" s="33">
        <v>928</v>
      </c>
      <c r="F15808">
        <v>14</v>
      </c>
      <c r="G15808" s="33">
        <v>77</v>
      </c>
      <c r="H15808" s="33">
        <v>1</v>
      </c>
    </row>
    <row r="15809" spans="1:8" x14ac:dyDescent="0.55000000000000004">
      <c r="A15809" s="34">
        <v>44244</v>
      </c>
      <c r="B15809" s="1" t="s">
        <v>25</v>
      </c>
      <c r="C15809">
        <v>895</v>
      </c>
      <c r="D15809">
        <v>34498</v>
      </c>
      <c r="E15809" s="33">
        <v>846</v>
      </c>
      <c r="F15809">
        <v>27</v>
      </c>
      <c r="G15809" s="33">
        <v>22</v>
      </c>
      <c r="H15809" s="33">
        <v>3</v>
      </c>
    </row>
    <row r="15810" spans="1:8" x14ac:dyDescent="0.55000000000000004">
      <c r="A15810" s="34">
        <v>44244</v>
      </c>
      <c r="B15810" s="1" t="s">
        <v>26</v>
      </c>
      <c r="C15810">
        <v>1728</v>
      </c>
      <c r="D15810">
        <v>47001</v>
      </c>
      <c r="E15810" s="33">
        <v>1498</v>
      </c>
      <c r="F15810">
        <v>60</v>
      </c>
      <c r="G15810" s="33">
        <v>222</v>
      </c>
      <c r="H15810" s="33">
        <v>3</v>
      </c>
    </row>
    <row r="15811" spans="1:8" x14ac:dyDescent="0.55000000000000004">
      <c r="A15811" s="34">
        <v>44244</v>
      </c>
      <c r="B15811" s="1" t="s">
        <v>27</v>
      </c>
      <c r="C15811">
        <v>535</v>
      </c>
      <c r="D15811">
        <v>29498</v>
      </c>
      <c r="E15811" s="33">
        <v>489</v>
      </c>
      <c r="F15811">
        <v>25</v>
      </c>
      <c r="G15811" s="33">
        <v>21</v>
      </c>
      <c r="H15811" s="33">
        <v>2</v>
      </c>
    </row>
    <row r="15812" spans="1:8" x14ac:dyDescent="0.55000000000000004">
      <c r="A15812" s="34">
        <v>44244</v>
      </c>
      <c r="B15812" s="1" t="s">
        <v>28</v>
      </c>
      <c r="C15812">
        <v>929</v>
      </c>
      <c r="D15812">
        <v>23510</v>
      </c>
      <c r="E15812" s="33">
        <v>897</v>
      </c>
      <c r="F15812">
        <v>16</v>
      </c>
      <c r="G15812" s="33">
        <v>16</v>
      </c>
      <c r="H15812" s="33">
        <v>1</v>
      </c>
    </row>
    <row r="15813" spans="1:8" x14ac:dyDescent="0.55000000000000004">
      <c r="A15813" s="34">
        <v>44244</v>
      </c>
      <c r="B15813" s="1" t="s">
        <v>29</v>
      </c>
      <c r="C15813">
        <v>2349</v>
      </c>
      <c r="D15813">
        <v>93539</v>
      </c>
      <c r="E15813" s="33">
        <v>2313</v>
      </c>
      <c r="F15813">
        <v>41</v>
      </c>
      <c r="G15813" s="33">
        <v>27</v>
      </c>
      <c r="H15813" s="33">
        <v>0</v>
      </c>
    </row>
    <row r="15814" spans="1:8" x14ac:dyDescent="0.55000000000000004">
      <c r="A15814" s="34">
        <v>44244</v>
      </c>
      <c r="B15814" s="1" t="s">
        <v>30</v>
      </c>
      <c r="C15814">
        <v>4628</v>
      </c>
      <c r="D15814">
        <v>124281</v>
      </c>
      <c r="E15814" s="33">
        <v>4289</v>
      </c>
      <c r="F15814">
        <v>96</v>
      </c>
      <c r="G15814" s="33">
        <v>243</v>
      </c>
      <c r="H15814" s="33">
        <v>9</v>
      </c>
    </row>
    <row r="15815" spans="1:8" x14ac:dyDescent="0.55000000000000004">
      <c r="A15815" s="34">
        <v>44244</v>
      </c>
      <c r="B15815" s="1" t="s">
        <v>31</v>
      </c>
      <c r="C15815">
        <v>4903</v>
      </c>
      <c r="D15815">
        <v>172715</v>
      </c>
      <c r="E15815" s="33">
        <v>4632</v>
      </c>
      <c r="F15815">
        <v>92</v>
      </c>
      <c r="G15815" s="33">
        <v>179</v>
      </c>
      <c r="H15815" s="33">
        <v>1</v>
      </c>
    </row>
    <row r="15816" spans="1:8" x14ac:dyDescent="0.55000000000000004">
      <c r="A15816" s="34">
        <v>44244</v>
      </c>
      <c r="B15816" s="1" t="s">
        <v>32</v>
      </c>
      <c r="C15816">
        <v>25310</v>
      </c>
      <c r="D15816">
        <v>367004</v>
      </c>
      <c r="E15816" s="33">
        <v>23703</v>
      </c>
      <c r="F15816">
        <v>487</v>
      </c>
      <c r="G15816" s="33">
        <v>1120</v>
      </c>
      <c r="H15816" s="33">
        <v>35</v>
      </c>
    </row>
    <row r="15817" spans="1:8" x14ac:dyDescent="0.55000000000000004">
      <c r="A15817" s="34">
        <v>44244</v>
      </c>
      <c r="B15817" s="1" t="s">
        <v>33</v>
      </c>
      <c r="C15817">
        <v>2420</v>
      </c>
      <c r="D15817">
        <v>56417</v>
      </c>
      <c r="E15817" s="33">
        <v>2214</v>
      </c>
      <c r="F15817">
        <v>46</v>
      </c>
      <c r="G15817" s="33">
        <v>160</v>
      </c>
      <c r="H15817" s="33">
        <v>11</v>
      </c>
    </row>
    <row r="15818" spans="1:8" x14ac:dyDescent="0.55000000000000004">
      <c r="A15818" s="34">
        <v>44244</v>
      </c>
      <c r="B15818" s="1" t="s">
        <v>34</v>
      </c>
      <c r="C15818">
        <v>2348</v>
      </c>
      <c r="D15818">
        <v>65904</v>
      </c>
      <c r="E15818" s="33">
        <v>2156</v>
      </c>
      <c r="F15818">
        <v>40</v>
      </c>
      <c r="G15818" s="33">
        <v>152</v>
      </c>
      <c r="H15818" s="33">
        <v>4</v>
      </c>
    </row>
    <row r="15819" spans="1:8" x14ac:dyDescent="0.55000000000000004">
      <c r="A15819" s="34">
        <v>44244</v>
      </c>
      <c r="B15819" s="1" t="s">
        <v>35</v>
      </c>
      <c r="C15819">
        <v>8940</v>
      </c>
      <c r="D15819">
        <v>147702</v>
      </c>
      <c r="E15819" s="33">
        <v>8331</v>
      </c>
      <c r="F15819">
        <v>147</v>
      </c>
      <c r="G15819" s="33">
        <v>482</v>
      </c>
      <c r="H15819" s="33">
        <v>5</v>
      </c>
    </row>
    <row r="15820" spans="1:8" x14ac:dyDescent="0.55000000000000004">
      <c r="A15820" s="34">
        <v>44244</v>
      </c>
      <c r="B15820" s="1" t="s">
        <v>36</v>
      </c>
      <c r="C15820">
        <v>46247</v>
      </c>
      <c r="D15820">
        <v>736011</v>
      </c>
      <c r="E15820" s="33">
        <v>43124</v>
      </c>
      <c r="F15820">
        <v>1078</v>
      </c>
      <c r="G15820" s="33">
        <v>1609</v>
      </c>
      <c r="H15820" s="33">
        <v>116</v>
      </c>
    </row>
    <row r="15821" spans="1:8" x14ac:dyDescent="0.55000000000000004">
      <c r="A15821" s="34">
        <v>44244</v>
      </c>
      <c r="B15821" s="1" t="s">
        <v>37</v>
      </c>
      <c r="C15821">
        <v>17586</v>
      </c>
      <c r="D15821">
        <v>230959</v>
      </c>
      <c r="E15821" s="33">
        <v>16429</v>
      </c>
      <c r="F15821">
        <v>494</v>
      </c>
      <c r="G15821" s="33">
        <v>663</v>
      </c>
      <c r="H15821" s="33">
        <v>54</v>
      </c>
    </row>
    <row r="15822" spans="1:8" x14ac:dyDescent="0.55000000000000004">
      <c r="A15822" s="34">
        <v>44244</v>
      </c>
      <c r="B15822" s="1" t="s">
        <v>38</v>
      </c>
      <c r="C15822">
        <v>3300</v>
      </c>
      <c r="D15822">
        <v>77579</v>
      </c>
      <c r="E15822" s="33">
        <v>3117</v>
      </c>
      <c r="F15822">
        <v>44</v>
      </c>
      <c r="G15822" s="33">
        <v>139</v>
      </c>
      <c r="H15822" s="33">
        <v>4</v>
      </c>
    </row>
    <row r="15823" spans="1:8" x14ac:dyDescent="0.55000000000000004">
      <c r="A15823" s="34">
        <v>44244</v>
      </c>
      <c r="B15823" s="1" t="s">
        <v>39</v>
      </c>
      <c r="C15823">
        <v>1154</v>
      </c>
      <c r="D15823">
        <v>24003</v>
      </c>
      <c r="E15823" s="33">
        <v>1071</v>
      </c>
      <c r="F15823">
        <v>17</v>
      </c>
      <c r="G15823" s="33">
        <v>42</v>
      </c>
      <c r="H15823" s="33">
        <v>4</v>
      </c>
    </row>
    <row r="15824" spans="1:8" x14ac:dyDescent="0.55000000000000004">
      <c r="A15824" s="34">
        <v>44244</v>
      </c>
      <c r="B15824" s="1" t="s">
        <v>40</v>
      </c>
      <c r="C15824">
        <v>207</v>
      </c>
      <c r="D15824">
        <v>38438</v>
      </c>
      <c r="E15824" s="33">
        <v>199</v>
      </c>
      <c r="F15824">
        <v>2</v>
      </c>
      <c r="G15824" s="33">
        <v>3</v>
      </c>
      <c r="H15824" s="33">
        <v>0</v>
      </c>
    </row>
    <row r="15825" spans="1:8" x14ac:dyDescent="0.55000000000000004">
      <c r="A15825" s="34">
        <v>44244</v>
      </c>
      <c r="B15825" s="1" t="s">
        <v>41</v>
      </c>
      <c r="C15825">
        <v>280</v>
      </c>
      <c r="D15825">
        <v>14340</v>
      </c>
      <c r="E15825" s="33">
        <v>274</v>
      </c>
      <c r="F15825">
        <v>0</v>
      </c>
      <c r="G15825" s="33">
        <v>6</v>
      </c>
      <c r="H15825" s="33">
        <v>1</v>
      </c>
    </row>
    <row r="15826" spans="1:8" x14ac:dyDescent="0.55000000000000004">
      <c r="A15826" s="34">
        <v>44244</v>
      </c>
      <c r="B15826" s="1" t="s">
        <v>42</v>
      </c>
      <c r="C15826">
        <v>2458</v>
      </c>
      <c r="D15826">
        <v>60138</v>
      </c>
      <c r="E15826" s="33">
        <v>2300</v>
      </c>
      <c r="F15826">
        <v>26</v>
      </c>
      <c r="G15826" s="33">
        <v>96</v>
      </c>
      <c r="H15826" s="33">
        <v>5</v>
      </c>
    </row>
    <row r="15827" spans="1:8" x14ac:dyDescent="0.55000000000000004">
      <c r="A15827" s="34">
        <v>44244</v>
      </c>
      <c r="B15827" s="1" t="s">
        <v>43</v>
      </c>
      <c r="C15827">
        <v>4976</v>
      </c>
      <c r="D15827">
        <v>143647</v>
      </c>
      <c r="E15827" s="33">
        <v>4753</v>
      </c>
      <c r="F15827">
        <v>99</v>
      </c>
      <c r="G15827" s="33">
        <v>109</v>
      </c>
      <c r="H15827" s="33">
        <v>7</v>
      </c>
    </row>
    <row r="15828" spans="1:8" x14ac:dyDescent="0.55000000000000004">
      <c r="A15828" s="34">
        <v>44244</v>
      </c>
      <c r="B15828" s="1" t="s">
        <v>44</v>
      </c>
      <c r="C15828">
        <v>1363</v>
      </c>
      <c r="D15828">
        <v>55951</v>
      </c>
      <c r="E15828" s="33">
        <v>1215</v>
      </c>
      <c r="F15828">
        <v>35</v>
      </c>
      <c r="G15828" s="33">
        <v>113</v>
      </c>
      <c r="H15828" s="33">
        <v>1</v>
      </c>
    </row>
    <row r="15829" spans="1:8" x14ac:dyDescent="0.55000000000000004">
      <c r="A15829" s="34">
        <v>44244</v>
      </c>
      <c r="B15829" s="1" t="s">
        <v>45</v>
      </c>
      <c r="C15829">
        <v>439</v>
      </c>
      <c r="D15829">
        <v>24491</v>
      </c>
      <c r="E15829" s="33">
        <v>373</v>
      </c>
      <c r="F15829">
        <v>16</v>
      </c>
      <c r="G15829" s="33">
        <v>50</v>
      </c>
      <c r="H15829" s="33">
        <v>1</v>
      </c>
    </row>
    <row r="15830" spans="1:8" x14ac:dyDescent="0.55000000000000004">
      <c r="A15830" s="34">
        <v>44244</v>
      </c>
      <c r="B15830" s="1" t="s">
        <v>46</v>
      </c>
      <c r="C15830">
        <v>726</v>
      </c>
      <c r="D15830">
        <v>42239</v>
      </c>
      <c r="E15830" s="33">
        <v>669</v>
      </c>
      <c r="F15830">
        <v>18</v>
      </c>
      <c r="G15830" s="33">
        <v>39</v>
      </c>
      <c r="H15830" s="33">
        <v>1</v>
      </c>
    </row>
    <row r="15831" spans="1:8" x14ac:dyDescent="0.55000000000000004">
      <c r="A15831" s="34">
        <v>44244</v>
      </c>
      <c r="B15831" s="1" t="s">
        <v>47</v>
      </c>
      <c r="C15831">
        <v>1029</v>
      </c>
      <c r="D15831">
        <v>29656</v>
      </c>
      <c r="E15831" s="33">
        <v>975</v>
      </c>
      <c r="F15831">
        <v>22</v>
      </c>
      <c r="G15831" s="33">
        <v>32</v>
      </c>
      <c r="H15831" s="33">
        <v>1</v>
      </c>
    </row>
    <row r="15832" spans="1:8" x14ac:dyDescent="0.55000000000000004">
      <c r="A15832" s="34">
        <v>44244</v>
      </c>
      <c r="B15832" s="1" t="s">
        <v>48</v>
      </c>
      <c r="C15832">
        <v>882</v>
      </c>
      <c r="D15832">
        <v>7086</v>
      </c>
      <c r="E15832" s="33">
        <v>846</v>
      </c>
      <c r="F15832">
        <v>17</v>
      </c>
      <c r="G15832" s="33">
        <v>19</v>
      </c>
      <c r="H15832" s="33">
        <v>1</v>
      </c>
    </row>
    <row r="15833" spans="1:8" x14ac:dyDescent="0.55000000000000004">
      <c r="A15833" s="34">
        <v>44244</v>
      </c>
      <c r="B15833" s="1" t="s">
        <v>49</v>
      </c>
      <c r="C15833">
        <v>17490</v>
      </c>
      <c r="D15833">
        <v>417809</v>
      </c>
      <c r="E15833" s="33">
        <v>16133</v>
      </c>
      <c r="F15833">
        <v>247</v>
      </c>
      <c r="G15833" s="33">
        <v>1110</v>
      </c>
      <c r="H15833" s="33">
        <v>29</v>
      </c>
    </row>
    <row r="15834" spans="1:8" x14ac:dyDescent="0.55000000000000004">
      <c r="A15834" s="34">
        <v>44244</v>
      </c>
      <c r="B15834" s="1" t="s">
        <v>50</v>
      </c>
      <c r="C15834">
        <v>995</v>
      </c>
      <c r="D15834">
        <v>26359</v>
      </c>
      <c r="E15834" s="33">
        <v>982</v>
      </c>
      <c r="F15834">
        <v>7</v>
      </c>
      <c r="G15834" s="33">
        <v>27</v>
      </c>
      <c r="H15834" s="33">
        <v>0</v>
      </c>
    </row>
    <row r="15835" spans="1:8" x14ac:dyDescent="0.55000000000000004">
      <c r="A15835" s="34">
        <v>44244</v>
      </c>
      <c r="B15835" s="1" t="s">
        <v>51</v>
      </c>
      <c r="C15835">
        <v>1586</v>
      </c>
      <c r="D15835">
        <v>64165</v>
      </c>
      <c r="E15835" s="33">
        <v>1469</v>
      </c>
      <c r="F15835">
        <v>36</v>
      </c>
      <c r="G15835" s="33">
        <v>83</v>
      </c>
      <c r="H15835" s="33">
        <v>3</v>
      </c>
    </row>
    <row r="15836" spans="1:8" x14ac:dyDescent="0.55000000000000004">
      <c r="A15836" s="34">
        <v>44244</v>
      </c>
      <c r="B15836" s="1" t="s">
        <v>52</v>
      </c>
      <c r="C15836">
        <v>3425</v>
      </c>
      <c r="D15836">
        <v>55943</v>
      </c>
      <c r="E15836" s="33">
        <v>3252</v>
      </c>
      <c r="F15836">
        <v>70</v>
      </c>
      <c r="G15836" s="33">
        <v>72</v>
      </c>
      <c r="H15836" s="33">
        <v>10</v>
      </c>
    </row>
    <row r="15837" spans="1:8" x14ac:dyDescent="0.55000000000000004">
      <c r="A15837" s="34">
        <v>44244</v>
      </c>
      <c r="B15837" s="1" t="s">
        <v>53</v>
      </c>
      <c r="C15837">
        <v>1271</v>
      </c>
      <c r="D15837">
        <v>74466</v>
      </c>
      <c r="E15837" s="33">
        <v>1184</v>
      </c>
      <c r="F15837">
        <v>18</v>
      </c>
      <c r="G15837" s="33">
        <v>69</v>
      </c>
      <c r="H15837" s="33">
        <v>0</v>
      </c>
    </row>
    <row r="15838" spans="1:8" x14ac:dyDescent="0.55000000000000004">
      <c r="A15838" s="34">
        <v>44244</v>
      </c>
      <c r="B15838" s="1" t="s">
        <v>54</v>
      </c>
      <c r="C15838">
        <v>1938</v>
      </c>
      <c r="D15838">
        <v>24581</v>
      </c>
      <c r="E15838" s="33">
        <v>1848</v>
      </c>
      <c r="F15838">
        <v>21</v>
      </c>
      <c r="G15838" s="33">
        <v>62</v>
      </c>
      <c r="H15838" s="33">
        <v>0</v>
      </c>
    </row>
    <row r="15839" spans="1:8" x14ac:dyDescent="0.55000000000000004">
      <c r="A15839" s="34">
        <v>44244</v>
      </c>
      <c r="B15839" s="1" t="s">
        <v>55</v>
      </c>
      <c r="C15839">
        <v>1739</v>
      </c>
      <c r="D15839">
        <v>64107</v>
      </c>
      <c r="E15839" s="33">
        <v>1646</v>
      </c>
      <c r="F15839">
        <v>24</v>
      </c>
      <c r="G15839" s="33">
        <v>92</v>
      </c>
      <c r="H15839" s="33">
        <v>4</v>
      </c>
    </row>
    <row r="15840" spans="1:8" x14ac:dyDescent="0.55000000000000004">
      <c r="A15840" s="34">
        <v>44244</v>
      </c>
      <c r="B15840" s="1" t="s">
        <v>56</v>
      </c>
      <c r="C15840">
        <v>8029</v>
      </c>
      <c r="D15840">
        <v>139601</v>
      </c>
      <c r="E15840" s="33">
        <v>7598</v>
      </c>
      <c r="F15840">
        <v>104</v>
      </c>
      <c r="G15840" s="33">
        <v>332</v>
      </c>
      <c r="H15840" s="33">
        <v>2</v>
      </c>
    </row>
    <row r="15841" spans="1:8" x14ac:dyDescent="0.55000000000000004">
      <c r="A15841" s="34">
        <v>44245</v>
      </c>
      <c r="B15841" s="1" t="s">
        <v>7</v>
      </c>
      <c r="C15841">
        <v>18674</v>
      </c>
      <c r="D15841">
        <v>361220</v>
      </c>
      <c r="E15841" s="33">
        <v>17306</v>
      </c>
      <c r="F15841">
        <v>647</v>
      </c>
      <c r="G15841" s="33">
        <v>798</v>
      </c>
      <c r="H15841" s="33">
        <v>13</v>
      </c>
    </row>
    <row r="15842" spans="1:8" x14ac:dyDescent="0.55000000000000004">
      <c r="A15842" s="34">
        <v>44245</v>
      </c>
      <c r="B15842" s="1" t="s">
        <v>11</v>
      </c>
      <c r="C15842">
        <v>812</v>
      </c>
      <c r="D15842">
        <v>16995</v>
      </c>
      <c r="E15842" s="33">
        <v>730</v>
      </c>
      <c r="F15842">
        <v>18</v>
      </c>
      <c r="G15842" s="33">
        <v>64</v>
      </c>
      <c r="H15842" s="33">
        <v>2</v>
      </c>
    </row>
    <row r="15843" spans="1:8" x14ac:dyDescent="0.55000000000000004">
      <c r="A15843" s="34">
        <v>44245</v>
      </c>
      <c r="B15843" s="1" t="s">
        <v>12</v>
      </c>
      <c r="C15843">
        <v>543</v>
      </c>
      <c r="D15843">
        <v>23307</v>
      </c>
      <c r="E15843" s="33">
        <v>486</v>
      </c>
      <c r="F15843">
        <v>29</v>
      </c>
      <c r="G15843" s="33">
        <v>28</v>
      </c>
      <c r="H15843" s="33">
        <v>1</v>
      </c>
    </row>
    <row r="15844" spans="1:8" x14ac:dyDescent="0.55000000000000004">
      <c r="A15844" s="34">
        <v>44245</v>
      </c>
      <c r="B15844" s="1" t="s">
        <v>13</v>
      </c>
      <c r="C15844">
        <v>3523</v>
      </c>
      <c r="D15844">
        <v>49814</v>
      </c>
      <c r="E15844" s="33">
        <v>3420</v>
      </c>
      <c r="F15844">
        <v>23</v>
      </c>
      <c r="G15844" s="33">
        <v>80</v>
      </c>
      <c r="H15844" s="33">
        <v>5</v>
      </c>
    </row>
    <row r="15845" spans="1:8" x14ac:dyDescent="0.55000000000000004">
      <c r="A15845" s="34">
        <v>44245</v>
      </c>
      <c r="B15845" s="1" t="s">
        <v>14</v>
      </c>
      <c r="C15845">
        <v>269</v>
      </c>
      <c r="D15845">
        <v>6949</v>
      </c>
      <c r="E15845" s="33">
        <v>250</v>
      </c>
      <c r="F15845">
        <v>6</v>
      </c>
      <c r="G15845" s="33">
        <v>13</v>
      </c>
      <c r="H15845" s="33">
        <v>0</v>
      </c>
    </row>
    <row r="15846" spans="1:8" x14ac:dyDescent="0.55000000000000004">
      <c r="A15846" s="34">
        <v>44245</v>
      </c>
      <c r="B15846" s="1" t="s">
        <v>15</v>
      </c>
      <c r="C15846">
        <v>535</v>
      </c>
      <c r="D15846">
        <v>16960</v>
      </c>
      <c r="E15846" s="33">
        <v>502</v>
      </c>
      <c r="F15846">
        <v>15</v>
      </c>
      <c r="G15846" s="33">
        <v>18</v>
      </c>
      <c r="H15846" s="33">
        <v>0</v>
      </c>
    </row>
    <row r="15847" spans="1:8" x14ac:dyDescent="0.55000000000000004">
      <c r="A15847" s="34">
        <v>44245</v>
      </c>
      <c r="B15847" s="1" t="s">
        <v>16</v>
      </c>
      <c r="C15847">
        <v>1861</v>
      </c>
      <c r="D15847">
        <v>102532</v>
      </c>
      <c r="E15847" s="33">
        <v>1681</v>
      </c>
      <c r="F15847">
        <v>64</v>
      </c>
      <c r="G15847" s="33">
        <v>116</v>
      </c>
      <c r="H15847" s="33">
        <v>5</v>
      </c>
    </row>
    <row r="15848" spans="1:8" x14ac:dyDescent="0.55000000000000004">
      <c r="A15848" s="34">
        <v>44245</v>
      </c>
      <c r="B15848" s="1" t="s">
        <v>17</v>
      </c>
      <c r="C15848">
        <v>5476</v>
      </c>
      <c r="D15848">
        <v>24664</v>
      </c>
      <c r="E15848" s="33">
        <v>5019</v>
      </c>
      <c r="F15848">
        <v>100</v>
      </c>
      <c r="G15848" s="33">
        <v>357</v>
      </c>
      <c r="H15848" s="33">
        <v>14</v>
      </c>
    </row>
    <row r="15849" spans="1:8" x14ac:dyDescent="0.55000000000000004">
      <c r="A15849" s="34">
        <v>44245</v>
      </c>
      <c r="B15849" s="1" t="s">
        <v>18</v>
      </c>
      <c r="C15849">
        <v>4005</v>
      </c>
      <c r="D15849">
        <v>119101</v>
      </c>
      <c r="E15849" s="33">
        <v>3761</v>
      </c>
      <c r="F15849">
        <v>60</v>
      </c>
      <c r="G15849" s="33">
        <v>184</v>
      </c>
      <c r="H15849" s="33">
        <v>8</v>
      </c>
    </row>
    <row r="15850" spans="1:8" x14ac:dyDescent="0.55000000000000004">
      <c r="A15850" s="34">
        <v>44245</v>
      </c>
      <c r="B15850" s="1" t="s">
        <v>19</v>
      </c>
      <c r="C15850">
        <v>4338</v>
      </c>
      <c r="D15850">
        <v>87343</v>
      </c>
      <c r="E15850" s="33">
        <v>4020</v>
      </c>
      <c r="F15850">
        <v>83</v>
      </c>
      <c r="G15850" s="33">
        <v>235</v>
      </c>
      <c r="H15850" s="33">
        <v>6</v>
      </c>
    </row>
    <row r="15851" spans="1:8" x14ac:dyDescent="0.55000000000000004">
      <c r="A15851" s="34">
        <v>44245</v>
      </c>
      <c r="B15851" s="1" t="s">
        <v>20</v>
      </c>
      <c r="C15851">
        <v>28309</v>
      </c>
      <c r="D15851">
        <v>521097</v>
      </c>
      <c r="E15851" s="33">
        <v>25701</v>
      </c>
      <c r="F15851">
        <v>495</v>
      </c>
      <c r="G15851" s="33">
        <v>2113</v>
      </c>
      <c r="H15851" s="33">
        <v>40</v>
      </c>
    </row>
    <row r="15852" spans="1:8" x14ac:dyDescent="0.55000000000000004">
      <c r="A15852" s="34">
        <v>44245</v>
      </c>
      <c r="B15852" s="1" t="s">
        <v>21</v>
      </c>
      <c r="C15852">
        <v>25144</v>
      </c>
      <c r="D15852">
        <v>379314</v>
      </c>
      <c r="E15852" s="33">
        <v>22743</v>
      </c>
      <c r="F15852">
        <v>383</v>
      </c>
      <c r="G15852" s="33">
        <v>2018</v>
      </c>
      <c r="H15852" s="33">
        <v>25</v>
      </c>
    </row>
    <row r="15853" spans="1:8" x14ac:dyDescent="0.55000000000000004">
      <c r="A15853" s="34">
        <v>44245</v>
      </c>
      <c r="B15853" s="1" t="s">
        <v>22</v>
      </c>
      <c r="C15853">
        <v>108782</v>
      </c>
      <c r="D15853">
        <v>1464411</v>
      </c>
      <c r="E15853" s="33">
        <v>103202</v>
      </c>
      <c r="F15853">
        <v>1210</v>
      </c>
      <c r="G15853" s="33">
        <v>4370</v>
      </c>
      <c r="H15853" s="33">
        <v>84</v>
      </c>
    </row>
    <row r="15854" spans="1:8" x14ac:dyDescent="0.55000000000000004">
      <c r="A15854" s="34">
        <v>44245</v>
      </c>
      <c r="B15854" s="1" t="s">
        <v>23</v>
      </c>
      <c r="C15854">
        <v>43725</v>
      </c>
      <c r="D15854">
        <v>561659</v>
      </c>
      <c r="E15854" s="33">
        <v>41826</v>
      </c>
      <c r="F15854">
        <v>629</v>
      </c>
      <c r="G15854" s="33">
        <v>1270</v>
      </c>
      <c r="H15854" s="33">
        <v>35</v>
      </c>
    </row>
    <row r="15855" spans="1:8" x14ac:dyDescent="0.55000000000000004">
      <c r="A15855" s="34">
        <v>44245</v>
      </c>
      <c r="B15855" s="1" t="s">
        <v>24</v>
      </c>
      <c r="C15855">
        <v>1024</v>
      </c>
      <c r="D15855">
        <v>41328</v>
      </c>
      <c r="E15855" s="33">
        <v>930</v>
      </c>
      <c r="F15855">
        <v>14</v>
      </c>
      <c r="G15855" s="33">
        <v>80</v>
      </c>
      <c r="H15855" s="33">
        <v>1</v>
      </c>
    </row>
    <row r="15856" spans="1:8" x14ac:dyDescent="0.55000000000000004">
      <c r="A15856" s="34">
        <v>44245</v>
      </c>
      <c r="B15856" s="1" t="s">
        <v>25</v>
      </c>
      <c r="C15856">
        <v>895</v>
      </c>
      <c r="D15856">
        <v>34715</v>
      </c>
      <c r="E15856" s="33">
        <v>848</v>
      </c>
      <c r="F15856">
        <v>27</v>
      </c>
      <c r="G15856" s="33">
        <v>20</v>
      </c>
      <c r="H15856" s="33">
        <v>4</v>
      </c>
    </row>
    <row r="15857" spans="1:8" x14ac:dyDescent="0.55000000000000004">
      <c r="A15857" s="34">
        <v>44245</v>
      </c>
      <c r="B15857" s="1" t="s">
        <v>26</v>
      </c>
      <c r="C15857">
        <v>1743</v>
      </c>
      <c r="D15857">
        <v>47365</v>
      </c>
      <c r="E15857" s="33">
        <v>1515</v>
      </c>
      <c r="F15857">
        <v>60</v>
      </c>
      <c r="G15857" s="33">
        <v>215</v>
      </c>
      <c r="H15857" s="33">
        <v>3</v>
      </c>
    </row>
    <row r="15858" spans="1:8" x14ac:dyDescent="0.55000000000000004">
      <c r="A15858" s="34">
        <v>44245</v>
      </c>
      <c r="B15858" s="1" t="s">
        <v>27</v>
      </c>
      <c r="C15858">
        <v>537</v>
      </c>
      <c r="D15858">
        <v>30156</v>
      </c>
      <c r="E15858" s="33">
        <v>493</v>
      </c>
      <c r="F15858">
        <v>25</v>
      </c>
      <c r="G15858" s="33">
        <v>19</v>
      </c>
      <c r="H15858" s="33">
        <v>1</v>
      </c>
    </row>
    <row r="15859" spans="1:8" x14ac:dyDescent="0.55000000000000004">
      <c r="A15859" s="34">
        <v>44245</v>
      </c>
      <c r="B15859" s="1" t="s">
        <v>28</v>
      </c>
      <c r="C15859">
        <v>933</v>
      </c>
      <c r="D15859">
        <v>23510</v>
      </c>
      <c r="E15859" s="33">
        <v>898</v>
      </c>
      <c r="F15859">
        <v>16</v>
      </c>
      <c r="G15859" s="33">
        <v>19</v>
      </c>
      <c r="H15859" s="33">
        <v>2</v>
      </c>
    </row>
    <row r="15860" spans="1:8" x14ac:dyDescent="0.55000000000000004">
      <c r="A15860" s="34">
        <v>44245</v>
      </c>
      <c r="B15860" s="1" t="s">
        <v>29</v>
      </c>
      <c r="C15860">
        <v>2352</v>
      </c>
      <c r="D15860">
        <v>93982</v>
      </c>
      <c r="E15860" s="33">
        <v>2314</v>
      </c>
      <c r="F15860">
        <v>41</v>
      </c>
      <c r="G15860" s="33">
        <v>29</v>
      </c>
      <c r="H15860" s="33">
        <v>0</v>
      </c>
    </row>
    <row r="15861" spans="1:8" x14ac:dyDescent="0.55000000000000004">
      <c r="A15861" s="34">
        <v>44245</v>
      </c>
      <c r="B15861" s="1" t="s">
        <v>30</v>
      </c>
      <c r="C15861">
        <v>4641</v>
      </c>
      <c r="D15861">
        <v>125346</v>
      </c>
      <c r="E15861" s="33">
        <v>4310</v>
      </c>
      <c r="F15861">
        <v>96</v>
      </c>
      <c r="G15861" s="33">
        <v>235</v>
      </c>
      <c r="H15861" s="33">
        <v>9</v>
      </c>
    </row>
    <row r="15862" spans="1:8" x14ac:dyDescent="0.55000000000000004">
      <c r="A15862" s="34">
        <v>44245</v>
      </c>
      <c r="B15862" s="1" t="s">
        <v>31</v>
      </c>
      <c r="C15862">
        <v>4927</v>
      </c>
      <c r="D15862">
        <v>175279</v>
      </c>
      <c r="E15862" s="33">
        <v>4640</v>
      </c>
      <c r="F15862">
        <v>92</v>
      </c>
      <c r="G15862" s="33">
        <v>195</v>
      </c>
      <c r="H15862" s="33">
        <v>1</v>
      </c>
    </row>
    <row r="15863" spans="1:8" x14ac:dyDescent="0.55000000000000004">
      <c r="A15863" s="34">
        <v>44245</v>
      </c>
      <c r="B15863" s="1" t="s">
        <v>32</v>
      </c>
      <c r="C15863">
        <v>25391</v>
      </c>
      <c r="D15863">
        <v>370373</v>
      </c>
      <c r="E15863" s="33">
        <v>23826</v>
      </c>
      <c r="F15863">
        <v>492</v>
      </c>
      <c r="G15863" s="33">
        <v>1073</v>
      </c>
      <c r="H15863" s="33">
        <v>34</v>
      </c>
    </row>
    <row r="15864" spans="1:8" x14ac:dyDescent="0.55000000000000004">
      <c r="A15864" s="34">
        <v>44245</v>
      </c>
      <c r="B15864" s="1" t="s">
        <v>33</v>
      </c>
      <c r="C15864">
        <v>2440</v>
      </c>
      <c r="D15864">
        <v>56417</v>
      </c>
      <c r="E15864" s="33">
        <v>2230</v>
      </c>
      <c r="F15864">
        <v>48</v>
      </c>
      <c r="G15864" s="33">
        <v>162</v>
      </c>
      <c r="H15864" s="33">
        <v>11</v>
      </c>
    </row>
    <row r="15865" spans="1:8" x14ac:dyDescent="0.55000000000000004">
      <c r="A15865" s="34">
        <v>44245</v>
      </c>
      <c r="B15865" s="1" t="s">
        <v>34</v>
      </c>
      <c r="C15865">
        <v>2353</v>
      </c>
      <c r="D15865">
        <v>66308</v>
      </c>
      <c r="E15865" s="33">
        <v>2168</v>
      </c>
      <c r="F15865">
        <v>40</v>
      </c>
      <c r="G15865" s="33">
        <v>145</v>
      </c>
      <c r="H15865" s="33">
        <v>5</v>
      </c>
    </row>
    <row r="15866" spans="1:8" x14ac:dyDescent="0.55000000000000004">
      <c r="A15866" s="34">
        <v>44245</v>
      </c>
      <c r="B15866" s="1" t="s">
        <v>35</v>
      </c>
      <c r="C15866">
        <v>8957</v>
      </c>
      <c r="D15866">
        <v>148791</v>
      </c>
      <c r="E15866" s="33">
        <v>8370</v>
      </c>
      <c r="F15866">
        <v>147</v>
      </c>
      <c r="G15866" s="33">
        <v>459</v>
      </c>
      <c r="H15866" s="33">
        <v>4</v>
      </c>
    </row>
    <row r="15867" spans="1:8" x14ac:dyDescent="0.55000000000000004">
      <c r="A15867" s="34">
        <v>44245</v>
      </c>
      <c r="B15867" s="1" t="s">
        <v>36</v>
      </c>
      <c r="C15867">
        <v>46336</v>
      </c>
      <c r="D15867">
        <v>741448</v>
      </c>
      <c r="E15867" s="33">
        <v>43347</v>
      </c>
      <c r="F15867">
        <v>1082</v>
      </c>
      <c r="G15867" s="33">
        <v>1475</v>
      </c>
      <c r="H15867" s="33">
        <v>110</v>
      </c>
    </row>
    <row r="15868" spans="1:8" x14ac:dyDescent="0.55000000000000004">
      <c r="A15868" s="34">
        <v>44245</v>
      </c>
      <c r="B15868" s="1" t="s">
        <v>37</v>
      </c>
      <c r="C15868">
        <v>17660</v>
      </c>
      <c r="D15868">
        <v>233267</v>
      </c>
      <c r="E15868" s="33">
        <v>16492</v>
      </c>
      <c r="F15868">
        <v>500</v>
      </c>
      <c r="G15868" s="33">
        <v>668</v>
      </c>
      <c r="H15868" s="33">
        <v>56</v>
      </c>
    </row>
    <row r="15869" spans="1:8" x14ac:dyDescent="0.55000000000000004">
      <c r="A15869" s="34">
        <v>44245</v>
      </c>
      <c r="B15869" s="1" t="s">
        <v>38</v>
      </c>
      <c r="C15869">
        <v>3313</v>
      </c>
      <c r="D15869">
        <v>78089</v>
      </c>
      <c r="E15869" s="33">
        <v>3126</v>
      </c>
      <c r="F15869">
        <v>44</v>
      </c>
      <c r="G15869" s="33">
        <v>143</v>
      </c>
      <c r="H15869" s="33">
        <v>4</v>
      </c>
    </row>
    <row r="15870" spans="1:8" x14ac:dyDescent="0.55000000000000004">
      <c r="A15870" s="34">
        <v>44245</v>
      </c>
      <c r="B15870" s="1" t="s">
        <v>39</v>
      </c>
      <c r="C15870">
        <v>1156</v>
      </c>
      <c r="D15870">
        <v>24080</v>
      </c>
      <c r="E15870" s="33">
        <v>1075</v>
      </c>
      <c r="F15870">
        <v>17</v>
      </c>
      <c r="G15870" s="33">
        <v>40</v>
      </c>
      <c r="H15870" s="33">
        <v>3</v>
      </c>
    </row>
    <row r="15871" spans="1:8" x14ac:dyDescent="0.55000000000000004">
      <c r="A15871" s="34">
        <v>44245</v>
      </c>
      <c r="B15871" s="1" t="s">
        <v>40</v>
      </c>
      <c r="C15871">
        <v>207</v>
      </c>
      <c r="D15871">
        <v>38653</v>
      </c>
      <c r="E15871" s="33">
        <v>200</v>
      </c>
      <c r="F15871">
        <v>2</v>
      </c>
      <c r="G15871" s="33">
        <v>2</v>
      </c>
      <c r="H15871" s="33">
        <v>0</v>
      </c>
    </row>
    <row r="15872" spans="1:8" x14ac:dyDescent="0.55000000000000004">
      <c r="A15872" s="34">
        <v>44245</v>
      </c>
      <c r="B15872" s="1" t="s">
        <v>41</v>
      </c>
      <c r="C15872">
        <v>280</v>
      </c>
      <c r="D15872">
        <v>14340</v>
      </c>
      <c r="E15872" s="33">
        <v>276</v>
      </c>
      <c r="F15872">
        <v>0</v>
      </c>
      <c r="G15872" s="33">
        <v>4</v>
      </c>
      <c r="H15872" s="33">
        <v>0</v>
      </c>
    </row>
    <row r="15873" spans="1:8" x14ac:dyDescent="0.55000000000000004">
      <c r="A15873" s="34">
        <v>44245</v>
      </c>
      <c r="B15873" s="1" t="s">
        <v>42</v>
      </c>
      <c r="C15873">
        <v>2460</v>
      </c>
      <c r="D15873">
        <v>60138</v>
      </c>
      <c r="E15873" s="33">
        <v>2300</v>
      </c>
      <c r="F15873">
        <v>26</v>
      </c>
      <c r="G15873" s="33">
        <v>96</v>
      </c>
      <c r="H15873" s="33">
        <v>5</v>
      </c>
    </row>
    <row r="15874" spans="1:8" x14ac:dyDescent="0.55000000000000004">
      <c r="A15874" s="34">
        <v>44245</v>
      </c>
      <c r="B15874" s="1" t="s">
        <v>43</v>
      </c>
      <c r="C15874">
        <v>4985</v>
      </c>
      <c r="D15874">
        <v>147177</v>
      </c>
      <c r="E15874" s="33">
        <v>4759</v>
      </c>
      <c r="F15874">
        <v>99</v>
      </c>
      <c r="G15874" s="33">
        <v>111</v>
      </c>
      <c r="H15874" s="33">
        <v>7</v>
      </c>
    </row>
    <row r="15875" spans="1:8" x14ac:dyDescent="0.55000000000000004">
      <c r="A15875" s="34">
        <v>44245</v>
      </c>
      <c r="B15875" s="1" t="s">
        <v>44</v>
      </c>
      <c r="C15875">
        <v>1366</v>
      </c>
      <c r="D15875">
        <v>55951</v>
      </c>
      <c r="E15875" s="33">
        <v>1222</v>
      </c>
      <c r="F15875">
        <v>35</v>
      </c>
      <c r="G15875" s="33">
        <v>109</v>
      </c>
      <c r="H15875" s="33">
        <v>1</v>
      </c>
    </row>
    <row r="15876" spans="1:8" x14ac:dyDescent="0.55000000000000004">
      <c r="A15876" s="34">
        <v>44245</v>
      </c>
      <c r="B15876" s="1" t="s">
        <v>45</v>
      </c>
      <c r="C15876">
        <v>444</v>
      </c>
      <c r="D15876">
        <v>24873</v>
      </c>
      <c r="E15876" s="33">
        <v>374</v>
      </c>
      <c r="F15876">
        <v>16</v>
      </c>
      <c r="G15876" s="33">
        <v>54</v>
      </c>
      <c r="H15876" s="33">
        <v>1</v>
      </c>
    </row>
    <row r="15877" spans="1:8" x14ac:dyDescent="0.55000000000000004">
      <c r="A15877" s="34">
        <v>44245</v>
      </c>
      <c r="B15877" s="1" t="s">
        <v>46</v>
      </c>
      <c r="C15877">
        <v>729</v>
      </c>
      <c r="D15877">
        <v>42636</v>
      </c>
      <c r="E15877" s="33">
        <v>672</v>
      </c>
      <c r="F15877">
        <v>18</v>
      </c>
      <c r="G15877" s="33">
        <v>39</v>
      </c>
      <c r="H15877" s="33">
        <v>1</v>
      </c>
    </row>
    <row r="15878" spans="1:8" x14ac:dyDescent="0.55000000000000004">
      <c r="A15878" s="34">
        <v>44245</v>
      </c>
      <c r="B15878" s="1" t="s">
        <v>47</v>
      </c>
      <c r="C15878">
        <v>1032</v>
      </c>
      <c r="D15878">
        <v>29710</v>
      </c>
      <c r="E15878" s="33">
        <v>981</v>
      </c>
      <c r="F15878">
        <v>22</v>
      </c>
      <c r="G15878" s="33">
        <v>29</v>
      </c>
      <c r="H15878" s="33">
        <v>1</v>
      </c>
    </row>
    <row r="15879" spans="1:8" x14ac:dyDescent="0.55000000000000004">
      <c r="A15879" s="34">
        <v>44245</v>
      </c>
      <c r="B15879" s="1" t="s">
        <v>48</v>
      </c>
      <c r="C15879">
        <v>884</v>
      </c>
      <c r="D15879">
        <v>7088</v>
      </c>
      <c r="E15879" s="33">
        <v>847</v>
      </c>
      <c r="F15879">
        <v>17</v>
      </c>
      <c r="G15879" s="33">
        <v>20</v>
      </c>
      <c r="H15879" s="33">
        <v>1</v>
      </c>
    </row>
    <row r="15880" spans="1:8" x14ac:dyDescent="0.55000000000000004">
      <c r="A15880" s="34">
        <v>44245</v>
      </c>
      <c r="B15880" s="1" t="s">
        <v>49</v>
      </c>
      <c r="C15880">
        <v>17555</v>
      </c>
      <c r="D15880">
        <v>421872</v>
      </c>
      <c r="E15880" s="33">
        <v>16224</v>
      </c>
      <c r="F15880">
        <v>251</v>
      </c>
      <c r="G15880" s="33">
        <v>1080</v>
      </c>
      <c r="H15880" s="33">
        <v>26</v>
      </c>
    </row>
    <row r="15881" spans="1:8" x14ac:dyDescent="0.55000000000000004">
      <c r="A15881" s="34">
        <v>44245</v>
      </c>
      <c r="B15881" s="1" t="s">
        <v>50</v>
      </c>
      <c r="C15881">
        <v>995</v>
      </c>
      <c r="D15881">
        <v>26455</v>
      </c>
      <c r="E15881" s="33">
        <v>985</v>
      </c>
      <c r="F15881">
        <v>7</v>
      </c>
      <c r="G15881" s="33">
        <v>24</v>
      </c>
      <c r="H15881" s="33">
        <v>0</v>
      </c>
    </row>
    <row r="15882" spans="1:8" x14ac:dyDescent="0.55000000000000004">
      <c r="A15882" s="34">
        <v>44245</v>
      </c>
      <c r="B15882" s="1" t="s">
        <v>51</v>
      </c>
      <c r="C15882">
        <v>1588</v>
      </c>
      <c r="D15882">
        <v>64616</v>
      </c>
      <c r="E15882" s="33">
        <v>1486</v>
      </c>
      <c r="F15882">
        <v>36</v>
      </c>
      <c r="G15882" s="33">
        <v>68</v>
      </c>
      <c r="H15882" s="33">
        <v>3</v>
      </c>
    </row>
    <row r="15883" spans="1:8" x14ac:dyDescent="0.55000000000000004">
      <c r="A15883" s="34">
        <v>44245</v>
      </c>
      <c r="B15883" s="1" t="s">
        <v>52</v>
      </c>
      <c r="C15883">
        <v>3429</v>
      </c>
      <c r="D15883">
        <v>56129</v>
      </c>
      <c r="E15883" s="33">
        <v>3284</v>
      </c>
      <c r="F15883">
        <v>71</v>
      </c>
      <c r="G15883" s="33">
        <v>68</v>
      </c>
      <c r="H15883" s="33">
        <v>9</v>
      </c>
    </row>
    <row r="15884" spans="1:8" x14ac:dyDescent="0.55000000000000004">
      <c r="A15884" s="34">
        <v>44245</v>
      </c>
      <c r="B15884" s="1" t="s">
        <v>53</v>
      </c>
      <c r="C15884">
        <v>1276</v>
      </c>
      <c r="D15884">
        <v>75217</v>
      </c>
      <c r="E15884" s="33">
        <v>1191</v>
      </c>
      <c r="F15884">
        <v>20</v>
      </c>
      <c r="G15884" s="33">
        <v>65</v>
      </c>
      <c r="H15884" s="33">
        <v>0</v>
      </c>
    </row>
    <row r="15885" spans="1:8" x14ac:dyDescent="0.55000000000000004">
      <c r="A15885" s="34">
        <v>44245</v>
      </c>
      <c r="B15885" s="1" t="s">
        <v>54</v>
      </c>
      <c r="C15885">
        <v>1940</v>
      </c>
      <c r="D15885">
        <v>24604</v>
      </c>
      <c r="E15885" s="33">
        <v>1857</v>
      </c>
      <c r="F15885">
        <v>21</v>
      </c>
      <c r="G15885" s="33">
        <v>55</v>
      </c>
      <c r="H15885" s="33">
        <v>0</v>
      </c>
    </row>
    <row r="15886" spans="1:8" x14ac:dyDescent="0.55000000000000004">
      <c r="A15886" s="34">
        <v>44245</v>
      </c>
      <c r="B15886" s="1" t="s">
        <v>55</v>
      </c>
      <c r="C15886">
        <v>1742</v>
      </c>
      <c r="D15886">
        <v>64545</v>
      </c>
      <c r="E15886" s="33">
        <v>1647</v>
      </c>
      <c r="F15886">
        <v>24</v>
      </c>
      <c r="G15886" s="33">
        <v>92</v>
      </c>
      <c r="H15886" s="33">
        <v>4</v>
      </c>
    </row>
    <row r="15887" spans="1:8" x14ac:dyDescent="0.55000000000000004">
      <c r="A15887" s="34">
        <v>44245</v>
      </c>
      <c r="B15887" s="1" t="s">
        <v>56</v>
      </c>
      <c r="C15887">
        <v>8047</v>
      </c>
      <c r="D15887">
        <v>140309</v>
      </c>
      <c r="E15887" s="33">
        <v>7635</v>
      </c>
      <c r="F15887">
        <v>104</v>
      </c>
      <c r="G15887" s="33">
        <v>313</v>
      </c>
      <c r="H15887" s="33">
        <v>2</v>
      </c>
    </row>
    <row r="15888" spans="1:8" x14ac:dyDescent="0.55000000000000004">
      <c r="A15888" s="34">
        <v>44246</v>
      </c>
      <c r="B15888" s="1" t="s">
        <v>7</v>
      </c>
      <c r="C15888">
        <v>18717</v>
      </c>
      <c r="D15888">
        <v>364021</v>
      </c>
      <c r="E15888" s="33">
        <v>17351</v>
      </c>
      <c r="F15888">
        <v>650</v>
      </c>
      <c r="G15888" s="33">
        <v>721</v>
      </c>
      <c r="H15888" s="33">
        <v>12</v>
      </c>
    </row>
    <row r="15889" spans="1:8" x14ac:dyDescent="0.55000000000000004">
      <c r="A15889" s="34">
        <v>44246</v>
      </c>
      <c r="B15889" s="1" t="s">
        <v>11</v>
      </c>
      <c r="C15889">
        <v>812</v>
      </c>
      <c r="D15889">
        <v>17021</v>
      </c>
      <c r="E15889" s="33">
        <v>733</v>
      </c>
      <c r="F15889">
        <v>19</v>
      </c>
      <c r="G15889" s="33">
        <v>60</v>
      </c>
      <c r="H15889" s="33">
        <v>1</v>
      </c>
    </row>
    <row r="15890" spans="1:8" x14ac:dyDescent="0.55000000000000004">
      <c r="A15890" s="34">
        <v>44246</v>
      </c>
      <c r="B15890" s="1" t="s">
        <v>12</v>
      </c>
      <c r="C15890">
        <v>549</v>
      </c>
      <c r="D15890">
        <v>23571</v>
      </c>
      <c r="E15890" s="33">
        <v>489</v>
      </c>
      <c r="F15890">
        <v>30</v>
      </c>
      <c r="G15890" s="33">
        <v>30</v>
      </c>
      <c r="H15890" s="33">
        <v>1</v>
      </c>
    </row>
    <row r="15891" spans="1:8" x14ac:dyDescent="0.55000000000000004">
      <c r="A15891" s="34">
        <v>44246</v>
      </c>
      <c r="B15891" s="1" t="s">
        <v>13</v>
      </c>
      <c r="C15891">
        <v>3530</v>
      </c>
      <c r="D15891">
        <v>65664</v>
      </c>
      <c r="E15891" s="33">
        <v>3424</v>
      </c>
      <c r="F15891">
        <v>23</v>
      </c>
      <c r="G15891" s="33">
        <v>83</v>
      </c>
      <c r="H15891" s="33">
        <v>5</v>
      </c>
    </row>
    <row r="15892" spans="1:8" x14ac:dyDescent="0.55000000000000004">
      <c r="A15892" s="34">
        <v>44246</v>
      </c>
      <c r="B15892" s="1" t="s">
        <v>14</v>
      </c>
      <c r="C15892">
        <v>269</v>
      </c>
      <c r="D15892">
        <v>6949</v>
      </c>
      <c r="E15892" s="33">
        <v>255</v>
      </c>
      <c r="F15892">
        <v>6</v>
      </c>
      <c r="G15892" s="33">
        <v>8</v>
      </c>
      <c r="H15892" s="33">
        <v>0</v>
      </c>
    </row>
    <row r="15893" spans="1:8" x14ac:dyDescent="0.55000000000000004">
      <c r="A15893" s="34">
        <v>44246</v>
      </c>
      <c r="B15893" s="1" t="s">
        <v>15</v>
      </c>
      <c r="C15893">
        <v>537</v>
      </c>
      <c r="D15893">
        <v>17055</v>
      </c>
      <c r="E15893" s="33">
        <v>503</v>
      </c>
      <c r="F15893">
        <v>15</v>
      </c>
      <c r="G15893" s="33">
        <v>19</v>
      </c>
      <c r="H15893" s="33">
        <v>0</v>
      </c>
    </row>
    <row r="15894" spans="1:8" x14ac:dyDescent="0.55000000000000004">
      <c r="A15894" s="34">
        <v>44246</v>
      </c>
      <c r="B15894" s="1" t="s">
        <v>16</v>
      </c>
      <c r="C15894">
        <v>1867</v>
      </c>
      <c r="D15894">
        <v>103670</v>
      </c>
      <c r="E15894" s="33">
        <v>1696</v>
      </c>
      <c r="F15894">
        <v>66</v>
      </c>
      <c r="G15894" s="33">
        <v>105</v>
      </c>
      <c r="H15894" s="33">
        <v>5</v>
      </c>
    </row>
    <row r="15895" spans="1:8" x14ac:dyDescent="0.55000000000000004">
      <c r="A15895" s="34">
        <v>44246</v>
      </c>
      <c r="B15895" s="1" t="s">
        <v>17</v>
      </c>
      <c r="C15895">
        <v>5498</v>
      </c>
      <c r="D15895">
        <v>24712</v>
      </c>
      <c r="E15895" s="33">
        <v>5049</v>
      </c>
      <c r="F15895">
        <v>102</v>
      </c>
      <c r="G15895" s="33">
        <v>347</v>
      </c>
      <c r="H15895" s="33">
        <v>13</v>
      </c>
    </row>
    <row r="15896" spans="1:8" x14ac:dyDescent="0.55000000000000004">
      <c r="A15896" s="34">
        <v>44246</v>
      </c>
      <c r="B15896" s="1" t="s">
        <v>18</v>
      </c>
      <c r="C15896">
        <v>4012</v>
      </c>
      <c r="D15896">
        <v>119546</v>
      </c>
      <c r="E15896" s="33">
        <v>3772</v>
      </c>
      <c r="F15896">
        <v>61</v>
      </c>
      <c r="G15896" s="33">
        <v>179</v>
      </c>
      <c r="H15896" s="33">
        <v>8</v>
      </c>
    </row>
    <row r="15897" spans="1:8" x14ac:dyDescent="0.55000000000000004">
      <c r="A15897" s="34">
        <v>44246</v>
      </c>
      <c r="B15897" s="1" t="s">
        <v>19</v>
      </c>
      <c r="C15897">
        <v>4354</v>
      </c>
      <c r="D15897">
        <v>88125</v>
      </c>
      <c r="E15897" s="33">
        <v>4058</v>
      </c>
      <c r="F15897">
        <v>83</v>
      </c>
      <c r="G15897" s="33">
        <v>213</v>
      </c>
      <c r="H15897" s="33">
        <v>6</v>
      </c>
    </row>
    <row r="15898" spans="1:8" x14ac:dyDescent="0.55000000000000004">
      <c r="A15898" s="34">
        <v>44246</v>
      </c>
      <c r="B15898" s="1" t="s">
        <v>20</v>
      </c>
      <c r="C15898">
        <v>28450</v>
      </c>
      <c r="D15898">
        <v>525732</v>
      </c>
      <c r="E15898" s="33">
        <v>26037</v>
      </c>
      <c r="F15898">
        <v>502</v>
      </c>
      <c r="G15898" s="33">
        <v>1911</v>
      </c>
      <c r="H15898" s="33">
        <v>38</v>
      </c>
    </row>
    <row r="15899" spans="1:8" x14ac:dyDescent="0.55000000000000004">
      <c r="A15899" s="34">
        <v>44246</v>
      </c>
      <c r="B15899" s="1" t="s">
        <v>21</v>
      </c>
      <c r="C15899">
        <v>25291</v>
      </c>
      <c r="D15899">
        <v>384075</v>
      </c>
      <c r="E15899" s="33">
        <v>22819</v>
      </c>
      <c r="F15899">
        <v>385</v>
      </c>
      <c r="G15899" s="33">
        <v>2087</v>
      </c>
      <c r="H15899" s="33">
        <v>26</v>
      </c>
    </row>
    <row r="15900" spans="1:8" x14ac:dyDescent="0.55000000000000004">
      <c r="A15900" s="34">
        <v>44246</v>
      </c>
      <c r="B15900" s="1" t="s">
        <v>22</v>
      </c>
      <c r="C15900">
        <v>109135</v>
      </c>
      <c r="D15900">
        <v>1474444</v>
      </c>
      <c r="E15900" s="33">
        <v>103667</v>
      </c>
      <c r="F15900">
        <v>1221</v>
      </c>
      <c r="G15900" s="33">
        <v>4247</v>
      </c>
      <c r="H15900" s="33">
        <v>84</v>
      </c>
    </row>
    <row r="15901" spans="1:8" x14ac:dyDescent="0.55000000000000004">
      <c r="A15901" s="34">
        <v>44246</v>
      </c>
      <c r="B15901" s="1" t="s">
        <v>23</v>
      </c>
      <c r="C15901">
        <v>43854</v>
      </c>
      <c r="D15901">
        <v>565643</v>
      </c>
      <c r="E15901" s="33">
        <v>41942</v>
      </c>
      <c r="F15901">
        <v>633</v>
      </c>
      <c r="G15901" s="33">
        <v>1279</v>
      </c>
      <c r="H15901" s="33">
        <v>39</v>
      </c>
    </row>
    <row r="15902" spans="1:8" x14ac:dyDescent="0.55000000000000004">
      <c r="A15902" s="34">
        <v>44246</v>
      </c>
      <c r="B15902" s="1" t="s">
        <v>24</v>
      </c>
      <c r="C15902">
        <v>1028</v>
      </c>
      <c r="D15902">
        <v>41618</v>
      </c>
      <c r="E15902" s="33">
        <v>933</v>
      </c>
      <c r="F15902">
        <v>14</v>
      </c>
      <c r="G15902" s="33">
        <v>81</v>
      </c>
      <c r="H15902" s="33">
        <v>1</v>
      </c>
    </row>
    <row r="15903" spans="1:8" x14ac:dyDescent="0.55000000000000004">
      <c r="A15903" s="34">
        <v>44246</v>
      </c>
      <c r="B15903" s="1" t="s">
        <v>25</v>
      </c>
      <c r="C15903">
        <v>897</v>
      </c>
      <c r="D15903">
        <v>34876</v>
      </c>
      <c r="E15903" s="33">
        <v>849</v>
      </c>
      <c r="F15903">
        <v>27</v>
      </c>
      <c r="G15903" s="33">
        <v>21</v>
      </c>
      <c r="H15903" s="33">
        <v>3</v>
      </c>
    </row>
    <row r="15904" spans="1:8" x14ac:dyDescent="0.55000000000000004">
      <c r="A15904" s="34">
        <v>44246</v>
      </c>
      <c r="B15904" s="1" t="s">
        <v>26</v>
      </c>
      <c r="C15904">
        <v>1760</v>
      </c>
      <c r="D15904">
        <v>47747</v>
      </c>
      <c r="E15904" s="33">
        <v>1529</v>
      </c>
      <c r="F15904">
        <v>61</v>
      </c>
      <c r="G15904" s="33">
        <v>220</v>
      </c>
      <c r="H15904" s="33">
        <v>3</v>
      </c>
    </row>
    <row r="15905" spans="1:8" x14ac:dyDescent="0.55000000000000004">
      <c r="A15905" s="34">
        <v>44246</v>
      </c>
      <c r="B15905" s="1" t="s">
        <v>27</v>
      </c>
      <c r="C15905">
        <v>542</v>
      </c>
      <c r="D15905">
        <v>30269</v>
      </c>
      <c r="E15905" s="33">
        <v>496</v>
      </c>
      <c r="F15905">
        <v>25</v>
      </c>
      <c r="G15905" s="33">
        <v>21</v>
      </c>
      <c r="H15905" s="33">
        <v>0</v>
      </c>
    </row>
    <row r="15906" spans="1:8" x14ac:dyDescent="0.55000000000000004">
      <c r="A15906" s="34">
        <v>44246</v>
      </c>
      <c r="B15906" s="1" t="s">
        <v>28</v>
      </c>
      <c r="C15906">
        <v>934</v>
      </c>
      <c r="D15906">
        <v>24827</v>
      </c>
      <c r="E15906" s="33">
        <v>899</v>
      </c>
      <c r="F15906">
        <v>16</v>
      </c>
      <c r="G15906" s="33">
        <v>20</v>
      </c>
      <c r="H15906" s="33">
        <v>2</v>
      </c>
    </row>
    <row r="15907" spans="1:8" x14ac:dyDescent="0.55000000000000004">
      <c r="A15907" s="34">
        <v>44246</v>
      </c>
      <c r="B15907" s="1" t="s">
        <v>29</v>
      </c>
      <c r="C15907">
        <v>2354</v>
      </c>
      <c r="D15907">
        <v>94428</v>
      </c>
      <c r="E15907" s="33">
        <v>2317</v>
      </c>
      <c r="F15907">
        <v>41</v>
      </c>
      <c r="G15907" s="33">
        <v>28</v>
      </c>
      <c r="H15907" s="33">
        <v>0</v>
      </c>
    </row>
    <row r="15908" spans="1:8" x14ac:dyDescent="0.55000000000000004">
      <c r="A15908" s="34">
        <v>44246</v>
      </c>
      <c r="B15908" s="1" t="s">
        <v>30</v>
      </c>
      <c r="C15908">
        <v>4652</v>
      </c>
      <c r="D15908">
        <v>126785</v>
      </c>
      <c r="E15908" s="33">
        <v>4341</v>
      </c>
      <c r="F15908">
        <v>100</v>
      </c>
      <c r="G15908" s="33">
        <v>211</v>
      </c>
      <c r="H15908" s="33">
        <v>9</v>
      </c>
    </row>
    <row r="15909" spans="1:8" x14ac:dyDescent="0.55000000000000004">
      <c r="A15909" s="34">
        <v>44246</v>
      </c>
      <c r="B15909" s="1" t="s">
        <v>31</v>
      </c>
      <c r="C15909">
        <v>4963</v>
      </c>
      <c r="D15909">
        <v>176824</v>
      </c>
      <c r="E15909" s="33">
        <v>4648</v>
      </c>
      <c r="F15909">
        <v>92</v>
      </c>
      <c r="G15909" s="33">
        <v>223</v>
      </c>
      <c r="H15909" s="33">
        <v>1</v>
      </c>
    </row>
    <row r="15910" spans="1:8" x14ac:dyDescent="0.55000000000000004">
      <c r="A15910" s="34">
        <v>44246</v>
      </c>
      <c r="B15910" s="1" t="s">
        <v>32</v>
      </c>
      <c r="C15910">
        <v>25442</v>
      </c>
      <c r="D15910">
        <v>371954</v>
      </c>
      <c r="E15910" s="33">
        <v>23921</v>
      </c>
      <c r="F15910">
        <v>498</v>
      </c>
      <c r="G15910" s="33">
        <v>1023</v>
      </c>
      <c r="H15910" s="33">
        <v>33</v>
      </c>
    </row>
    <row r="15911" spans="1:8" x14ac:dyDescent="0.55000000000000004">
      <c r="A15911" s="34">
        <v>44246</v>
      </c>
      <c r="B15911" s="1" t="s">
        <v>33</v>
      </c>
      <c r="C15911">
        <v>2454</v>
      </c>
      <c r="D15911">
        <v>60178</v>
      </c>
      <c r="E15911" s="33">
        <v>2238</v>
      </c>
      <c r="F15911">
        <v>48</v>
      </c>
      <c r="G15911" s="33">
        <v>168</v>
      </c>
      <c r="H15911" s="33">
        <v>10</v>
      </c>
    </row>
    <row r="15912" spans="1:8" x14ac:dyDescent="0.55000000000000004">
      <c r="A15912" s="34">
        <v>44246</v>
      </c>
      <c r="B15912" s="1" t="s">
        <v>34</v>
      </c>
      <c r="C15912">
        <v>2361</v>
      </c>
      <c r="D15912">
        <v>66582</v>
      </c>
      <c r="E15912" s="33">
        <v>2194</v>
      </c>
      <c r="F15912">
        <v>42</v>
      </c>
      <c r="G15912" s="33">
        <v>125</v>
      </c>
      <c r="H15912" s="33">
        <v>5</v>
      </c>
    </row>
    <row r="15913" spans="1:8" x14ac:dyDescent="0.55000000000000004">
      <c r="A15913" s="34">
        <v>44246</v>
      </c>
      <c r="B15913" s="1" t="s">
        <v>35</v>
      </c>
      <c r="C15913">
        <v>8975</v>
      </c>
      <c r="D15913">
        <v>149842</v>
      </c>
      <c r="E15913" s="33">
        <v>8408</v>
      </c>
      <c r="F15913">
        <v>149</v>
      </c>
      <c r="G15913" s="33">
        <v>437</v>
      </c>
      <c r="H15913" s="33">
        <v>2</v>
      </c>
    </row>
    <row r="15914" spans="1:8" x14ac:dyDescent="0.55000000000000004">
      <c r="A15914" s="34">
        <v>44246</v>
      </c>
      <c r="B15914" s="1" t="s">
        <v>36</v>
      </c>
      <c r="C15914">
        <v>46427</v>
      </c>
      <c r="D15914">
        <v>747958</v>
      </c>
      <c r="E15914" s="33">
        <v>43434</v>
      </c>
      <c r="F15914">
        <v>1084</v>
      </c>
      <c r="G15914" s="33">
        <v>1477</v>
      </c>
      <c r="H15914" s="33">
        <v>107</v>
      </c>
    </row>
    <row r="15915" spans="1:8" x14ac:dyDescent="0.55000000000000004">
      <c r="A15915" s="34">
        <v>44246</v>
      </c>
      <c r="B15915" s="1" t="s">
        <v>37</v>
      </c>
      <c r="C15915">
        <v>17706</v>
      </c>
      <c r="D15915">
        <v>235126</v>
      </c>
      <c r="E15915" s="33">
        <v>16543</v>
      </c>
      <c r="F15915">
        <v>502</v>
      </c>
      <c r="G15915" s="33">
        <v>661</v>
      </c>
      <c r="H15915" s="33">
        <v>54</v>
      </c>
    </row>
    <row r="15916" spans="1:8" x14ac:dyDescent="0.55000000000000004">
      <c r="A15916" s="34">
        <v>44246</v>
      </c>
      <c r="B15916" s="1" t="s">
        <v>38</v>
      </c>
      <c r="C15916">
        <v>3326</v>
      </c>
      <c r="D15916">
        <v>78866</v>
      </c>
      <c r="E15916" s="33">
        <v>3137</v>
      </c>
      <c r="F15916">
        <v>44</v>
      </c>
      <c r="G15916" s="33">
        <v>145</v>
      </c>
      <c r="H15916" s="33">
        <v>4</v>
      </c>
    </row>
    <row r="15917" spans="1:8" x14ac:dyDescent="0.55000000000000004">
      <c r="A15917" s="34">
        <v>44246</v>
      </c>
      <c r="B15917" s="1" t="s">
        <v>39</v>
      </c>
      <c r="C15917">
        <v>1158</v>
      </c>
      <c r="D15917">
        <v>24142</v>
      </c>
      <c r="E15917" s="33">
        <v>1082</v>
      </c>
      <c r="F15917">
        <v>17</v>
      </c>
      <c r="G15917" s="33">
        <v>35</v>
      </c>
      <c r="H15917" s="33">
        <v>2</v>
      </c>
    </row>
    <row r="15918" spans="1:8" x14ac:dyDescent="0.55000000000000004">
      <c r="A15918" s="34">
        <v>44246</v>
      </c>
      <c r="B15918" s="1" t="s">
        <v>40</v>
      </c>
      <c r="C15918">
        <v>207</v>
      </c>
      <c r="D15918">
        <v>38945</v>
      </c>
      <c r="E15918" s="33">
        <v>200</v>
      </c>
      <c r="F15918">
        <v>2</v>
      </c>
      <c r="G15918" s="33">
        <v>2</v>
      </c>
      <c r="H15918" s="33">
        <v>0</v>
      </c>
    </row>
    <row r="15919" spans="1:8" x14ac:dyDescent="0.55000000000000004">
      <c r="A15919" s="34">
        <v>44246</v>
      </c>
      <c r="B15919" s="1" t="s">
        <v>41</v>
      </c>
      <c r="C15919">
        <v>281</v>
      </c>
      <c r="D15919">
        <v>14340</v>
      </c>
      <c r="E15919" s="33">
        <v>277</v>
      </c>
      <c r="F15919">
        <v>0</v>
      </c>
      <c r="G15919" s="33">
        <v>4</v>
      </c>
      <c r="H15919" s="33">
        <v>0</v>
      </c>
    </row>
    <row r="15920" spans="1:8" x14ac:dyDescent="0.55000000000000004">
      <c r="A15920" s="34">
        <v>44246</v>
      </c>
      <c r="B15920" s="1" t="s">
        <v>42</v>
      </c>
      <c r="C15920">
        <v>2461</v>
      </c>
      <c r="D15920">
        <v>60138</v>
      </c>
      <c r="E15920" s="33">
        <v>2340</v>
      </c>
      <c r="F15920">
        <v>29</v>
      </c>
      <c r="G15920" s="33">
        <v>89</v>
      </c>
      <c r="H15920" s="33">
        <v>3</v>
      </c>
    </row>
    <row r="15921" spans="1:8" x14ac:dyDescent="0.55000000000000004">
      <c r="A15921" s="34">
        <v>44246</v>
      </c>
      <c r="B15921" s="1" t="s">
        <v>43</v>
      </c>
      <c r="C15921">
        <v>4992</v>
      </c>
      <c r="D15921">
        <v>149155</v>
      </c>
      <c r="E15921" s="33">
        <v>4781</v>
      </c>
      <c r="F15921">
        <v>99</v>
      </c>
      <c r="G15921" s="33">
        <v>102</v>
      </c>
      <c r="H15921" s="33">
        <v>7</v>
      </c>
    </row>
    <row r="15922" spans="1:8" x14ac:dyDescent="0.55000000000000004">
      <c r="A15922" s="34">
        <v>44246</v>
      </c>
      <c r="B15922" s="1" t="s">
        <v>44</v>
      </c>
      <c r="C15922">
        <v>1366</v>
      </c>
      <c r="D15922">
        <v>55951</v>
      </c>
      <c r="E15922" s="33">
        <v>1230</v>
      </c>
      <c r="F15922">
        <v>35</v>
      </c>
      <c r="G15922" s="33">
        <v>101</v>
      </c>
      <c r="H15922" s="33">
        <v>1</v>
      </c>
    </row>
    <row r="15923" spans="1:8" x14ac:dyDescent="0.55000000000000004">
      <c r="A15923" s="34">
        <v>44246</v>
      </c>
      <c r="B15923" s="1" t="s">
        <v>45</v>
      </c>
      <c r="C15923">
        <v>446</v>
      </c>
      <c r="D15923">
        <v>25280</v>
      </c>
      <c r="E15923" s="33">
        <v>377</v>
      </c>
      <c r="F15923">
        <v>16</v>
      </c>
      <c r="G15923" s="33">
        <v>53</v>
      </c>
      <c r="H15923" s="33">
        <v>1</v>
      </c>
    </row>
    <row r="15924" spans="1:8" x14ac:dyDescent="0.55000000000000004">
      <c r="A15924" s="34">
        <v>44246</v>
      </c>
      <c r="B15924" s="1" t="s">
        <v>46</v>
      </c>
      <c r="C15924">
        <v>731</v>
      </c>
      <c r="D15924">
        <v>42942</v>
      </c>
      <c r="E15924" s="33">
        <v>678</v>
      </c>
      <c r="F15924">
        <v>18</v>
      </c>
      <c r="G15924" s="33">
        <v>35</v>
      </c>
      <c r="H15924" s="33">
        <v>1</v>
      </c>
    </row>
    <row r="15925" spans="1:8" x14ac:dyDescent="0.55000000000000004">
      <c r="A15925" s="34">
        <v>44246</v>
      </c>
      <c r="B15925" s="1" t="s">
        <v>47</v>
      </c>
      <c r="C15925">
        <v>1044</v>
      </c>
      <c r="D15925">
        <v>31147</v>
      </c>
      <c r="E15925" s="33">
        <v>984</v>
      </c>
      <c r="F15925">
        <v>23</v>
      </c>
      <c r="G15925" s="33">
        <v>37</v>
      </c>
      <c r="H15925" s="33">
        <v>1</v>
      </c>
    </row>
    <row r="15926" spans="1:8" x14ac:dyDescent="0.55000000000000004">
      <c r="A15926" s="34">
        <v>44246</v>
      </c>
      <c r="B15926" s="1" t="s">
        <v>48</v>
      </c>
      <c r="C15926">
        <v>884</v>
      </c>
      <c r="D15926">
        <v>7089</v>
      </c>
      <c r="E15926" s="33">
        <v>850</v>
      </c>
      <c r="F15926">
        <v>17</v>
      </c>
      <c r="G15926" s="33">
        <v>17</v>
      </c>
      <c r="H15926" s="33">
        <v>1</v>
      </c>
    </row>
    <row r="15927" spans="1:8" x14ac:dyDescent="0.55000000000000004">
      <c r="A15927" s="34">
        <v>44246</v>
      </c>
      <c r="B15927" s="1" t="s">
        <v>49</v>
      </c>
      <c r="C15927">
        <v>17656</v>
      </c>
      <c r="D15927">
        <v>424382</v>
      </c>
      <c r="E15927" s="33">
        <v>16338</v>
      </c>
      <c r="F15927">
        <v>252</v>
      </c>
      <c r="G15927" s="33">
        <v>1066</v>
      </c>
      <c r="H15927" s="33">
        <v>23</v>
      </c>
    </row>
    <row r="15928" spans="1:8" x14ac:dyDescent="0.55000000000000004">
      <c r="A15928" s="34">
        <v>44246</v>
      </c>
      <c r="B15928" s="1" t="s">
        <v>50</v>
      </c>
      <c r="C15928">
        <v>996</v>
      </c>
      <c r="D15928">
        <v>26541</v>
      </c>
      <c r="E15928" s="33">
        <v>994</v>
      </c>
      <c r="F15928">
        <v>7</v>
      </c>
      <c r="G15928" s="33">
        <v>16</v>
      </c>
      <c r="H15928" s="33">
        <v>0</v>
      </c>
    </row>
    <row r="15929" spans="1:8" x14ac:dyDescent="0.55000000000000004">
      <c r="A15929" s="34">
        <v>44246</v>
      </c>
      <c r="B15929" s="1" t="s">
        <v>51</v>
      </c>
      <c r="C15929">
        <v>1590</v>
      </c>
      <c r="D15929">
        <v>64938</v>
      </c>
      <c r="E15929" s="33">
        <v>1508</v>
      </c>
      <c r="F15929">
        <v>36</v>
      </c>
      <c r="G15929" s="33">
        <v>49</v>
      </c>
      <c r="H15929" s="33">
        <v>1</v>
      </c>
    </row>
    <row r="15930" spans="1:8" x14ac:dyDescent="0.55000000000000004">
      <c r="A15930" s="34">
        <v>44246</v>
      </c>
      <c r="B15930" s="1" t="s">
        <v>52</v>
      </c>
      <c r="C15930">
        <v>3432</v>
      </c>
      <c r="D15930">
        <v>56279</v>
      </c>
      <c r="E15930" s="33">
        <v>3290</v>
      </c>
      <c r="F15930">
        <v>72</v>
      </c>
      <c r="G15930" s="33">
        <v>69</v>
      </c>
      <c r="H15930" s="33">
        <v>7</v>
      </c>
    </row>
    <row r="15931" spans="1:8" x14ac:dyDescent="0.55000000000000004">
      <c r="A15931" s="34">
        <v>44246</v>
      </c>
      <c r="B15931" s="1" t="s">
        <v>53</v>
      </c>
      <c r="C15931">
        <v>1280</v>
      </c>
      <c r="D15931">
        <v>75808</v>
      </c>
      <c r="E15931" s="33">
        <v>1199</v>
      </c>
      <c r="F15931">
        <v>20</v>
      </c>
      <c r="G15931" s="33">
        <v>61</v>
      </c>
      <c r="H15931" s="33">
        <v>0</v>
      </c>
    </row>
    <row r="15932" spans="1:8" x14ac:dyDescent="0.55000000000000004">
      <c r="A15932" s="34">
        <v>44246</v>
      </c>
      <c r="B15932" s="1" t="s">
        <v>54</v>
      </c>
      <c r="C15932">
        <v>1943</v>
      </c>
      <c r="D15932">
        <v>24614</v>
      </c>
      <c r="E15932" s="33">
        <v>1865</v>
      </c>
      <c r="F15932">
        <v>21</v>
      </c>
      <c r="G15932" s="33">
        <v>50</v>
      </c>
      <c r="H15932" s="33">
        <v>0</v>
      </c>
    </row>
    <row r="15933" spans="1:8" x14ac:dyDescent="0.55000000000000004">
      <c r="A15933" s="34">
        <v>44246</v>
      </c>
      <c r="B15933" s="1" t="s">
        <v>55</v>
      </c>
      <c r="C15933">
        <v>1743</v>
      </c>
      <c r="D15933">
        <v>64980</v>
      </c>
      <c r="E15933" s="33">
        <v>1655</v>
      </c>
      <c r="F15933">
        <v>24</v>
      </c>
      <c r="G15933" s="33">
        <v>87</v>
      </c>
      <c r="H15933" s="33">
        <v>4</v>
      </c>
    </row>
    <row r="15934" spans="1:8" x14ac:dyDescent="0.55000000000000004">
      <c r="A15934" s="34">
        <v>44246</v>
      </c>
      <c r="B15934" s="1" t="s">
        <v>56</v>
      </c>
      <c r="C15934">
        <v>8047</v>
      </c>
      <c r="D15934">
        <v>140309</v>
      </c>
      <c r="E15934" s="33">
        <v>7635</v>
      </c>
      <c r="F15934">
        <v>104</v>
      </c>
      <c r="G15934" s="33">
        <v>313</v>
      </c>
      <c r="H15934" s="33">
        <v>2</v>
      </c>
    </row>
    <row r="15935" spans="1:8" x14ac:dyDescent="0.55000000000000004">
      <c r="A15935" s="34">
        <v>44247</v>
      </c>
      <c r="B15935" s="1" t="s">
        <v>7</v>
      </c>
      <c r="C15935">
        <v>18751</v>
      </c>
      <c r="D15935">
        <v>366254</v>
      </c>
      <c r="E15935" s="33">
        <v>17395</v>
      </c>
      <c r="F15935">
        <v>656</v>
      </c>
      <c r="G15935" s="33">
        <v>716</v>
      </c>
      <c r="H15935" s="33">
        <v>10</v>
      </c>
    </row>
    <row r="15936" spans="1:8" x14ac:dyDescent="0.55000000000000004">
      <c r="A15936" s="34">
        <v>44247</v>
      </c>
      <c r="B15936" s="1" t="s">
        <v>11</v>
      </c>
      <c r="C15936">
        <v>812</v>
      </c>
      <c r="D15936">
        <v>17021</v>
      </c>
      <c r="E15936" s="33">
        <v>733</v>
      </c>
      <c r="F15936">
        <v>19</v>
      </c>
      <c r="G15936" s="33">
        <v>60</v>
      </c>
      <c r="H15936" s="33">
        <v>1</v>
      </c>
    </row>
    <row r="15937" spans="1:8" x14ac:dyDescent="0.55000000000000004">
      <c r="A15937" s="34">
        <v>44247</v>
      </c>
      <c r="B15937" s="1" t="s">
        <v>12</v>
      </c>
      <c r="C15937">
        <v>553</v>
      </c>
      <c r="D15937">
        <v>23832</v>
      </c>
      <c r="E15937" s="33">
        <v>492</v>
      </c>
      <c r="F15937">
        <v>30</v>
      </c>
      <c r="G15937" s="33">
        <v>31</v>
      </c>
      <c r="H15937" s="33">
        <v>1</v>
      </c>
    </row>
    <row r="15938" spans="1:8" x14ac:dyDescent="0.55000000000000004">
      <c r="A15938" s="34">
        <v>44247</v>
      </c>
      <c r="B15938" s="1" t="s">
        <v>13</v>
      </c>
      <c r="C15938">
        <v>3550</v>
      </c>
      <c r="D15938">
        <v>65694</v>
      </c>
      <c r="E15938" s="33">
        <v>3431</v>
      </c>
      <c r="F15938">
        <v>24</v>
      </c>
      <c r="G15938" s="33">
        <v>95</v>
      </c>
      <c r="H15938" s="33">
        <v>4</v>
      </c>
    </row>
    <row r="15939" spans="1:8" x14ac:dyDescent="0.55000000000000004">
      <c r="A15939" s="34">
        <v>44247</v>
      </c>
      <c r="B15939" s="1" t="s">
        <v>14</v>
      </c>
      <c r="C15939">
        <v>269</v>
      </c>
      <c r="D15939">
        <v>6949</v>
      </c>
      <c r="E15939" s="33">
        <v>255</v>
      </c>
      <c r="F15939">
        <v>6</v>
      </c>
      <c r="G15939" s="33">
        <v>8</v>
      </c>
      <c r="H15939" s="33">
        <v>0</v>
      </c>
    </row>
    <row r="15940" spans="1:8" x14ac:dyDescent="0.55000000000000004">
      <c r="A15940" s="34">
        <v>44247</v>
      </c>
      <c r="B15940" s="1" t="s">
        <v>15</v>
      </c>
      <c r="C15940">
        <v>537</v>
      </c>
      <c r="D15940">
        <v>17064</v>
      </c>
      <c r="E15940" s="33">
        <v>505</v>
      </c>
      <c r="F15940">
        <v>15</v>
      </c>
      <c r="G15940" s="33">
        <v>17</v>
      </c>
      <c r="H15940" s="33">
        <v>0</v>
      </c>
    </row>
    <row r="15941" spans="1:8" x14ac:dyDescent="0.55000000000000004">
      <c r="A15941" s="34">
        <v>44247</v>
      </c>
      <c r="B15941" s="1" t="s">
        <v>16</v>
      </c>
      <c r="C15941">
        <v>1872</v>
      </c>
      <c r="D15941">
        <v>104513</v>
      </c>
      <c r="E15941" s="33">
        <v>1707</v>
      </c>
      <c r="F15941">
        <v>66</v>
      </c>
      <c r="G15941" s="33">
        <v>99</v>
      </c>
      <c r="H15941" s="33">
        <v>5</v>
      </c>
    </row>
    <row r="15942" spans="1:8" x14ac:dyDescent="0.55000000000000004">
      <c r="A15942" s="34">
        <v>44247</v>
      </c>
      <c r="B15942" s="1" t="s">
        <v>17</v>
      </c>
      <c r="C15942">
        <v>5536</v>
      </c>
      <c r="D15942">
        <v>24712</v>
      </c>
      <c r="E15942" s="33">
        <v>5091</v>
      </c>
      <c r="F15942">
        <v>102</v>
      </c>
      <c r="G15942" s="33">
        <v>343</v>
      </c>
      <c r="H15942" s="33">
        <v>12</v>
      </c>
    </row>
    <row r="15943" spans="1:8" x14ac:dyDescent="0.55000000000000004">
      <c r="A15943" s="34">
        <v>44247</v>
      </c>
      <c r="B15943" s="1" t="s">
        <v>18</v>
      </c>
      <c r="C15943">
        <v>4028</v>
      </c>
      <c r="D15943">
        <v>120419</v>
      </c>
      <c r="E15943" s="33">
        <v>3782</v>
      </c>
      <c r="F15943">
        <v>64</v>
      </c>
      <c r="G15943" s="33">
        <v>182</v>
      </c>
      <c r="H15943" s="33">
        <v>8</v>
      </c>
    </row>
    <row r="15944" spans="1:8" x14ac:dyDescent="0.55000000000000004">
      <c r="A15944" s="34">
        <v>44247</v>
      </c>
      <c r="B15944" s="1" t="s">
        <v>19</v>
      </c>
      <c r="C15944">
        <v>4354</v>
      </c>
      <c r="D15944">
        <v>88125</v>
      </c>
      <c r="E15944" s="33">
        <v>4085</v>
      </c>
      <c r="F15944">
        <v>83</v>
      </c>
      <c r="G15944" s="33">
        <v>194</v>
      </c>
      <c r="H15944" s="33">
        <v>6</v>
      </c>
    </row>
    <row r="15945" spans="1:8" x14ac:dyDescent="0.55000000000000004">
      <c r="A15945" s="34">
        <v>44247</v>
      </c>
      <c r="B15945" s="1" t="s">
        <v>20</v>
      </c>
      <c r="C15945">
        <v>28571</v>
      </c>
      <c r="D15945">
        <v>528488</v>
      </c>
      <c r="E15945" s="33">
        <v>26212</v>
      </c>
      <c r="F15945">
        <v>512</v>
      </c>
      <c r="G15945" s="33">
        <v>1847</v>
      </c>
      <c r="H15945" s="33">
        <v>39</v>
      </c>
    </row>
    <row r="15946" spans="1:8" x14ac:dyDescent="0.55000000000000004">
      <c r="A15946" s="34">
        <v>44247</v>
      </c>
      <c r="B15946" s="1" t="s">
        <v>21</v>
      </c>
      <c r="C15946">
        <v>25414</v>
      </c>
      <c r="D15946">
        <v>385446</v>
      </c>
      <c r="E15946" s="33">
        <v>23019</v>
      </c>
      <c r="F15946">
        <v>389</v>
      </c>
      <c r="G15946" s="33">
        <v>2006</v>
      </c>
      <c r="H15946" s="33">
        <v>24</v>
      </c>
    </row>
    <row r="15947" spans="1:8" x14ac:dyDescent="0.55000000000000004">
      <c r="A15947" s="34">
        <v>44247</v>
      </c>
      <c r="B15947" s="1" t="s">
        <v>22</v>
      </c>
      <c r="C15947">
        <v>109462</v>
      </c>
      <c r="D15947">
        <v>1479717</v>
      </c>
      <c r="E15947" s="33">
        <v>103970</v>
      </c>
      <c r="F15947">
        <v>1248</v>
      </c>
      <c r="G15947" s="33">
        <v>4244</v>
      </c>
      <c r="H15947" s="33">
        <v>82</v>
      </c>
    </row>
    <row r="15948" spans="1:8" x14ac:dyDescent="0.55000000000000004">
      <c r="A15948" s="34">
        <v>44247</v>
      </c>
      <c r="B15948" s="1" t="s">
        <v>23</v>
      </c>
      <c r="C15948">
        <v>43985</v>
      </c>
      <c r="D15948">
        <v>565643</v>
      </c>
      <c r="E15948" s="33">
        <v>42101</v>
      </c>
      <c r="F15948">
        <v>641</v>
      </c>
      <c r="G15948" s="33">
        <v>1243</v>
      </c>
      <c r="H15948" s="33">
        <v>39</v>
      </c>
    </row>
    <row r="15949" spans="1:8" x14ac:dyDescent="0.55000000000000004">
      <c r="A15949" s="34">
        <v>44247</v>
      </c>
      <c r="B15949" s="1" t="s">
        <v>24</v>
      </c>
      <c r="C15949">
        <v>1030</v>
      </c>
      <c r="D15949">
        <v>42000</v>
      </c>
      <c r="E15949" s="33">
        <v>935</v>
      </c>
      <c r="F15949">
        <v>14</v>
      </c>
      <c r="G15949" s="33">
        <v>81</v>
      </c>
      <c r="H15949" s="33">
        <v>1</v>
      </c>
    </row>
    <row r="15950" spans="1:8" x14ac:dyDescent="0.55000000000000004">
      <c r="A15950" s="34">
        <v>44247</v>
      </c>
      <c r="B15950" s="1" t="s">
        <v>25</v>
      </c>
      <c r="C15950">
        <v>897</v>
      </c>
      <c r="D15950">
        <v>34876</v>
      </c>
      <c r="E15950" s="33">
        <v>849</v>
      </c>
      <c r="F15950">
        <v>27</v>
      </c>
      <c r="G15950" s="33">
        <v>21</v>
      </c>
      <c r="H15950" s="33">
        <v>3</v>
      </c>
    </row>
    <row r="15951" spans="1:8" x14ac:dyDescent="0.55000000000000004">
      <c r="A15951" s="34">
        <v>44247</v>
      </c>
      <c r="B15951" s="1" t="s">
        <v>26</v>
      </c>
      <c r="C15951">
        <v>1779</v>
      </c>
      <c r="D15951">
        <v>48052</v>
      </c>
      <c r="E15951" s="33">
        <v>1542</v>
      </c>
      <c r="F15951">
        <v>61</v>
      </c>
      <c r="G15951" s="33">
        <v>227</v>
      </c>
      <c r="H15951" s="33">
        <v>3</v>
      </c>
    </row>
    <row r="15952" spans="1:8" x14ac:dyDescent="0.55000000000000004">
      <c r="A15952" s="34">
        <v>44247</v>
      </c>
      <c r="B15952" s="1" t="s">
        <v>27</v>
      </c>
      <c r="C15952">
        <v>542</v>
      </c>
      <c r="D15952">
        <v>30796</v>
      </c>
      <c r="E15952" s="33">
        <v>501</v>
      </c>
      <c r="F15952">
        <v>25</v>
      </c>
      <c r="G15952" s="33">
        <v>16</v>
      </c>
      <c r="H15952" s="33">
        <v>0</v>
      </c>
    </row>
    <row r="15953" spans="1:8" x14ac:dyDescent="0.55000000000000004">
      <c r="A15953" s="34">
        <v>44247</v>
      </c>
      <c r="B15953" s="1" t="s">
        <v>28</v>
      </c>
      <c r="C15953">
        <v>934</v>
      </c>
      <c r="D15953">
        <v>24827</v>
      </c>
      <c r="E15953" s="33">
        <v>899</v>
      </c>
      <c r="F15953">
        <v>16</v>
      </c>
      <c r="G15953" s="33">
        <v>20</v>
      </c>
      <c r="H15953" s="33">
        <v>2</v>
      </c>
    </row>
    <row r="15954" spans="1:8" x14ac:dyDescent="0.55000000000000004">
      <c r="A15954" s="34">
        <v>44247</v>
      </c>
      <c r="B15954" s="1" t="s">
        <v>29</v>
      </c>
      <c r="C15954">
        <v>2358</v>
      </c>
      <c r="D15954">
        <v>94428</v>
      </c>
      <c r="E15954" s="33">
        <v>2325</v>
      </c>
      <c r="F15954">
        <v>41</v>
      </c>
      <c r="G15954" s="33">
        <v>24</v>
      </c>
      <c r="H15954" s="33">
        <v>0</v>
      </c>
    </row>
    <row r="15955" spans="1:8" x14ac:dyDescent="0.55000000000000004">
      <c r="A15955" s="34">
        <v>44247</v>
      </c>
      <c r="B15955" s="1" t="s">
        <v>30</v>
      </c>
      <c r="C15955">
        <v>4655</v>
      </c>
      <c r="D15955">
        <v>127809</v>
      </c>
      <c r="E15955" s="33">
        <v>4360</v>
      </c>
      <c r="F15955">
        <v>100</v>
      </c>
      <c r="G15955" s="33">
        <v>195</v>
      </c>
      <c r="H15955" s="33">
        <v>9</v>
      </c>
    </row>
    <row r="15956" spans="1:8" x14ac:dyDescent="0.55000000000000004">
      <c r="A15956" s="34">
        <v>44247</v>
      </c>
      <c r="B15956" s="1" t="s">
        <v>31</v>
      </c>
      <c r="C15956">
        <v>4985</v>
      </c>
      <c r="D15956">
        <v>176824</v>
      </c>
      <c r="E15956" s="33">
        <v>4661</v>
      </c>
      <c r="F15956">
        <v>92</v>
      </c>
      <c r="G15956" s="33">
        <v>232</v>
      </c>
      <c r="H15956" s="33">
        <v>1</v>
      </c>
    </row>
    <row r="15957" spans="1:8" x14ac:dyDescent="0.55000000000000004">
      <c r="A15957" s="34">
        <v>44247</v>
      </c>
      <c r="B15957" s="1" t="s">
        <v>32</v>
      </c>
      <c r="C15957">
        <v>25491</v>
      </c>
      <c r="D15957">
        <v>371954</v>
      </c>
      <c r="E15957" s="33">
        <v>24031</v>
      </c>
      <c r="F15957">
        <v>501</v>
      </c>
      <c r="G15957" s="33">
        <v>959</v>
      </c>
      <c r="H15957" s="33">
        <v>29</v>
      </c>
    </row>
    <row r="15958" spans="1:8" x14ac:dyDescent="0.55000000000000004">
      <c r="A15958" s="34">
        <v>44247</v>
      </c>
      <c r="B15958" s="1" t="s">
        <v>33</v>
      </c>
      <c r="C15958">
        <v>2465</v>
      </c>
      <c r="D15958">
        <v>60178</v>
      </c>
      <c r="E15958" s="33">
        <v>2245</v>
      </c>
      <c r="F15958">
        <v>48</v>
      </c>
      <c r="G15958" s="33">
        <v>172</v>
      </c>
      <c r="H15958" s="33">
        <v>10</v>
      </c>
    </row>
    <row r="15959" spans="1:8" x14ac:dyDescent="0.55000000000000004">
      <c r="A15959" s="34">
        <v>44247</v>
      </c>
      <c r="B15959" s="1" t="s">
        <v>34</v>
      </c>
      <c r="C15959">
        <v>2376</v>
      </c>
      <c r="D15959">
        <v>66964</v>
      </c>
      <c r="E15959" s="33">
        <v>2201</v>
      </c>
      <c r="F15959">
        <v>43</v>
      </c>
      <c r="G15959" s="33">
        <v>132</v>
      </c>
      <c r="H15959" s="33">
        <v>6</v>
      </c>
    </row>
    <row r="15960" spans="1:8" x14ac:dyDescent="0.55000000000000004">
      <c r="A15960" s="34">
        <v>44247</v>
      </c>
      <c r="B15960" s="1" t="s">
        <v>35</v>
      </c>
      <c r="C15960">
        <v>8975</v>
      </c>
      <c r="D15960">
        <v>149842</v>
      </c>
      <c r="E15960" s="33">
        <v>8408</v>
      </c>
      <c r="F15960">
        <v>149</v>
      </c>
      <c r="G15960" s="33">
        <v>437</v>
      </c>
      <c r="H15960" s="33">
        <v>2</v>
      </c>
    </row>
    <row r="15961" spans="1:8" x14ac:dyDescent="0.55000000000000004">
      <c r="A15961" s="34">
        <v>44247</v>
      </c>
      <c r="B15961" s="1" t="s">
        <v>36</v>
      </c>
      <c r="C15961">
        <v>46521</v>
      </c>
      <c r="D15961">
        <v>753529</v>
      </c>
      <c r="E15961" s="33">
        <v>43612</v>
      </c>
      <c r="F15961">
        <v>1088</v>
      </c>
      <c r="G15961" s="33">
        <v>1401</v>
      </c>
      <c r="H15961" s="33">
        <v>105</v>
      </c>
    </row>
    <row r="15962" spans="1:8" x14ac:dyDescent="0.55000000000000004">
      <c r="A15962" s="34">
        <v>44247</v>
      </c>
      <c r="B15962" s="1" t="s">
        <v>37</v>
      </c>
      <c r="C15962">
        <v>17737</v>
      </c>
      <c r="D15962">
        <v>236742</v>
      </c>
      <c r="E15962" s="33">
        <v>16584</v>
      </c>
      <c r="F15962">
        <v>503</v>
      </c>
      <c r="G15962" s="33">
        <v>650</v>
      </c>
      <c r="H15962" s="33">
        <v>49</v>
      </c>
    </row>
    <row r="15963" spans="1:8" x14ac:dyDescent="0.55000000000000004">
      <c r="A15963" s="34">
        <v>44247</v>
      </c>
      <c r="B15963" s="1" t="s">
        <v>38</v>
      </c>
      <c r="C15963">
        <v>3331</v>
      </c>
      <c r="D15963">
        <v>78866</v>
      </c>
      <c r="E15963" s="33">
        <v>3149</v>
      </c>
      <c r="F15963">
        <v>45</v>
      </c>
      <c r="G15963" s="33">
        <v>137</v>
      </c>
      <c r="H15963" s="33">
        <v>4</v>
      </c>
    </row>
    <row r="15964" spans="1:8" x14ac:dyDescent="0.55000000000000004">
      <c r="A15964" s="34">
        <v>44247</v>
      </c>
      <c r="B15964" s="1" t="s">
        <v>39</v>
      </c>
      <c r="C15964">
        <v>1159</v>
      </c>
      <c r="D15964">
        <v>24168</v>
      </c>
      <c r="E15964" s="33">
        <v>1086</v>
      </c>
      <c r="F15964">
        <v>17</v>
      </c>
      <c r="G15964" s="33">
        <v>32</v>
      </c>
      <c r="H15964" s="33">
        <v>2</v>
      </c>
    </row>
    <row r="15965" spans="1:8" x14ac:dyDescent="0.55000000000000004">
      <c r="A15965" s="34">
        <v>44247</v>
      </c>
      <c r="B15965" s="1" t="s">
        <v>40</v>
      </c>
      <c r="C15965">
        <v>208</v>
      </c>
      <c r="D15965">
        <v>38962</v>
      </c>
      <c r="E15965" s="33">
        <v>200</v>
      </c>
      <c r="F15965">
        <v>2</v>
      </c>
      <c r="G15965" s="33">
        <v>3</v>
      </c>
      <c r="H15965" s="33">
        <v>0</v>
      </c>
    </row>
    <row r="15966" spans="1:8" x14ac:dyDescent="0.55000000000000004">
      <c r="A15966" s="34">
        <v>44247</v>
      </c>
      <c r="B15966" s="1" t="s">
        <v>41</v>
      </c>
      <c r="C15966">
        <v>281</v>
      </c>
      <c r="D15966">
        <v>14340</v>
      </c>
      <c r="E15966" s="33">
        <v>277</v>
      </c>
      <c r="F15966">
        <v>0</v>
      </c>
      <c r="G15966" s="33">
        <v>4</v>
      </c>
      <c r="H15966" s="33">
        <v>0</v>
      </c>
    </row>
    <row r="15967" spans="1:8" x14ac:dyDescent="0.55000000000000004">
      <c r="A15967" s="34">
        <v>44247</v>
      </c>
      <c r="B15967" s="1" t="s">
        <v>42</v>
      </c>
      <c r="C15967">
        <v>2463</v>
      </c>
      <c r="D15967">
        <v>63400</v>
      </c>
      <c r="E15967" s="33">
        <v>2340</v>
      </c>
      <c r="F15967">
        <v>29</v>
      </c>
      <c r="G15967" s="33">
        <v>89</v>
      </c>
      <c r="H15967" s="33">
        <v>3</v>
      </c>
    </row>
    <row r="15968" spans="1:8" x14ac:dyDescent="0.55000000000000004">
      <c r="A15968" s="34">
        <v>44247</v>
      </c>
      <c r="B15968" s="1" t="s">
        <v>43</v>
      </c>
      <c r="C15968">
        <v>4993</v>
      </c>
      <c r="D15968">
        <v>149155</v>
      </c>
      <c r="E15968" s="33">
        <v>4790</v>
      </c>
      <c r="F15968">
        <v>99</v>
      </c>
      <c r="G15968" s="33">
        <v>94</v>
      </c>
      <c r="H15968" s="33">
        <v>7</v>
      </c>
    </row>
    <row r="15969" spans="1:8" x14ac:dyDescent="0.55000000000000004">
      <c r="A15969" s="34">
        <v>44247</v>
      </c>
      <c r="B15969" s="1" t="s">
        <v>44</v>
      </c>
      <c r="C15969">
        <v>1367</v>
      </c>
      <c r="D15969">
        <v>55951</v>
      </c>
      <c r="E15969" s="33">
        <v>1233</v>
      </c>
      <c r="F15969">
        <v>35</v>
      </c>
      <c r="G15969" s="33">
        <v>99</v>
      </c>
      <c r="H15969" s="33">
        <v>1</v>
      </c>
    </row>
    <row r="15970" spans="1:8" x14ac:dyDescent="0.55000000000000004">
      <c r="A15970" s="34">
        <v>44247</v>
      </c>
      <c r="B15970" s="1" t="s">
        <v>45</v>
      </c>
      <c r="C15970">
        <v>447</v>
      </c>
      <c r="D15970">
        <v>25402</v>
      </c>
      <c r="E15970" s="33">
        <v>387</v>
      </c>
      <c r="F15970">
        <v>16</v>
      </c>
      <c r="G15970" s="33">
        <v>44</v>
      </c>
      <c r="H15970" s="33">
        <v>1</v>
      </c>
    </row>
    <row r="15971" spans="1:8" x14ac:dyDescent="0.55000000000000004">
      <c r="A15971" s="34">
        <v>44247</v>
      </c>
      <c r="B15971" s="1" t="s">
        <v>46</v>
      </c>
      <c r="C15971">
        <v>737</v>
      </c>
      <c r="D15971">
        <v>43244</v>
      </c>
      <c r="E15971" s="33">
        <v>683</v>
      </c>
      <c r="F15971">
        <v>18</v>
      </c>
      <c r="G15971" s="33">
        <v>36</v>
      </c>
      <c r="H15971" s="33">
        <v>1</v>
      </c>
    </row>
    <row r="15972" spans="1:8" x14ac:dyDescent="0.55000000000000004">
      <c r="A15972" s="34">
        <v>44247</v>
      </c>
      <c r="B15972" s="1" t="s">
        <v>47</v>
      </c>
      <c r="C15972">
        <v>1047</v>
      </c>
      <c r="D15972">
        <v>31172</v>
      </c>
      <c r="E15972" s="33">
        <v>987</v>
      </c>
      <c r="F15972">
        <v>23</v>
      </c>
      <c r="G15972" s="33">
        <v>37</v>
      </c>
      <c r="H15972" s="33">
        <v>1</v>
      </c>
    </row>
    <row r="15973" spans="1:8" x14ac:dyDescent="0.55000000000000004">
      <c r="A15973" s="34">
        <v>44247</v>
      </c>
      <c r="B15973" s="1" t="s">
        <v>48</v>
      </c>
      <c r="C15973">
        <v>884</v>
      </c>
      <c r="D15973">
        <v>7091</v>
      </c>
      <c r="E15973" s="33">
        <v>858</v>
      </c>
      <c r="F15973">
        <v>17</v>
      </c>
      <c r="G15973" s="33">
        <v>9</v>
      </c>
      <c r="H15973" s="33">
        <v>1</v>
      </c>
    </row>
    <row r="15974" spans="1:8" x14ac:dyDescent="0.55000000000000004">
      <c r="A15974" s="34">
        <v>44247</v>
      </c>
      <c r="B15974" s="1" t="s">
        <v>49</v>
      </c>
      <c r="C15974">
        <v>17716</v>
      </c>
      <c r="D15974">
        <v>426801</v>
      </c>
      <c r="E15974" s="33">
        <v>16457</v>
      </c>
      <c r="F15974">
        <v>260</v>
      </c>
      <c r="G15974" s="33">
        <v>999</v>
      </c>
      <c r="H15974" s="33">
        <v>26</v>
      </c>
    </row>
    <row r="15975" spans="1:8" x14ac:dyDescent="0.55000000000000004">
      <c r="A15975" s="34">
        <v>44247</v>
      </c>
      <c r="B15975" s="1" t="s">
        <v>50</v>
      </c>
      <c r="C15975">
        <v>1004</v>
      </c>
      <c r="D15975">
        <v>26589</v>
      </c>
      <c r="E15975" s="33">
        <v>1000</v>
      </c>
      <c r="F15975">
        <v>7</v>
      </c>
      <c r="G15975" s="33">
        <v>18</v>
      </c>
      <c r="H15975" s="33">
        <v>0</v>
      </c>
    </row>
    <row r="15976" spans="1:8" x14ac:dyDescent="0.55000000000000004">
      <c r="A15976" s="34">
        <v>44247</v>
      </c>
      <c r="B15976" s="1" t="s">
        <v>51</v>
      </c>
      <c r="C15976">
        <v>1590</v>
      </c>
      <c r="D15976">
        <v>65199</v>
      </c>
      <c r="E15976" s="33">
        <v>1508</v>
      </c>
      <c r="F15976">
        <v>36</v>
      </c>
      <c r="G15976" s="33">
        <v>42</v>
      </c>
      <c r="H15976" s="33">
        <v>1</v>
      </c>
    </row>
    <row r="15977" spans="1:8" x14ac:dyDescent="0.55000000000000004">
      <c r="A15977" s="34">
        <v>44247</v>
      </c>
      <c r="B15977" s="1" t="s">
        <v>52</v>
      </c>
      <c r="C15977">
        <v>3432</v>
      </c>
      <c r="D15977">
        <v>56413</v>
      </c>
      <c r="E15977" s="33">
        <v>3296</v>
      </c>
      <c r="F15977">
        <v>72</v>
      </c>
      <c r="G15977" s="33">
        <v>69</v>
      </c>
      <c r="H15977" s="33">
        <v>7</v>
      </c>
    </row>
    <row r="15978" spans="1:8" x14ac:dyDescent="0.55000000000000004">
      <c r="A15978" s="34">
        <v>44247</v>
      </c>
      <c r="B15978" s="1" t="s">
        <v>53</v>
      </c>
      <c r="C15978">
        <v>1283</v>
      </c>
      <c r="D15978">
        <v>76333</v>
      </c>
      <c r="E15978" s="33">
        <v>1203</v>
      </c>
      <c r="F15978">
        <v>20</v>
      </c>
      <c r="G15978" s="33">
        <v>60</v>
      </c>
      <c r="H15978" s="33">
        <v>0</v>
      </c>
    </row>
    <row r="15979" spans="1:8" x14ac:dyDescent="0.55000000000000004">
      <c r="A15979" s="34">
        <v>44247</v>
      </c>
      <c r="B15979" s="1" t="s">
        <v>54</v>
      </c>
      <c r="C15979">
        <v>1943</v>
      </c>
      <c r="D15979">
        <v>24614</v>
      </c>
      <c r="E15979" s="33">
        <v>1865</v>
      </c>
      <c r="F15979">
        <v>21</v>
      </c>
      <c r="G15979" s="33">
        <v>43</v>
      </c>
      <c r="H15979" s="33">
        <v>0</v>
      </c>
    </row>
    <row r="15980" spans="1:8" x14ac:dyDescent="0.55000000000000004">
      <c r="A15980" s="34">
        <v>44247</v>
      </c>
      <c r="B15980" s="1" t="s">
        <v>55</v>
      </c>
      <c r="C15980">
        <v>1744</v>
      </c>
      <c r="D15980">
        <v>65178</v>
      </c>
      <c r="E15980" s="33">
        <v>1665</v>
      </c>
      <c r="F15980">
        <v>24</v>
      </c>
      <c r="G15980" s="33">
        <v>78</v>
      </c>
      <c r="H15980" s="33">
        <v>4</v>
      </c>
    </row>
    <row r="15981" spans="1:8" x14ac:dyDescent="0.55000000000000004">
      <c r="A15981" s="34">
        <v>44247</v>
      </c>
      <c r="B15981" s="1" t="s">
        <v>56</v>
      </c>
      <c r="C15981">
        <v>8076</v>
      </c>
      <c r="D15981">
        <v>141091</v>
      </c>
      <c r="E15981" s="33">
        <v>7674</v>
      </c>
      <c r="F15981">
        <v>111</v>
      </c>
      <c r="G15981" s="33">
        <v>296</v>
      </c>
      <c r="H15981" s="33">
        <v>1</v>
      </c>
    </row>
    <row r="15982" spans="1:8" x14ac:dyDescent="0.55000000000000004">
      <c r="A15982" s="34">
        <v>44248</v>
      </c>
      <c r="B15982" s="1" t="s">
        <v>7</v>
      </c>
      <c r="C15982">
        <v>18814</v>
      </c>
      <c r="D15982">
        <v>368319</v>
      </c>
      <c r="E15982" s="33">
        <v>17423</v>
      </c>
      <c r="F15982">
        <v>656</v>
      </c>
      <c r="G15982" s="33">
        <v>700</v>
      </c>
      <c r="H15982" s="33">
        <v>10</v>
      </c>
    </row>
    <row r="15983" spans="1:8" x14ac:dyDescent="0.55000000000000004">
      <c r="A15983" s="34">
        <v>44248</v>
      </c>
      <c r="B15983" s="1" t="s">
        <v>11</v>
      </c>
      <c r="C15983">
        <v>812</v>
      </c>
      <c r="D15983">
        <v>17021</v>
      </c>
      <c r="E15983" s="33">
        <v>733</v>
      </c>
      <c r="F15983">
        <v>19</v>
      </c>
      <c r="G15983" s="33">
        <v>60</v>
      </c>
      <c r="H15983" s="33">
        <v>1</v>
      </c>
    </row>
    <row r="15984" spans="1:8" x14ac:dyDescent="0.55000000000000004">
      <c r="A15984" s="34">
        <v>44248</v>
      </c>
      <c r="B15984" s="1" t="s">
        <v>12</v>
      </c>
      <c r="C15984">
        <v>553</v>
      </c>
      <c r="D15984">
        <v>23832</v>
      </c>
      <c r="E15984" s="33">
        <v>492</v>
      </c>
      <c r="F15984">
        <v>30</v>
      </c>
      <c r="G15984" s="33">
        <v>31</v>
      </c>
      <c r="H15984" s="33">
        <v>1</v>
      </c>
    </row>
    <row r="15985" spans="1:8" x14ac:dyDescent="0.55000000000000004">
      <c r="A15985" s="34">
        <v>44248</v>
      </c>
      <c r="B15985" s="1" t="s">
        <v>13</v>
      </c>
      <c r="C15985">
        <v>3561</v>
      </c>
      <c r="D15985">
        <v>65804</v>
      </c>
      <c r="E15985" s="33">
        <v>3437</v>
      </c>
      <c r="F15985">
        <v>24</v>
      </c>
      <c r="G15985" s="33">
        <v>100</v>
      </c>
      <c r="H15985" s="33">
        <v>4</v>
      </c>
    </row>
    <row r="15986" spans="1:8" x14ac:dyDescent="0.55000000000000004">
      <c r="A15986" s="34">
        <v>44248</v>
      </c>
      <c r="B15986" s="1" t="s">
        <v>14</v>
      </c>
      <c r="C15986">
        <v>269</v>
      </c>
      <c r="D15986">
        <v>6949</v>
      </c>
      <c r="E15986" s="33">
        <v>255</v>
      </c>
      <c r="F15986">
        <v>6</v>
      </c>
      <c r="G15986" s="33">
        <v>8</v>
      </c>
      <c r="H15986" s="33">
        <v>0</v>
      </c>
    </row>
    <row r="15987" spans="1:8" x14ac:dyDescent="0.55000000000000004">
      <c r="A15987" s="34">
        <v>44248</v>
      </c>
      <c r="B15987" s="1" t="s">
        <v>15</v>
      </c>
      <c r="C15987">
        <v>537</v>
      </c>
      <c r="D15987">
        <v>17066</v>
      </c>
      <c r="E15987" s="33">
        <v>507</v>
      </c>
      <c r="F15987">
        <v>15</v>
      </c>
      <c r="G15987" s="33">
        <v>15</v>
      </c>
      <c r="H15987" s="33">
        <v>0</v>
      </c>
    </row>
    <row r="15988" spans="1:8" x14ac:dyDescent="0.55000000000000004">
      <c r="A15988" s="34">
        <v>44248</v>
      </c>
      <c r="B15988" s="1" t="s">
        <v>16</v>
      </c>
      <c r="C15988">
        <v>1872</v>
      </c>
      <c r="D15988">
        <v>105311</v>
      </c>
      <c r="E15988" s="33">
        <v>1716</v>
      </c>
      <c r="F15988">
        <v>66</v>
      </c>
      <c r="G15988" s="33">
        <v>90</v>
      </c>
      <c r="H15988" s="33">
        <v>5</v>
      </c>
    </row>
    <row r="15989" spans="1:8" x14ac:dyDescent="0.55000000000000004">
      <c r="A15989" s="34">
        <v>44248</v>
      </c>
      <c r="B15989" s="1" t="s">
        <v>17</v>
      </c>
      <c r="C15989">
        <v>5582</v>
      </c>
      <c r="D15989">
        <v>24712</v>
      </c>
      <c r="E15989" s="33">
        <v>5120</v>
      </c>
      <c r="F15989">
        <v>103</v>
      </c>
      <c r="G15989" s="33">
        <v>359</v>
      </c>
      <c r="H15989" s="33">
        <v>12</v>
      </c>
    </row>
    <row r="15990" spans="1:8" x14ac:dyDescent="0.55000000000000004">
      <c r="A15990" s="34">
        <v>44248</v>
      </c>
      <c r="B15990" s="1" t="s">
        <v>18</v>
      </c>
      <c r="C15990">
        <v>4037</v>
      </c>
      <c r="D15990">
        <v>121978</v>
      </c>
      <c r="E15990" s="33">
        <v>3789</v>
      </c>
      <c r="F15990">
        <v>65</v>
      </c>
      <c r="G15990" s="33">
        <v>183</v>
      </c>
      <c r="H15990" s="33">
        <v>8</v>
      </c>
    </row>
    <row r="15991" spans="1:8" x14ac:dyDescent="0.55000000000000004">
      <c r="A15991" s="34">
        <v>44248</v>
      </c>
      <c r="B15991" s="1" t="s">
        <v>19</v>
      </c>
      <c r="C15991">
        <v>4375</v>
      </c>
      <c r="D15991">
        <v>88125</v>
      </c>
      <c r="E15991" s="33">
        <v>4107</v>
      </c>
      <c r="F15991">
        <v>83</v>
      </c>
      <c r="G15991" s="33">
        <v>185</v>
      </c>
      <c r="H15991" s="33">
        <v>6</v>
      </c>
    </row>
    <row r="15992" spans="1:8" x14ac:dyDescent="0.55000000000000004">
      <c r="A15992" s="34">
        <v>44248</v>
      </c>
      <c r="B15992" s="1" t="s">
        <v>20</v>
      </c>
      <c r="C15992">
        <v>28655</v>
      </c>
      <c r="D15992">
        <v>529187</v>
      </c>
      <c r="E15992" s="33">
        <v>26390</v>
      </c>
      <c r="F15992">
        <v>521</v>
      </c>
      <c r="G15992" s="33">
        <v>1744</v>
      </c>
      <c r="H15992" s="33">
        <v>39</v>
      </c>
    </row>
    <row r="15993" spans="1:8" x14ac:dyDescent="0.55000000000000004">
      <c r="A15993" s="34">
        <v>44248</v>
      </c>
      <c r="B15993" s="1" t="s">
        <v>21</v>
      </c>
      <c r="C15993">
        <v>25577</v>
      </c>
      <c r="D15993">
        <v>385826</v>
      </c>
      <c r="E15993" s="33">
        <v>23108</v>
      </c>
      <c r="F15993">
        <v>395</v>
      </c>
      <c r="G15993" s="33">
        <v>2074</v>
      </c>
      <c r="H15993" s="33">
        <v>21</v>
      </c>
    </row>
    <row r="15994" spans="1:8" x14ac:dyDescent="0.55000000000000004">
      <c r="A15994" s="34">
        <v>44248</v>
      </c>
      <c r="B15994" s="1" t="s">
        <v>22</v>
      </c>
      <c r="C15994">
        <v>109734</v>
      </c>
      <c r="D15994">
        <v>1479717</v>
      </c>
      <c r="E15994" s="33">
        <v>104317</v>
      </c>
      <c r="F15994">
        <v>1265</v>
      </c>
      <c r="G15994" s="33">
        <v>4152</v>
      </c>
      <c r="H15994" s="33">
        <v>82</v>
      </c>
    </row>
    <row r="15995" spans="1:8" x14ac:dyDescent="0.55000000000000004">
      <c r="A15995" s="34">
        <v>44248</v>
      </c>
      <c r="B15995" s="1" t="s">
        <v>23</v>
      </c>
      <c r="C15995">
        <v>44085</v>
      </c>
      <c r="D15995">
        <v>565643</v>
      </c>
      <c r="E15995" s="33">
        <v>42269</v>
      </c>
      <c r="F15995">
        <v>648</v>
      </c>
      <c r="G15995" s="33">
        <v>1168</v>
      </c>
      <c r="H15995" s="33">
        <v>38</v>
      </c>
    </row>
    <row r="15996" spans="1:8" x14ac:dyDescent="0.55000000000000004">
      <c r="A15996" s="34">
        <v>44248</v>
      </c>
      <c r="B15996" s="1" t="s">
        <v>24</v>
      </c>
      <c r="C15996">
        <v>1032</v>
      </c>
      <c r="D15996">
        <v>42311</v>
      </c>
      <c r="E15996" s="33">
        <v>935</v>
      </c>
      <c r="F15996">
        <v>14</v>
      </c>
      <c r="G15996" s="33">
        <v>83</v>
      </c>
      <c r="H15996" s="33">
        <v>1</v>
      </c>
    </row>
    <row r="15997" spans="1:8" x14ac:dyDescent="0.55000000000000004">
      <c r="A15997" s="34">
        <v>44248</v>
      </c>
      <c r="B15997" s="1" t="s">
        <v>25</v>
      </c>
      <c r="C15997">
        <v>898</v>
      </c>
      <c r="D15997">
        <v>34876</v>
      </c>
      <c r="E15997" s="33">
        <v>850</v>
      </c>
      <c r="F15997">
        <v>27</v>
      </c>
      <c r="G15997" s="33">
        <v>21</v>
      </c>
      <c r="H15997" s="33">
        <v>3</v>
      </c>
    </row>
    <row r="15998" spans="1:8" x14ac:dyDescent="0.55000000000000004">
      <c r="A15998" s="34">
        <v>44248</v>
      </c>
      <c r="B15998" s="1" t="s">
        <v>26</v>
      </c>
      <c r="C15998">
        <v>1791</v>
      </c>
      <c r="D15998">
        <v>48335</v>
      </c>
      <c r="E15998" s="33">
        <v>1561</v>
      </c>
      <c r="F15998">
        <v>61</v>
      </c>
      <c r="G15998" s="33">
        <v>217</v>
      </c>
      <c r="H15998" s="33">
        <v>4</v>
      </c>
    </row>
    <row r="15999" spans="1:8" x14ac:dyDescent="0.55000000000000004">
      <c r="A15999" s="34">
        <v>44248</v>
      </c>
      <c r="B15999" s="1" t="s">
        <v>27</v>
      </c>
      <c r="C15999">
        <v>542</v>
      </c>
      <c r="D15999">
        <v>30824</v>
      </c>
      <c r="E15999" s="33">
        <v>502</v>
      </c>
      <c r="F15999">
        <v>25</v>
      </c>
      <c r="G15999" s="33">
        <v>15</v>
      </c>
      <c r="H15999" s="33">
        <v>0</v>
      </c>
    </row>
    <row r="16000" spans="1:8" x14ac:dyDescent="0.55000000000000004">
      <c r="A16000" s="34">
        <v>44248</v>
      </c>
      <c r="B16000" s="1" t="s">
        <v>28</v>
      </c>
      <c r="C16000">
        <v>934</v>
      </c>
      <c r="D16000">
        <v>24827</v>
      </c>
      <c r="E16000" s="33">
        <v>899</v>
      </c>
      <c r="F16000">
        <v>16</v>
      </c>
      <c r="G16000" s="33">
        <v>20</v>
      </c>
      <c r="H16000" s="33">
        <v>2</v>
      </c>
    </row>
    <row r="16001" spans="1:8" x14ac:dyDescent="0.55000000000000004">
      <c r="A16001" s="34">
        <v>44248</v>
      </c>
      <c r="B16001" s="1" t="s">
        <v>29</v>
      </c>
      <c r="C16001">
        <v>2358</v>
      </c>
      <c r="D16001">
        <v>94428</v>
      </c>
      <c r="E16001" s="33">
        <v>2327</v>
      </c>
      <c r="F16001">
        <v>41</v>
      </c>
      <c r="G16001" s="33">
        <v>22</v>
      </c>
      <c r="H16001" s="33">
        <v>0</v>
      </c>
    </row>
    <row r="16002" spans="1:8" x14ac:dyDescent="0.55000000000000004">
      <c r="A16002" s="34">
        <v>44248</v>
      </c>
      <c r="B16002" s="1" t="s">
        <v>30</v>
      </c>
      <c r="C16002">
        <v>4666</v>
      </c>
      <c r="D16002">
        <v>127824</v>
      </c>
      <c r="E16002" s="33">
        <v>4380</v>
      </c>
      <c r="F16002">
        <v>103</v>
      </c>
      <c r="G16002" s="33">
        <v>183</v>
      </c>
      <c r="H16002" s="33">
        <v>9</v>
      </c>
    </row>
    <row r="16003" spans="1:8" x14ac:dyDescent="0.55000000000000004">
      <c r="A16003" s="34">
        <v>44248</v>
      </c>
      <c r="B16003" s="1" t="s">
        <v>31</v>
      </c>
      <c r="C16003">
        <v>5003</v>
      </c>
      <c r="D16003">
        <v>176824</v>
      </c>
      <c r="E16003" s="33">
        <v>4669</v>
      </c>
      <c r="F16003">
        <v>92</v>
      </c>
      <c r="G16003" s="33">
        <v>242</v>
      </c>
      <c r="H16003" s="33">
        <v>1</v>
      </c>
    </row>
    <row r="16004" spans="1:8" x14ac:dyDescent="0.55000000000000004">
      <c r="A16004" s="34">
        <v>44248</v>
      </c>
      <c r="B16004" s="1" t="s">
        <v>32</v>
      </c>
      <c r="C16004">
        <v>25537</v>
      </c>
      <c r="D16004">
        <v>371954</v>
      </c>
      <c r="E16004" s="33">
        <v>24108</v>
      </c>
      <c r="F16004">
        <v>502</v>
      </c>
      <c r="G16004" s="33">
        <v>927</v>
      </c>
      <c r="H16004" s="33">
        <v>29</v>
      </c>
    </row>
    <row r="16005" spans="1:8" x14ac:dyDescent="0.55000000000000004">
      <c r="A16005" s="34">
        <v>44248</v>
      </c>
      <c r="B16005" s="1" t="s">
        <v>33</v>
      </c>
      <c r="C16005">
        <v>2476</v>
      </c>
      <c r="D16005">
        <v>60178</v>
      </c>
      <c r="E16005" s="33">
        <v>2249</v>
      </c>
      <c r="F16005">
        <v>48</v>
      </c>
      <c r="G16005" s="33">
        <v>179</v>
      </c>
      <c r="H16005" s="33">
        <v>10</v>
      </c>
    </row>
    <row r="16006" spans="1:8" x14ac:dyDescent="0.55000000000000004">
      <c r="A16006" s="34">
        <v>44248</v>
      </c>
      <c r="B16006" s="1" t="s">
        <v>34</v>
      </c>
      <c r="C16006">
        <v>2384</v>
      </c>
      <c r="D16006">
        <v>67496</v>
      </c>
      <c r="E16006" s="33">
        <v>2207</v>
      </c>
      <c r="F16006">
        <v>43</v>
      </c>
      <c r="G16006" s="33">
        <v>134</v>
      </c>
      <c r="H16006" s="33">
        <v>6</v>
      </c>
    </row>
    <row r="16007" spans="1:8" x14ac:dyDescent="0.55000000000000004">
      <c r="A16007" s="34">
        <v>44248</v>
      </c>
      <c r="B16007" s="1" t="s">
        <v>35</v>
      </c>
      <c r="C16007">
        <v>8975</v>
      </c>
      <c r="D16007">
        <v>149842</v>
      </c>
      <c r="E16007" s="33">
        <v>8408</v>
      </c>
      <c r="F16007">
        <v>149</v>
      </c>
      <c r="G16007" s="33">
        <v>437</v>
      </c>
      <c r="H16007" s="33">
        <v>2</v>
      </c>
    </row>
    <row r="16008" spans="1:8" x14ac:dyDescent="0.55000000000000004">
      <c r="A16008" s="34">
        <v>44248</v>
      </c>
      <c r="B16008" s="1" t="s">
        <v>36</v>
      </c>
      <c r="C16008">
        <v>46581</v>
      </c>
      <c r="D16008">
        <v>756909</v>
      </c>
      <c r="E16008" s="33">
        <v>43706</v>
      </c>
      <c r="F16008">
        <v>1089</v>
      </c>
      <c r="G16008" s="33">
        <v>1366</v>
      </c>
      <c r="H16008" s="33">
        <v>107</v>
      </c>
    </row>
    <row r="16009" spans="1:8" x14ac:dyDescent="0.55000000000000004">
      <c r="A16009" s="34">
        <v>44248</v>
      </c>
      <c r="B16009" s="1" t="s">
        <v>37</v>
      </c>
      <c r="C16009">
        <v>17779</v>
      </c>
      <c r="D16009">
        <v>238458</v>
      </c>
      <c r="E16009" s="33">
        <v>16658</v>
      </c>
      <c r="F16009">
        <v>505</v>
      </c>
      <c r="G16009" s="33">
        <v>616</v>
      </c>
      <c r="H16009" s="33">
        <v>49</v>
      </c>
    </row>
    <row r="16010" spans="1:8" x14ac:dyDescent="0.55000000000000004">
      <c r="A16010" s="34">
        <v>44248</v>
      </c>
      <c r="B16010" s="1" t="s">
        <v>38</v>
      </c>
      <c r="C16010">
        <v>3335</v>
      </c>
      <c r="D16010">
        <v>78866</v>
      </c>
      <c r="E16010" s="33">
        <v>3159</v>
      </c>
      <c r="F16010">
        <v>45</v>
      </c>
      <c r="G16010" s="33">
        <v>131</v>
      </c>
      <c r="H16010" s="33">
        <v>4</v>
      </c>
    </row>
    <row r="16011" spans="1:8" x14ac:dyDescent="0.55000000000000004">
      <c r="A16011" s="34">
        <v>44248</v>
      </c>
      <c r="B16011" s="1" t="s">
        <v>39</v>
      </c>
      <c r="C16011">
        <v>1159</v>
      </c>
      <c r="D16011">
        <v>24211</v>
      </c>
      <c r="E16011" s="33">
        <v>1094</v>
      </c>
      <c r="F16011">
        <v>17</v>
      </c>
      <c r="G16011" s="33">
        <v>24</v>
      </c>
      <c r="H16011" s="33">
        <v>2</v>
      </c>
    </row>
    <row r="16012" spans="1:8" x14ac:dyDescent="0.55000000000000004">
      <c r="A16012" s="34">
        <v>44248</v>
      </c>
      <c r="B16012" s="1" t="s">
        <v>40</v>
      </c>
      <c r="C16012">
        <v>208</v>
      </c>
      <c r="D16012">
        <v>38963</v>
      </c>
      <c r="E16012" s="33">
        <v>200</v>
      </c>
      <c r="F16012">
        <v>2</v>
      </c>
      <c r="G16012" s="33">
        <v>3</v>
      </c>
      <c r="H16012" s="33">
        <v>0</v>
      </c>
    </row>
    <row r="16013" spans="1:8" x14ac:dyDescent="0.55000000000000004">
      <c r="A16013" s="34">
        <v>44248</v>
      </c>
      <c r="B16013" s="1" t="s">
        <v>41</v>
      </c>
      <c r="C16013">
        <v>281</v>
      </c>
      <c r="D16013">
        <v>14340</v>
      </c>
      <c r="E16013" s="33">
        <v>277</v>
      </c>
      <c r="F16013">
        <v>0</v>
      </c>
      <c r="G16013" s="33">
        <v>4</v>
      </c>
      <c r="H16013" s="33">
        <v>0</v>
      </c>
    </row>
    <row r="16014" spans="1:8" x14ac:dyDescent="0.55000000000000004">
      <c r="A16014" s="34">
        <v>44248</v>
      </c>
      <c r="B16014" s="1" t="s">
        <v>42</v>
      </c>
      <c r="C16014">
        <v>2466</v>
      </c>
      <c r="D16014">
        <v>63400</v>
      </c>
      <c r="E16014" s="33">
        <v>2340</v>
      </c>
      <c r="F16014">
        <v>29</v>
      </c>
      <c r="G16014" s="33">
        <v>89</v>
      </c>
      <c r="H16014" s="33">
        <v>3</v>
      </c>
    </row>
    <row r="16015" spans="1:8" x14ac:dyDescent="0.55000000000000004">
      <c r="A16015" s="34">
        <v>44248</v>
      </c>
      <c r="B16015" s="1" t="s">
        <v>43</v>
      </c>
      <c r="C16015">
        <v>4996</v>
      </c>
      <c r="D16015">
        <v>149875</v>
      </c>
      <c r="E16015" s="33">
        <v>4803</v>
      </c>
      <c r="F16015">
        <v>101</v>
      </c>
      <c r="G16015" s="33">
        <v>84</v>
      </c>
      <c r="H16015" s="33">
        <v>7</v>
      </c>
    </row>
    <row r="16016" spans="1:8" x14ac:dyDescent="0.55000000000000004">
      <c r="A16016" s="34">
        <v>44248</v>
      </c>
      <c r="B16016" s="1" t="s">
        <v>44</v>
      </c>
      <c r="C16016">
        <v>1369</v>
      </c>
      <c r="D16016">
        <v>55951</v>
      </c>
      <c r="E16016" s="33">
        <v>1244</v>
      </c>
      <c r="F16016">
        <v>35</v>
      </c>
      <c r="G16016" s="33">
        <v>90</v>
      </c>
      <c r="H16016" s="33">
        <v>1</v>
      </c>
    </row>
    <row r="16017" spans="1:8" x14ac:dyDescent="0.55000000000000004">
      <c r="A16017" s="34">
        <v>44248</v>
      </c>
      <c r="B16017" s="1" t="s">
        <v>45</v>
      </c>
      <c r="C16017">
        <v>447</v>
      </c>
      <c r="D16017">
        <v>25402</v>
      </c>
      <c r="E16017" s="33">
        <v>391</v>
      </c>
      <c r="F16017">
        <v>16</v>
      </c>
      <c r="G16017" s="33">
        <v>40</v>
      </c>
      <c r="H16017" s="33">
        <v>1</v>
      </c>
    </row>
    <row r="16018" spans="1:8" x14ac:dyDescent="0.55000000000000004">
      <c r="A16018" s="34">
        <v>44248</v>
      </c>
      <c r="B16018" s="1" t="s">
        <v>46</v>
      </c>
      <c r="C16018">
        <v>742</v>
      </c>
      <c r="D16018">
        <v>43531</v>
      </c>
      <c r="E16018" s="33">
        <v>684</v>
      </c>
      <c r="F16018">
        <v>18</v>
      </c>
      <c r="G16018" s="33">
        <v>40</v>
      </c>
      <c r="H16018" s="33">
        <v>1</v>
      </c>
    </row>
    <row r="16019" spans="1:8" x14ac:dyDescent="0.55000000000000004">
      <c r="A16019" s="34">
        <v>44248</v>
      </c>
      <c r="B16019" s="1" t="s">
        <v>47</v>
      </c>
      <c r="C16019">
        <v>1050</v>
      </c>
      <c r="D16019">
        <v>31206</v>
      </c>
      <c r="E16019" s="33">
        <v>987</v>
      </c>
      <c r="F16019">
        <v>23</v>
      </c>
      <c r="G16019" s="33">
        <v>40</v>
      </c>
      <c r="H16019" s="33">
        <v>1</v>
      </c>
    </row>
    <row r="16020" spans="1:8" x14ac:dyDescent="0.55000000000000004">
      <c r="A16020" s="34">
        <v>44248</v>
      </c>
      <c r="B16020" s="1" t="s">
        <v>48</v>
      </c>
      <c r="C16020">
        <v>884</v>
      </c>
      <c r="D16020">
        <v>7091</v>
      </c>
      <c r="E16020" s="33">
        <v>859</v>
      </c>
      <c r="F16020">
        <v>17</v>
      </c>
      <c r="G16020" s="33">
        <v>8</v>
      </c>
      <c r="H16020" s="33">
        <v>1</v>
      </c>
    </row>
    <row r="16021" spans="1:8" x14ac:dyDescent="0.55000000000000004">
      <c r="A16021" s="34">
        <v>44248</v>
      </c>
      <c r="B16021" s="1" t="s">
        <v>49</v>
      </c>
      <c r="C16021">
        <v>17787</v>
      </c>
      <c r="D16021">
        <v>427846</v>
      </c>
      <c r="E16021" s="33">
        <v>16519</v>
      </c>
      <c r="F16021">
        <v>264</v>
      </c>
      <c r="G16021" s="33">
        <v>1004</v>
      </c>
      <c r="H16021" s="33">
        <v>25</v>
      </c>
    </row>
    <row r="16022" spans="1:8" x14ac:dyDescent="0.55000000000000004">
      <c r="A16022" s="34">
        <v>44248</v>
      </c>
      <c r="B16022" s="1" t="s">
        <v>50</v>
      </c>
      <c r="C16022">
        <v>1012</v>
      </c>
      <c r="D16022">
        <v>26704</v>
      </c>
      <c r="E16022" s="33">
        <v>1000</v>
      </c>
      <c r="F16022">
        <v>7</v>
      </c>
      <c r="G16022" s="33">
        <v>26</v>
      </c>
      <c r="H16022" s="33">
        <v>0</v>
      </c>
    </row>
    <row r="16023" spans="1:8" x14ac:dyDescent="0.55000000000000004">
      <c r="A16023" s="34">
        <v>44248</v>
      </c>
      <c r="B16023" s="1" t="s">
        <v>51</v>
      </c>
      <c r="C16023">
        <v>1590</v>
      </c>
      <c r="D16023">
        <v>65467</v>
      </c>
      <c r="E16023" s="33">
        <v>1508</v>
      </c>
      <c r="F16023">
        <v>36</v>
      </c>
      <c r="G16023" s="33">
        <v>45</v>
      </c>
      <c r="H16023" s="33">
        <v>1</v>
      </c>
    </row>
    <row r="16024" spans="1:8" x14ac:dyDescent="0.55000000000000004">
      <c r="A16024" s="34">
        <v>44248</v>
      </c>
      <c r="B16024" s="1" t="s">
        <v>52</v>
      </c>
      <c r="C16024">
        <v>3432</v>
      </c>
      <c r="D16024">
        <v>56482</v>
      </c>
      <c r="E16024" s="33">
        <v>3299</v>
      </c>
      <c r="F16024">
        <v>72</v>
      </c>
      <c r="G16024" s="33">
        <v>69</v>
      </c>
      <c r="H16024" s="33">
        <v>7</v>
      </c>
    </row>
    <row r="16025" spans="1:8" x14ac:dyDescent="0.55000000000000004">
      <c r="A16025" s="34">
        <v>44248</v>
      </c>
      <c r="B16025" s="1" t="s">
        <v>53</v>
      </c>
      <c r="C16025">
        <v>1285</v>
      </c>
      <c r="D16025">
        <v>76372</v>
      </c>
      <c r="E16025" s="33">
        <v>1206</v>
      </c>
      <c r="F16025">
        <v>20</v>
      </c>
      <c r="G16025" s="33">
        <v>59</v>
      </c>
      <c r="H16025" s="33">
        <v>0</v>
      </c>
    </row>
    <row r="16026" spans="1:8" x14ac:dyDescent="0.55000000000000004">
      <c r="A16026" s="34">
        <v>44248</v>
      </c>
      <c r="B16026" s="1" t="s">
        <v>54</v>
      </c>
      <c r="C16026">
        <v>1943</v>
      </c>
      <c r="D16026">
        <v>24614</v>
      </c>
      <c r="E16026" s="33">
        <v>1865</v>
      </c>
      <c r="F16026">
        <v>21</v>
      </c>
      <c r="G16026" s="33">
        <v>42</v>
      </c>
      <c r="H16026" s="33">
        <v>0</v>
      </c>
    </row>
    <row r="16027" spans="1:8" x14ac:dyDescent="0.55000000000000004">
      <c r="A16027" s="34">
        <v>44248</v>
      </c>
      <c r="B16027" s="1" t="s">
        <v>55</v>
      </c>
      <c r="C16027">
        <v>1745</v>
      </c>
      <c r="D16027">
        <v>65178</v>
      </c>
      <c r="E16027" s="33">
        <v>1668</v>
      </c>
      <c r="F16027">
        <v>24</v>
      </c>
      <c r="G16027" s="33">
        <v>76</v>
      </c>
      <c r="H16027" s="33">
        <v>5</v>
      </c>
    </row>
    <row r="16028" spans="1:8" x14ac:dyDescent="0.55000000000000004">
      <c r="A16028" s="34">
        <v>44248</v>
      </c>
      <c r="B16028" s="1" t="s">
        <v>56</v>
      </c>
      <c r="C16028">
        <v>8083</v>
      </c>
      <c r="D16028">
        <v>141275</v>
      </c>
      <c r="E16028" s="33">
        <v>7692</v>
      </c>
      <c r="F16028">
        <v>114</v>
      </c>
      <c r="G16028" s="33">
        <v>282</v>
      </c>
      <c r="H16028" s="33">
        <v>1</v>
      </c>
    </row>
    <row r="16029" spans="1:8" x14ac:dyDescent="0.55000000000000004">
      <c r="A16029" s="34">
        <v>44249</v>
      </c>
      <c r="B16029" s="1" t="s">
        <v>7</v>
      </c>
      <c r="C16029">
        <v>18835</v>
      </c>
      <c r="D16029">
        <v>369291</v>
      </c>
      <c r="E16029" s="33">
        <v>17469</v>
      </c>
      <c r="F16029">
        <v>660</v>
      </c>
      <c r="G16029" s="33">
        <v>735</v>
      </c>
      <c r="H16029" s="33">
        <v>10</v>
      </c>
    </row>
    <row r="16030" spans="1:8" x14ac:dyDescent="0.55000000000000004">
      <c r="A16030" s="34">
        <v>44249</v>
      </c>
      <c r="B16030" s="1" t="s">
        <v>11</v>
      </c>
      <c r="C16030">
        <v>812</v>
      </c>
      <c r="D16030">
        <v>17099</v>
      </c>
      <c r="E16030" s="33">
        <v>752</v>
      </c>
      <c r="F16030">
        <v>19</v>
      </c>
      <c r="G16030" s="33">
        <v>41</v>
      </c>
      <c r="H16030" s="33">
        <v>0</v>
      </c>
    </row>
    <row r="16031" spans="1:8" x14ac:dyDescent="0.55000000000000004">
      <c r="A16031" s="34">
        <v>44249</v>
      </c>
      <c r="B16031" s="1" t="s">
        <v>12</v>
      </c>
      <c r="C16031">
        <v>553</v>
      </c>
      <c r="D16031">
        <v>24184</v>
      </c>
      <c r="E16031" s="33">
        <v>493</v>
      </c>
      <c r="F16031">
        <v>30</v>
      </c>
      <c r="G16031" s="33">
        <v>30</v>
      </c>
      <c r="H16031" s="33">
        <v>1</v>
      </c>
    </row>
    <row r="16032" spans="1:8" x14ac:dyDescent="0.55000000000000004">
      <c r="A16032" s="34">
        <v>44249</v>
      </c>
      <c r="B16032" s="1" t="s">
        <v>13</v>
      </c>
      <c r="C16032">
        <v>3563</v>
      </c>
      <c r="D16032">
        <v>66366</v>
      </c>
      <c r="E16032" s="33">
        <v>3438</v>
      </c>
      <c r="F16032">
        <v>24</v>
      </c>
      <c r="G16032" s="33">
        <v>101</v>
      </c>
      <c r="H16032" s="33">
        <v>4</v>
      </c>
    </row>
    <row r="16033" spans="1:8" x14ac:dyDescent="0.55000000000000004">
      <c r="A16033" s="34">
        <v>44249</v>
      </c>
      <c r="B16033" s="1" t="s">
        <v>14</v>
      </c>
      <c r="C16033">
        <v>269</v>
      </c>
      <c r="D16033">
        <v>7031</v>
      </c>
      <c r="E16033" s="33">
        <v>256</v>
      </c>
      <c r="F16033">
        <v>6</v>
      </c>
      <c r="G16033" s="33">
        <v>7</v>
      </c>
      <c r="H16033" s="33">
        <v>0</v>
      </c>
    </row>
    <row r="16034" spans="1:8" x14ac:dyDescent="0.55000000000000004">
      <c r="A16034" s="34">
        <v>44249</v>
      </c>
      <c r="B16034" s="1" t="s">
        <v>15</v>
      </c>
      <c r="C16034">
        <v>537</v>
      </c>
      <c r="D16034">
        <v>17236</v>
      </c>
      <c r="E16034" s="33">
        <v>507</v>
      </c>
      <c r="F16034">
        <v>15</v>
      </c>
      <c r="G16034" s="33">
        <v>15</v>
      </c>
      <c r="H16034" s="33">
        <v>0</v>
      </c>
    </row>
    <row r="16035" spans="1:8" x14ac:dyDescent="0.55000000000000004">
      <c r="A16035" s="34">
        <v>44249</v>
      </c>
      <c r="B16035" s="1" t="s">
        <v>16</v>
      </c>
      <c r="C16035">
        <v>1876</v>
      </c>
      <c r="D16035">
        <v>106229</v>
      </c>
      <c r="E16035" s="33">
        <v>1719</v>
      </c>
      <c r="F16035">
        <v>69</v>
      </c>
      <c r="G16035" s="33">
        <v>88</v>
      </c>
      <c r="H16035" s="33">
        <v>7</v>
      </c>
    </row>
    <row r="16036" spans="1:8" x14ac:dyDescent="0.55000000000000004">
      <c r="A16036" s="34">
        <v>44249</v>
      </c>
      <c r="B16036" s="1" t="s">
        <v>17</v>
      </c>
      <c r="C16036">
        <v>5595</v>
      </c>
      <c r="D16036">
        <v>24833</v>
      </c>
      <c r="E16036" s="33">
        <v>5138</v>
      </c>
      <c r="F16036">
        <v>103</v>
      </c>
      <c r="G16036" s="33">
        <v>354</v>
      </c>
      <c r="H16036" s="33">
        <v>12</v>
      </c>
    </row>
    <row r="16037" spans="1:8" x14ac:dyDescent="0.55000000000000004">
      <c r="A16037" s="34">
        <v>44249</v>
      </c>
      <c r="B16037" s="1" t="s">
        <v>18</v>
      </c>
      <c r="C16037">
        <v>4037</v>
      </c>
      <c r="D16037">
        <v>122452</v>
      </c>
      <c r="E16037" s="33">
        <v>3803</v>
      </c>
      <c r="F16037">
        <v>65</v>
      </c>
      <c r="G16037" s="33">
        <v>169</v>
      </c>
      <c r="H16037" s="33">
        <v>8</v>
      </c>
    </row>
    <row r="16038" spans="1:8" x14ac:dyDescent="0.55000000000000004">
      <c r="A16038" s="34">
        <v>44249</v>
      </c>
      <c r="B16038" s="1" t="s">
        <v>19</v>
      </c>
      <c r="C16038">
        <v>4381</v>
      </c>
      <c r="D16038">
        <v>89498</v>
      </c>
      <c r="E16038" s="33">
        <v>4113</v>
      </c>
      <c r="F16038">
        <v>83</v>
      </c>
      <c r="G16038" s="33">
        <v>185</v>
      </c>
      <c r="H16038" s="33">
        <v>6</v>
      </c>
    </row>
    <row r="16039" spans="1:8" x14ac:dyDescent="0.55000000000000004">
      <c r="A16039" s="34">
        <v>44249</v>
      </c>
      <c r="B16039" s="1" t="s">
        <v>20</v>
      </c>
      <c r="C16039">
        <v>28756</v>
      </c>
      <c r="D16039">
        <v>531822</v>
      </c>
      <c r="E16039" s="33">
        <v>26512</v>
      </c>
      <c r="F16039">
        <v>525</v>
      </c>
      <c r="G16039" s="33">
        <v>1719</v>
      </c>
      <c r="H16039" s="33">
        <v>38</v>
      </c>
    </row>
    <row r="16040" spans="1:8" x14ac:dyDescent="0.55000000000000004">
      <c r="A16040" s="34">
        <v>44249</v>
      </c>
      <c r="B16040" s="1" t="s">
        <v>21</v>
      </c>
      <c r="C16040">
        <v>25676</v>
      </c>
      <c r="D16040">
        <v>391360</v>
      </c>
      <c r="E16040" s="33">
        <v>23347</v>
      </c>
      <c r="F16040">
        <v>405</v>
      </c>
      <c r="G16040" s="33">
        <v>1924</v>
      </c>
      <c r="H16040" s="33">
        <v>19</v>
      </c>
    </row>
    <row r="16041" spans="1:8" x14ac:dyDescent="0.55000000000000004">
      <c r="A16041" s="34">
        <v>44249</v>
      </c>
      <c r="B16041" s="1" t="s">
        <v>22</v>
      </c>
      <c r="C16041">
        <v>109912</v>
      </c>
      <c r="D16041">
        <v>1490491</v>
      </c>
      <c r="E16041" s="33">
        <v>104813</v>
      </c>
      <c r="F16041">
        <v>1274</v>
      </c>
      <c r="G16041" s="33">
        <v>3825</v>
      </c>
      <c r="H16041" s="33">
        <v>76</v>
      </c>
    </row>
    <row r="16042" spans="1:8" x14ac:dyDescent="0.55000000000000004">
      <c r="A16042" s="34">
        <v>44249</v>
      </c>
      <c r="B16042" s="1" t="s">
        <v>23</v>
      </c>
      <c r="C16042">
        <v>44181</v>
      </c>
      <c r="D16042">
        <v>571658</v>
      </c>
      <c r="E16042" s="33">
        <v>42368</v>
      </c>
      <c r="F16042">
        <v>649</v>
      </c>
      <c r="G16042" s="33">
        <v>1164</v>
      </c>
      <c r="H16042" s="33">
        <v>37</v>
      </c>
    </row>
    <row r="16043" spans="1:8" x14ac:dyDescent="0.55000000000000004">
      <c r="A16043" s="34">
        <v>44249</v>
      </c>
      <c r="B16043" s="1" t="s">
        <v>24</v>
      </c>
      <c r="C16043">
        <v>1032</v>
      </c>
      <c r="D16043">
        <v>42392</v>
      </c>
      <c r="E16043" s="33">
        <v>940</v>
      </c>
      <c r="F16043">
        <v>14</v>
      </c>
      <c r="G16043" s="33">
        <v>78</v>
      </c>
      <c r="H16043" s="33">
        <v>1</v>
      </c>
    </row>
    <row r="16044" spans="1:8" x14ac:dyDescent="0.55000000000000004">
      <c r="A16044" s="34">
        <v>44249</v>
      </c>
      <c r="B16044" s="1" t="s">
        <v>25</v>
      </c>
      <c r="C16044">
        <v>903</v>
      </c>
      <c r="D16044">
        <v>35301</v>
      </c>
      <c r="E16044" s="33">
        <v>852</v>
      </c>
      <c r="F16044">
        <v>27</v>
      </c>
      <c r="G16044" s="33">
        <v>24</v>
      </c>
      <c r="H16044" s="33">
        <v>3</v>
      </c>
    </row>
    <row r="16045" spans="1:8" x14ac:dyDescent="0.55000000000000004">
      <c r="A16045" s="34">
        <v>44249</v>
      </c>
      <c r="B16045" s="1" t="s">
        <v>26</v>
      </c>
      <c r="C16045">
        <v>1797</v>
      </c>
      <c r="D16045">
        <v>48506</v>
      </c>
      <c r="E16045" s="33">
        <v>1578</v>
      </c>
      <c r="F16045">
        <v>61</v>
      </c>
      <c r="G16045" s="33">
        <v>197</v>
      </c>
      <c r="H16045" s="33">
        <v>4</v>
      </c>
    </row>
    <row r="16046" spans="1:8" x14ac:dyDescent="0.55000000000000004">
      <c r="A16046" s="34">
        <v>44249</v>
      </c>
      <c r="B16046" s="1" t="s">
        <v>27</v>
      </c>
      <c r="C16046">
        <v>542</v>
      </c>
      <c r="D16046">
        <v>30834</v>
      </c>
      <c r="E16046" s="33">
        <v>503</v>
      </c>
      <c r="F16046">
        <v>25</v>
      </c>
      <c r="G16046" s="33">
        <v>14</v>
      </c>
      <c r="H16046" s="33">
        <v>0</v>
      </c>
    </row>
    <row r="16047" spans="1:8" x14ac:dyDescent="0.55000000000000004">
      <c r="A16047" s="34">
        <v>44249</v>
      </c>
      <c r="B16047" s="1" t="s">
        <v>28</v>
      </c>
      <c r="C16047">
        <v>935</v>
      </c>
      <c r="D16047">
        <v>24827</v>
      </c>
      <c r="E16047" s="33">
        <v>906</v>
      </c>
      <c r="F16047">
        <v>16</v>
      </c>
      <c r="G16047" s="33">
        <v>14</v>
      </c>
      <c r="H16047" s="33">
        <v>2</v>
      </c>
    </row>
    <row r="16048" spans="1:8" x14ac:dyDescent="0.55000000000000004">
      <c r="A16048" s="34">
        <v>44249</v>
      </c>
      <c r="B16048" s="1" t="s">
        <v>29</v>
      </c>
      <c r="C16048">
        <v>2358</v>
      </c>
      <c r="D16048">
        <v>95860</v>
      </c>
      <c r="E16048" s="33">
        <v>2332</v>
      </c>
      <c r="F16048">
        <v>41</v>
      </c>
      <c r="G16048" s="33">
        <v>17</v>
      </c>
      <c r="H16048" s="33">
        <v>0</v>
      </c>
    </row>
    <row r="16049" spans="1:8" x14ac:dyDescent="0.55000000000000004">
      <c r="A16049" s="34">
        <v>44249</v>
      </c>
      <c r="B16049" s="1" t="s">
        <v>30</v>
      </c>
      <c r="C16049">
        <v>4675</v>
      </c>
      <c r="D16049">
        <v>127848</v>
      </c>
      <c r="E16049" s="33">
        <v>4390</v>
      </c>
      <c r="F16049">
        <v>105</v>
      </c>
      <c r="G16049" s="33">
        <v>180</v>
      </c>
      <c r="H16049" s="33">
        <v>8</v>
      </c>
    </row>
    <row r="16050" spans="1:8" x14ac:dyDescent="0.55000000000000004">
      <c r="A16050" s="34">
        <v>44249</v>
      </c>
      <c r="B16050" s="1" t="s">
        <v>31</v>
      </c>
      <c r="C16050">
        <v>5015</v>
      </c>
      <c r="D16050">
        <v>179607</v>
      </c>
      <c r="E16050" s="33">
        <v>4681</v>
      </c>
      <c r="F16050">
        <v>93</v>
      </c>
      <c r="G16050" s="33">
        <v>241</v>
      </c>
      <c r="H16050" s="33">
        <v>1</v>
      </c>
    </row>
    <row r="16051" spans="1:8" x14ac:dyDescent="0.55000000000000004">
      <c r="A16051" s="34">
        <v>44249</v>
      </c>
      <c r="B16051" s="1" t="s">
        <v>32</v>
      </c>
      <c r="C16051">
        <v>25569</v>
      </c>
      <c r="D16051">
        <v>377566</v>
      </c>
      <c r="E16051" s="33">
        <v>24185</v>
      </c>
      <c r="F16051">
        <v>506</v>
      </c>
      <c r="G16051" s="33">
        <v>878</v>
      </c>
      <c r="H16051" s="33">
        <v>29</v>
      </c>
    </row>
    <row r="16052" spans="1:8" x14ac:dyDescent="0.55000000000000004">
      <c r="A16052" s="34">
        <v>44249</v>
      </c>
      <c r="B16052" s="1" t="s">
        <v>33</v>
      </c>
      <c r="C16052">
        <v>2480</v>
      </c>
      <c r="D16052">
        <v>60178</v>
      </c>
      <c r="E16052" s="33">
        <v>2259</v>
      </c>
      <c r="F16052">
        <v>49</v>
      </c>
      <c r="G16052" s="33">
        <v>172</v>
      </c>
      <c r="H16052" s="33">
        <v>8</v>
      </c>
    </row>
    <row r="16053" spans="1:8" x14ac:dyDescent="0.55000000000000004">
      <c r="A16053" s="34">
        <v>44249</v>
      </c>
      <c r="B16053" s="1" t="s">
        <v>34</v>
      </c>
      <c r="C16053">
        <v>2398</v>
      </c>
      <c r="D16053">
        <v>68106</v>
      </c>
      <c r="E16053" s="33">
        <v>2221</v>
      </c>
      <c r="F16053">
        <v>44</v>
      </c>
      <c r="G16053" s="33">
        <v>133</v>
      </c>
      <c r="H16053" s="33">
        <v>5</v>
      </c>
    </row>
    <row r="16054" spans="1:8" x14ac:dyDescent="0.55000000000000004">
      <c r="A16054" s="34">
        <v>44249</v>
      </c>
      <c r="B16054" s="1" t="s">
        <v>35</v>
      </c>
      <c r="C16054">
        <v>9017</v>
      </c>
      <c r="D16054">
        <v>151641</v>
      </c>
      <c r="E16054" s="33">
        <v>8445</v>
      </c>
      <c r="F16054">
        <v>153</v>
      </c>
      <c r="G16054" s="33">
        <v>437</v>
      </c>
      <c r="H16054" s="33">
        <v>2</v>
      </c>
    </row>
    <row r="16055" spans="1:8" x14ac:dyDescent="0.55000000000000004">
      <c r="A16055" s="34">
        <v>44249</v>
      </c>
      <c r="B16055" s="1" t="s">
        <v>36</v>
      </c>
      <c r="C16055">
        <v>46679</v>
      </c>
      <c r="D16055">
        <v>761750</v>
      </c>
      <c r="E16055" s="33">
        <v>43810</v>
      </c>
      <c r="F16055">
        <v>1092</v>
      </c>
      <c r="G16055" s="33">
        <v>1358</v>
      </c>
      <c r="H16055" s="33">
        <v>102</v>
      </c>
    </row>
    <row r="16056" spans="1:8" x14ac:dyDescent="0.55000000000000004">
      <c r="A16056" s="34">
        <v>44249</v>
      </c>
      <c r="B16056" s="1" t="s">
        <v>37</v>
      </c>
      <c r="C16056">
        <v>17806</v>
      </c>
      <c r="D16056">
        <v>239577</v>
      </c>
      <c r="E16056" s="33">
        <v>16711</v>
      </c>
      <c r="F16056">
        <v>505</v>
      </c>
      <c r="G16056" s="33">
        <v>590</v>
      </c>
      <c r="H16056" s="33">
        <v>49</v>
      </c>
    </row>
    <row r="16057" spans="1:8" x14ac:dyDescent="0.55000000000000004">
      <c r="A16057" s="34">
        <v>44249</v>
      </c>
      <c r="B16057" s="1" t="s">
        <v>38</v>
      </c>
      <c r="C16057">
        <v>3338</v>
      </c>
      <c r="D16057">
        <v>79558</v>
      </c>
      <c r="E16057" s="33">
        <v>3167</v>
      </c>
      <c r="F16057">
        <v>45</v>
      </c>
      <c r="G16057" s="33">
        <v>126</v>
      </c>
      <c r="H16057" s="33">
        <v>4</v>
      </c>
    </row>
    <row r="16058" spans="1:8" x14ac:dyDescent="0.55000000000000004">
      <c r="A16058" s="34">
        <v>44249</v>
      </c>
      <c r="B16058" s="1" t="s">
        <v>39</v>
      </c>
      <c r="C16058">
        <v>1159</v>
      </c>
      <c r="D16058">
        <v>24236</v>
      </c>
      <c r="E16058" s="33">
        <v>1099</v>
      </c>
      <c r="F16058">
        <v>17</v>
      </c>
      <c r="G16058" s="33">
        <v>19</v>
      </c>
      <c r="H16058" s="33">
        <v>2</v>
      </c>
    </row>
    <row r="16059" spans="1:8" x14ac:dyDescent="0.55000000000000004">
      <c r="A16059" s="34">
        <v>44249</v>
      </c>
      <c r="B16059" s="1" t="s">
        <v>40</v>
      </c>
      <c r="C16059">
        <v>208</v>
      </c>
      <c r="D16059">
        <v>39345</v>
      </c>
      <c r="E16059" s="33">
        <v>200</v>
      </c>
      <c r="F16059">
        <v>2</v>
      </c>
      <c r="G16059" s="33">
        <v>3</v>
      </c>
      <c r="H16059" s="33">
        <v>0</v>
      </c>
    </row>
    <row r="16060" spans="1:8" x14ac:dyDescent="0.55000000000000004">
      <c r="A16060" s="34">
        <v>44249</v>
      </c>
      <c r="B16060" s="1" t="s">
        <v>41</v>
      </c>
      <c r="C16060">
        <v>281</v>
      </c>
      <c r="D16060">
        <v>15115</v>
      </c>
      <c r="E16060" s="33">
        <v>278</v>
      </c>
      <c r="F16060">
        <v>0</v>
      </c>
      <c r="G16060" s="33">
        <v>3</v>
      </c>
      <c r="H16060" s="33">
        <v>0</v>
      </c>
    </row>
    <row r="16061" spans="1:8" x14ac:dyDescent="0.55000000000000004">
      <c r="A16061" s="34">
        <v>44249</v>
      </c>
      <c r="B16061" s="1" t="s">
        <v>42</v>
      </c>
      <c r="C16061">
        <v>2470</v>
      </c>
      <c r="D16061">
        <v>63400</v>
      </c>
      <c r="E16061" s="33">
        <v>2340</v>
      </c>
      <c r="F16061">
        <v>29</v>
      </c>
      <c r="G16061" s="33">
        <v>89</v>
      </c>
      <c r="H16061" s="33">
        <v>3</v>
      </c>
    </row>
    <row r="16062" spans="1:8" x14ac:dyDescent="0.55000000000000004">
      <c r="A16062" s="34">
        <v>44249</v>
      </c>
      <c r="B16062" s="1" t="s">
        <v>43</v>
      </c>
      <c r="C16062">
        <v>4999</v>
      </c>
      <c r="D16062">
        <v>149875</v>
      </c>
      <c r="E16062" s="33">
        <v>4809</v>
      </c>
      <c r="F16062">
        <v>101</v>
      </c>
      <c r="G16062" s="33">
        <v>81</v>
      </c>
      <c r="H16062" s="33">
        <v>6</v>
      </c>
    </row>
    <row r="16063" spans="1:8" x14ac:dyDescent="0.55000000000000004">
      <c r="A16063" s="34">
        <v>44249</v>
      </c>
      <c r="B16063" s="1" t="s">
        <v>44</v>
      </c>
      <c r="C16063">
        <v>1369</v>
      </c>
      <c r="D16063">
        <v>55951</v>
      </c>
      <c r="E16063" s="33">
        <v>1251</v>
      </c>
      <c r="F16063">
        <v>36</v>
      </c>
      <c r="G16063" s="33">
        <v>82</v>
      </c>
      <c r="H16063" s="33">
        <v>1</v>
      </c>
    </row>
    <row r="16064" spans="1:8" x14ac:dyDescent="0.55000000000000004">
      <c r="A16064" s="34">
        <v>44249</v>
      </c>
      <c r="B16064" s="1" t="s">
        <v>45</v>
      </c>
      <c r="C16064">
        <v>447</v>
      </c>
      <c r="D16064">
        <v>25617</v>
      </c>
      <c r="E16064" s="33">
        <v>391</v>
      </c>
      <c r="F16064">
        <v>16</v>
      </c>
      <c r="G16064" s="33">
        <v>40</v>
      </c>
      <c r="H16064" s="33">
        <v>1</v>
      </c>
    </row>
    <row r="16065" spans="1:8" x14ac:dyDescent="0.55000000000000004">
      <c r="A16065" s="34">
        <v>44249</v>
      </c>
      <c r="B16065" s="1" t="s">
        <v>46</v>
      </c>
      <c r="C16065">
        <v>744</v>
      </c>
      <c r="D16065">
        <v>43568</v>
      </c>
      <c r="E16065" s="33">
        <v>686</v>
      </c>
      <c r="F16065">
        <v>18</v>
      </c>
      <c r="G16065" s="33">
        <v>40</v>
      </c>
      <c r="H16065" s="33">
        <v>1</v>
      </c>
    </row>
    <row r="16066" spans="1:8" x14ac:dyDescent="0.55000000000000004">
      <c r="A16066" s="34">
        <v>44249</v>
      </c>
      <c r="B16066" s="1" t="s">
        <v>47</v>
      </c>
      <c r="C16066">
        <v>1052</v>
      </c>
      <c r="D16066">
        <v>31232</v>
      </c>
      <c r="E16066" s="33">
        <v>988</v>
      </c>
      <c r="F16066">
        <v>23</v>
      </c>
      <c r="G16066" s="33">
        <v>41</v>
      </c>
      <c r="H16066" s="33">
        <v>1</v>
      </c>
    </row>
    <row r="16067" spans="1:8" x14ac:dyDescent="0.55000000000000004">
      <c r="A16067" s="34">
        <v>44249</v>
      </c>
      <c r="B16067" s="1" t="s">
        <v>48</v>
      </c>
      <c r="C16067">
        <v>884</v>
      </c>
      <c r="D16067">
        <v>7091</v>
      </c>
      <c r="E16067" s="33">
        <v>863</v>
      </c>
      <c r="F16067">
        <v>17</v>
      </c>
      <c r="G16067" s="33">
        <v>4</v>
      </c>
      <c r="H16067" s="33">
        <v>1</v>
      </c>
    </row>
    <row r="16068" spans="1:8" x14ac:dyDescent="0.55000000000000004">
      <c r="A16068" s="34">
        <v>44249</v>
      </c>
      <c r="B16068" s="1" t="s">
        <v>49</v>
      </c>
      <c r="C16068">
        <v>17819</v>
      </c>
      <c r="D16068">
        <v>429419</v>
      </c>
      <c r="E16068" s="33">
        <v>16572</v>
      </c>
      <c r="F16068">
        <v>269</v>
      </c>
      <c r="G16068" s="33">
        <v>978</v>
      </c>
      <c r="H16068" s="33">
        <v>25</v>
      </c>
    </row>
    <row r="16069" spans="1:8" x14ac:dyDescent="0.55000000000000004">
      <c r="A16069" s="34">
        <v>44249</v>
      </c>
      <c r="B16069" s="1" t="s">
        <v>50</v>
      </c>
      <c r="C16069">
        <v>1017</v>
      </c>
      <c r="D16069">
        <v>26788</v>
      </c>
      <c r="E16069" s="33">
        <v>1001</v>
      </c>
      <c r="F16069">
        <v>8</v>
      </c>
      <c r="G16069" s="33">
        <v>29</v>
      </c>
      <c r="H16069" s="33">
        <v>0</v>
      </c>
    </row>
    <row r="16070" spans="1:8" x14ac:dyDescent="0.55000000000000004">
      <c r="A16070" s="34">
        <v>44249</v>
      </c>
      <c r="B16070" s="1" t="s">
        <v>51</v>
      </c>
      <c r="C16070">
        <v>1605</v>
      </c>
      <c r="D16070">
        <v>65672</v>
      </c>
      <c r="E16070" s="33">
        <v>1526</v>
      </c>
      <c r="F16070">
        <v>36</v>
      </c>
      <c r="G16070" s="33">
        <v>43</v>
      </c>
      <c r="H16070" s="33">
        <v>1</v>
      </c>
    </row>
    <row r="16071" spans="1:8" x14ac:dyDescent="0.55000000000000004">
      <c r="A16071" s="34">
        <v>44249</v>
      </c>
      <c r="B16071" s="1" t="s">
        <v>52</v>
      </c>
      <c r="C16071">
        <v>3437</v>
      </c>
      <c r="D16071">
        <v>56482</v>
      </c>
      <c r="E16071" s="33">
        <v>3299</v>
      </c>
      <c r="F16071">
        <v>72</v>
      </c>
      <c r="G16071" s="33">
        <v>64</v>
      </c>
      <c r="H16071" s="33">
        <v>7</v>
      </c>
    </row>
    <row r="16072" spans="1:8" x14ac:dyDescent="0.55000000000000004">
      <c r="A16072" s="34">
        <v>44249</v>
      </c>
      <c r="B16072" s="1" t="s">
        <v>53</v>
      </c>
      <c r="C16072">
        <v>1286</v>
      </c>
      <c r="D16072">
        <v>76415</v>
      </c>
      <c r="E16072" s="33">
        <v>1213</v>
      </c>
      <c r="F16072">
        <v>21</v>
      </c>
      <c r="G16072" s="33">
        <v>52</v>
      </c>
      <c r="H16072" s="33">
        <v>0</v>
      </c>
    </row>
    <row r="16073" spans="1:8" x14ac:dyDescent="0.55000000000000004">
      <c r="A16073" s="34">
        <v>44249</v>
      </c>
      <c r="B16073" s="1" t="s">
        <v>54</v>
      </c>
      <c r="C16073">
        <v>1946</v>
      </c>
      <c r="D16073">
        <v>24645</v>
      </c>
      <c r="E16073" s="33">
        <v>1876</v>
      </c>
      <c r="F16073">
        <v>21</v>
      </c>
      <c r="G16073" s="33">
        <v>42</v>
      </c>
      <c r="H16073" s="33">
        <v>0</v>
      </c>
    </row>
    <row r="16074" spans="1:8" x14ac:dyDescent="0.55000000000000004">
      <c r="A16074" s="34">
        <v>44249</v>
      </c>
      <c r="B16074" s="1" t="s">
        <v>55</v>
      </c>
      <c r="C16074">
        <v>1747</v>
      </c>
      <c r="D16074">
        <v>65502</v>
      </c>
      <c r="E16074" s="33">
        <v>1672</v>
      </c>
      <c r="F16074">
        <v>24</v>
      </c>
      <c r="G16074" s="33">
        <v>73</v>
      </c>
      <c r="H16074" s="33">
        <v>5</v>
      </c>
    </row>
    <row r="16075" spans="1:8" x14ac:dyDescent="0.55000000000000004">
      <c r="A16075" s="34">
        <v>44249</v>
      </c>
      <c r="B16075" s="1" t="s">
        <v>56</v>
      </c>
      <c r="C16075">
        <v>8093</v>
      </c>
      <c r="D16075">
        <v>142076</v>
      </c>
      <c r="E16075" s="33">
        <v>7703</v>
      </c>
      <c r="F16075">
        <v>114</v>
      </c>
      <c r="G16075" s="33">
        <v>281</v>
      </c>
      <c r="H16075" s="33">
        <v>1</v>
      </c>
    </row>
    <row r="16076" spans="1:8" x14ac:dyDescent="0.55000000000000004">
      <c r="A16076" s="34">
        <v>44250</v>
      </c>
      <c r="B16076" s="1" t="s">
        <v>7</v>
      </c>
      <c r="C16076">
        <v>18901</v>
      </c>
      <c r="D16076">
        <v>370987</v>
      </c>
      <c r="E16076" s="33">
        <v>17527</v>
      </c>
      <c r="F16076">
        <v>665</v>
      </c>
      <c r="G16076" s="33">
        <v>706</v>
      </c>
      <c r="H16076" s="33">
        <v>8</v>
      </c>
    </row>
    <row r="16077" spans="1:8" x14ac:dyDescent="0.55000000000000004">
      <c r="A16077" s="34">
        <v>44250</v>
      </c>
      <c r="B16077" s="1" t="s">
        <v>11</v>
      </c>
      <c r="C16077">
        <v>813</v>
      </c>
      <c r="D16077">
        <v>17120</v>
      </c>
      <c r="E16077" s="33">
        <v>752</v>
      </c>
      <c r="F16077">
        <v>19</v>
      </c>
      <c r="G16077" s="33">
        <v>42</v>
      </c>
      <c r="H16077" s="33">
        <v>0</v>
      </c>
    </row>
    <row r="16078" spans="1:8" x14ac:dyDescent="0.55000000000000004">
      <c r="A16078" s="34">
        <v>44250</v>
      </c>
      <c r="B16078" s="1" t="s">
        <v>12</v>
      </c>
      <c r="C16078">
        <v>553</v>
      </c>
      <c r="D16078">
        <v>24184</v>
      </c>
      <c r="E16078" s="33">
        <v>493</v>
      </c>
      <c r="F16078">
        <v>30</v>
      </c>
      <c r="G16078" s="33">
        <v>30</v>
      </c>
      <c r="H16078" s="33">
        <v>1</v>
      </c>
    </row>
    <row r="16079" spans="1:8" x14ac:dyDescent="0.55000000000000004">
      <c r="A16079" s="34">
        <v>44250</v>
      </c>
      <c r="B16079" s="1" t="s">
        <v>13</v>
      </c>
      <c r="C16079">
        <v>3568</v>
      </c>
      <c r="D16079">
        <v>66457</v>
      </c>
      <c r="E16079" s="33">
        <v>3448</v>
      </c>
      <c r="F16079">
        <v>25</v>
      </c>
      <c r="G16079" s="33">
        <v>95</v>
      </c>
      <c r="H16079" s="33">
        <v>3</v>
      </c>
    </row>
    <row r="16080" spans="1:8" x14ac:dyDescent="0.55000000000000004">
      <c r="A16080" s="34">
        <v>44250</v>
      </c>
      <c r="B16080" s="1" t="s">
        <v>14</v>
      </c>
      <c r="C16080">
        <v>269</v>
      </c>
      <c r="D16080">
        <v>7031</v>
      </c>
      <c r="E16080" s="33">
        <v>257</v>
      </c>
      <c r="F16080">
        <v>6</v>
      </c>
      <c r="G16080" s="33">
        <v>6</v>
      </c>
      <c r="H16080" s="33">
        <v>0</v>
      </c>
    </row>
    <row r="16081" spans="1:8" x14ac:dyDescent="0.55000000000000004">
      <c r="A16081" s="34">
        <v>44250</v>
      </c>
      <c r="B16081" s="1" t="s">
        <v>15</v>
      </c>
      <c r="C16081">
        <v>537</v>
      </c>
      <c r="D16081">
        <v>17236</v>
      </c>
      <c r="E16081" s="33">
        <v>511</v>
      </c>
      <c r="F16081">
        <v>15</v>
      </c>
      <c r="G16081" s="33">
        <v>11</v>
      </c>
      <c r="H16081" s="33">
        <v>0</v>
      </c>
    </row>
    <row r="16082" spans="1:8" x14ac:dyDescent="0.55000000000000004">
      <c r="A16082" s="34">
        <v>44250</v>
      </c>
      <c r="B16082" s="1" t="s">
        <v>16</v>
      </c>
      <c r="C16082">
        <v>1885</v>
      </c>
      <c r="D16082">
        <v>106514</v>
      </c>
      <c r="E16082" s="33">
        <v>1728</v>
      </c>
      <c r="F16082">
        <v>69</v>
      </c>
      <c r="G16082" s="33">
        <v>88</v>
      </c>
      <c r="H16082" s="33">
        <v>7</v>
      </c>
    </row>
    <row r="16083" spans="1:8" x14ac:dyDescent="0.55000000000000004">
      <c r="A16083" s="34">
        <v>44250</v>
      </c>
      <c r="B16083" s="1" t="s">
        <v>17</v>
      </c>
      <c r="C16083">
        <v>5611</v>
      </c>
      <c r="D16083">
        <v>24833</v>
      </c>
      <c r="E16083" s="33">
        <v>5169</v>
      </c>
      <c r="F16083">
        <v>103</v>
      </c>
      <c r="G16083" s="33">
        <v>339</v>
      </c>
      <c r="H16083" s="33">
        <v>12</v>
      </c>
    </row>
    <row r="16084" spans="1:8" x14ac:dyDescent="0.55000000000000004">
      <c r="A16084" s="34">
        <v>44250</v>
      </c>
      <c r="B16084" s="1" t="s">
        <v>18</v>
      </c>
      <c r="C16084">
        <v>4048</v>
      </c>
      <c r="D16084">
        <v>122494</v>
      </c>
      <c r="E16084" s="33">
        <v>3810</v>
      </c>
      <c r="F16084">
        <v>65</v>
      </c>
      <c r="G16084" s="33">
        <v>173</v>
      </c>
      <c r="H16084" s="33">
        <v>8</v>
      </c>
    </row>
    <row r="16085" spans="1:8" x14ac:dyDescent="0.55000000000000004">
      <c r="A16085" s="34">
        <v>44250</v>
      </c>
      <c r="B16085" s="1" t="s">
        <v>19</v>
      </c>
      <c r="C16085">
        <v>4402</v>
      </c>
      <c r="D16085">
        <v>89498</v>
      </c>
      <c r="E16085" s="33">
        <v>4142</v>
      </c>
      <c r="F16085">
        <v>83</v>
      </c>
      <c r="G16085" s="33">
        <v>177</v>
      </c>
      <c r="H16085" s="33">
        <v>6</v>
      </c>
    </row>
    <row r="16086" spans="1:8" x14ac:dyDescent="0.55000000000000004">
      <c r="A16086" s="34">
        <v>44250</v>
      </c>
      <c r="B16086" s="1" t="s">
        <v>20</v>
      </c>
      <c r="C16086">
        <v>28861</v>
      </c>
      <c r="D16086">
        <v>533758</v>
      </c>
      <c r="E16086" s="33">
        <v>26674</v>
      </c>
      <c r="F16086">
        <v>528</v>
      </c>
      <c r="G16086" s="33">
        <v>1659</v>
      </c>
      <c r="H16086" s="33">
        <v>36</v>
      </c>
    </row>
    <row r="16087" spans="1:8" x14ac:dyDescent="0.55000000000000004">
      <c r="A16087" s="34">
        <v>44250</v>
      </c>
      <c r="B16087" s="1" t="s">
        <v>21</v>
      </c>
      <c r="C16087">
        <v>25766</v>
      </c>
      <c r="D16087">
        <v>391887</v>
      </c>
      <c r="E16087" s="33">
        <v>23543</v>
      </c>
      <c r="F16087">
        <v>416</v>
      </c>
      <c r="G16087" s="33">
        <v>1807</v>
      </c>
      <c r="H16087" s="33">
        <v>21</v>
      </c>
    </row>
    <row r="16088" spans="1:8" x14ac:dyDescent="0.55000000000000004">
      <c r="A16088" s="34">
        <v>44250</v>
      </c>
      <c r="B16088" s="1" t="s">
        <v>22</v>
      </c>
      <c r="C16088">
        <v>110187</v>
      </c>
      <c r="D16088">
        <v>1490491</v>
      </c>
      <c r="E16088" s="33">
        <v>105127</v>
      </c>
      <c r="F16088">
        <v>1285</v>
      </c>
      <c r="G16088" s="33">
        <v>3775</v>
      </c>
      <c r="H16088" s="33">
        <v>77</v>
      </c>
    </row>
    <row r="16089" spans="1:8" x14ac:dyDescent="0.55000000000000004">
      <c r="A16089" s="34">
        <v>44250</v>
      </c>
      <c r="B16089" s="1" t="s">
        <v>23</v>
      </c>
      <c r="C16089">
        <v>44278</v>
      </c>
      <c r="D16089">
        <v>571658</v>
      </c>
      <c r="E16089" s="33">
        <v>42489</v>
      </c>
      <c r="F16089">
        <v>655</v>
      </c>
      <c r="G16089" s="33">
        <v>1134</v>
      </c>
      <c r="H16089" s="33">
        <v>37</v>
      </c>
    </row>
    <row r="16090" spans="1:8" x14ac:dyDescent="0.55000000000000004">
      <c r="A16090" s="34">
        <v>44250</v>
      </c>
      <c r="B16090" s="1" t="s">
        <v>24</v>
      </c>
      <c r="C16090">
        <v>1041</v>
      </c>
      <c r="D16090">
        <v>42636</v>
      </c>
      <c r="E16090" s="33">
        <v>945</v>
      </c>
      <c r="F16090">
        <v>14</v>
      </c>
      <c r="G16090" s="33">
        <v>82</v>
      </c>
      <c r="H16090" s="33">
        <v>1</v>
      </c>
    </row>
    <row r="16091" spans="1:8" x14ac:dyDescent="0.55000000000000004">
      <c r="A16091" s="34">
        <v>44250</v>
      </c>
      <c r="B16091" s="1" t="s">
        <v>25</v>
      </c>
      <c r="C16091">
        <v>903</v>
      </c>
      <c r="D16091">
        <v>35301</v>
      </c>
      <c r="E16091" s="33">
        <v>853</v>
      </c>
      <c r="F16091">
        <v>27</v>
      </c>
      <c r="G16091" s="33">
        <v>23</v>
      </c>
      <c r="H16091" s="33">
        <v>3</v>
      </c>
    </row>
    <row r="16092" spans="1:8" x14ac:dyDescent="0.55000000000000004">
      <c r="A16092" s="34">
        <v>44250</v>
      </c>
      <c r="B16092" s="1" t="s">
        <v>26</v>
      </c>
      <c r="C16092">
        <v>1811</v>
      </c>
      <c r="D16092">
        <v>48841</v>
      </c>
      <c r="E16092" s="33">
        <v>1589</v>
      </c>
      <c r="F16092">
        <v>61</v>
      </c>
      <c r="G16092" s="33">
        <v>197</v>
      </c>
      <c r="H16092" s="33">
        <v>3</v>
      </c>
    </row>
    <row r="16093" spans="1:8" x14ac:dyDescent="0.55000000000000004">
      <c r="A16093" s="34">
        <v>44250</v>
      </c>
      <c r="B16093" s="1" t="s">
        <v>27</v>
      </c>
      <c r="C16093">
        <v>542</v>
      </c>
      <c r="D16093">
        <v>31484</v>
      </c>
      <c r="E16093" s="33">
        <v>503</v>
      </c>
      <c r="F16093">
        <v>25</v>
      </c>
      <c r="G16093" s="33">
        <v>14</v>
      </c>
      <c r="H16093" s="33">
        <v>0</v>
      </c>
    </row>
    <row r="16094" spans="1:8" x14ac:dyDescent="0.55000000000000004">
      <c r="A16094" s="34">
        <v>44250</v>
      </c>
      <c r="B16094" s="1" t="s">
        <v>28</v>
      </c>
      <c r="C16094">
        <v>935</v>
      </c>
      <c r="D16094">
        <v>24827</v>
      </c>
      <c r="E16094" s="33">
        <v>906</v>
      </c>
      <c r="F16094">
        <v>16</v>
      </c>
      <c r="G16094" s="33">
        <v>14</v>
      </c>
      <c r="H16094" s="33">
        <v>2</v>
      </c>
    </row>
    <row r="16095" spans="1:8" x14ac:dyDescent="0.55000000000000004">
      <c r="A16095" s="34">
        <v>44250</v>
      </c>
      <c r="B16095" s="1" t="s">
        <v>29</v>
      </c>
      <c r="C16095">
        <v>2358</v>
      </c>
      <c r="D16095">
        <v>95860</v>
      </c>
      <c r="E16095" s="33">
        <v>2332</v>
      </c>
      <c r="F16095">
        <v>41</v>
      </c>
      <c r="G16095" s="33">
        <v>17</v>
      </c>
      <c r="H16095" s="33">
        <v>0</v>
      </c>
    </row>
    <row r="16096" spans="1:8" x14ac:dyDescent="0.55000000000000004">
      <c r="A16096" s="34">
        <v>44250</v>
      </c>
      <c r="B16096" s="1" t="s">
        <v>30</v>
      </c>
      <c r="C16096">
        <v>4687</v>
      </c>
      <c r="D16096">
        <v>129688</v>
      </c>
      <c r="E16096" s="33">
        <v>4400</v>
      </c>
      <c r="F16096">
        <v>106</v>
      </c>
      <c r="G16096" s="33">
        <v>181</v>
      </c>
      <c r="H16096" s="33">
        <v>9</v>
      </c>
    </row>
    <row r="16097" spans="1:8" x14ac:dyDescent="0.55000000000000004">
      <c r="A16097" s="34">
        <v>44250</v>
      </c>
      <c r="B16097" s="1" t="s">
        <v>31</v>
      </c>
      <c r="C16097">
        <v>5046</v>
      </c>
      <c r="D16097">
        <v>179607</v>
      </c>
      <c r="E16097" s="33">
        <v>4709</v>
      </c>
      <c r="F16097">
        <v>93</v>
      </c>
      <c r="G16097" s="33">
        <v>241</v>
      </c>
      <c r="H16097" s="33">
        <v>1</v>
      </c>
    </row>
    <row r="16098" spans="1:8" x14ac:dyDescent="0.55000000000000004">
      <c r="A16098" s="34">
        <v>44250</v>
      </c>
      <c r="B16098" s="1" t="s">
        <v>32</v>
      </c>
      <c r="C16098">
        <v>25599</v>
      </c>
      <c r="D16098">
        <v>377566</v>
      </c>
      <c r="E16098" s="33">
        <v>24262</v>
      </c>
      <c r="F16098">
        <v>510</v>
      </c>
      <c r="G16098" s="33">
        <v>827</v>
      </c>
      <c r="H16098" s="33">
        <v>31</v>
      </c>
    </row>
    <row r="16099" spans="1:8" x14ac:dyDescent="0.55000000000000004">
      <c r="A16099" s="34">
        <v>44250</v>
      </c>
      <c r="B16099" s="1" t="s">
        <v>33</v>
      </c>
      <c r="C16099">
        <v>2486</v>
      </c>
      <c r="D16099">
        <v>60178</v>
      </c>
      <c r="E16099" s="33">
        <v>2292</v>
      </c>
      <c r="F16099">
        <v>51</v>
      </c>
      <c r="G16099" s="33">
        <v>143</v>
      </c>
      <c r="H16099" s="33">
        <v>8</v>
      </c>
    </row>
    <row r="16100" spans="1:8" x14ac:dyDescent="0.55000000000000004">
      <c r="A16100" s="34">
        <v>44250</v>
      </c>
      <c r="B16100" s="1" t="s">
        <v>34</v>
      </c>
      <c r="C16100">
        <v>2411</v>
      </c>
      <c r="D16100">
        <v>71346</v>
      </c>
      <c r="E16100" s="33">
        <v>2232</v>
      </c>
      <c r="F16100">
        <v>44</v>
      </c>
      <c r="G16100" s="33">
        <v>135</v>
      </c>
      <c r="H16100" s="33">
        <v>6</v>
      </c>
    </row>
    <row r="16101" spans="1:8" x14ac:dyDescent="0.55000000000000004">
      <c r="A16101" s="34">
        <v>44250</v>
      </c>
      <c r="B16101" s="1" t="s">
        <v>35</v>
      </c>
      <c r="C16101">
        <v>9017</v>
      </c>
      <c r="D16101">
        <v>151641</v>
      </c>
      <c r="E16101" s="33">
        <v>8445</v>
      </c>
      <c r="F16101">
        <v>153</v>
      </c>
      <c r="G16101" s="33">
        <v>437</v>
      </c>
      <c r="H16101" s="33">
        <v>2</v>
      </c>
    </row>
    <row r="16102" spans="1:8" x14ac:dyDescent="0.55000000000000004">
      <c r="A16102" s="34">
        <v>44250</v>
      </c>
      <c r="B16102" s="1" t="s">
        <v>36</v>
      </c>
      <c r="C16102">
        <v>46779</v>
      </c>
      <c r="D16102">
        <v>763271</v>
      </c>
      <c r="E16102" s="33">
        <v>44047</v>
      </c>
      <c r="F16102">
        <v>1097</v>
      </c>
      <c r="G16102" s="33">
        <v>1217</v>
      </c>
      <c r="H16102" s="33">
        <v>100</v>
      </c>
    </row>
    <row r="16103" spans="1:8" x14ac:dyDescent="0.55000000000000004">
      <c r="A16103" s="34">
        <v>44250</v>
      </c>
      <c r="B16103" s="1" t="s">
        <v>37</v>
      </c>
      <c r="C16103">
        <v>17820</v>
      </c>
      <c r="D16103">
        <v>240694</v>
      </c>
      <c r="E16103" s="33">
        <v>16753</v>
      </c>
      <c r="F16103">
        <v>506</v>
      </c>
      <c r="G16103" s="33">
        <v>561</v>
      </c>
      <c r="H16103" s="33">
        <v>49</v>
      </c>
    </row>
    <row r="16104" spans="1:8" x14ac:dyDescent="0.55000000000000004">
      <c r="A16104" s="34">
        <v>44250</v>
      </c>
      <c r="B16104" s="1" t="s">
        <v>38</v>
      </c>
      <c r="C16104">
        <v>3341</v>
      </c>
      <c r="D16104">
        <v>79558</v>
      </c>
      <c r="E16104" s="33">
        <v>3180</v>
      </c>
      <c r="F16104">
        <v>45</v>
      </c>
      <c r="G16104" s="33">
        <v>116</v>
      </c>
      <c r="H16104" s="33">
        <v>4</v>
      </c>
    </row>
    <row r="16105" spans="1:8" x14ac:dyDescent="0.55000000000000004">
      <c r="A16105" s="34">
        <v>44250</v>
      </c>
      <c r="B16105" s="1" t="s">
        <v>39</v>
      </c>
      <c r="C16105">
        <v>1160</v>
      </c>
      <c r="D16105">
        <v>24272</v>
      </c>
      <c r="E16105" s="33">
        <v>1102</v>
      </c>
      <c r="F16105">
        <v>17</v>
      </c>
      <c r="G16105" s="33">
        <v>17</v>
      </c>
      <c r="H16105" s="33">
        <v>2</v>
      </c>
    </row>
    <row r="16106" spans="1:8" x14ac:dyDescent="0.55000000000000004">
      <c r="A16106" s="34">
        <v>44250</v>
      </c>
      <c r="B16106" s="1" t="s">
        <v>40</v>
      </c>
      <c r="C16106">
        <v>208</v>
      </c>
      <c r="D16106">
        <v>39407</v>
      </c>
      <c r="E16106" s="33">
        <v>200</v>
      </c>
      <c r="F16106">
        <v>2</v>
      </c>
      <c r="G16106" s="33">
        <v>3</v>
      </c>
      <c r="H16106" s="33">
        <v>0</v>
      </c>
    </row>
    <row r="16107" spans="1:8" x14ac:dyDescent="0.55000000000000004">
      <c r="A16107" s="34">
        <v>44250</v>
      </c>
      <c r="B16107" s="1" t="s">
        <v>41</v>
      </c>
      <c r="C16107">
        <v>282</v>
      </c>
      <c r="D16107">
        <v>15115</v>
      </c>
      <c r="E16107" s="33">
        <v>279</v>
      </c>
      <c r="F16107">
        <v>0</v>
      </c>
      <c r="G16107" s="33">
        <v>3</v>
      </c>
      <c r="H16107" s="33">
        <v>0</v>
      </c>
    </row>
    <row r="16108" spans="1:8" x14ac:dyDescent="0.55000000000000004">
      <c r="A16108" s="34">
        <v>44250</v>
      </c>
      <c r="B16108" s="1" t="s">
        <v>42</v>
      </c>
      <c r="C16108">
        <v>2472</v>
      </c>
      <c r="D16108">
        <v>63400</v>
      </c>
      <c r="E16108" s="33">
        <v>2340</v>
      </c>
      <c r="F16108">
        <v>29</v>
      </c>
      <c r="G16108" s="33">
        <v>89</v>
      </c>
      <c r="H16108" s="33">
        <v>3</v>
      </c>
    </row>
    <row r="16109" spans="1:8" x14ac:dyDescent="0.55000000000000004">
      <c r="A16109" s="34">
        <v>44250</v>
      </c>
      <c r="B16109" s="1" t="s">
        <v>43</v>
      </c>
      <c r="C16109">
        <v>5004</v>
      </c>
      <c r="D16109">
        <v>149875</v>
      </c>
      <c r="E16109" s="33">
        <v>4823</v>
      </c>
      <c r="F16109">
        <v>101</v>
      </c>
      <c r="G16109" s="33">
        <v>69</v>
      </c>
      <c r="H16109" s="33">
        <v>6</v>
      </c>
    </row>
    <row r="16110" spans="1:8" x14ac:dyDescent="0.55000000000000004">
      <c r="A16110" s="34">
        <v>44250</v>
      </c>
      <c r="B16110" s="1" t="s">
        <v>44</v>
      </c>
      <c r="C16110">
        <v>1370</v>
      </c>
      <c r="D16110">
        <v>55951</v>
      </c>
      <c r="E16110" s="33">
        <v>1260</v>
      </c>
      <c r="F16110">
        <v>36</v>
      </c>
      <c r="G16110" s="33">
        <v>74</v>
      </c>
      <c r="H16110" s="33">
        <v>1</v>
      </c>
    </row>
    <row r="16111" spans="1:8" x14ac:dyDescent="0.55000000000000004">
      <c r="A16111" s="34">
        <v>44250</v>
      </c>
      <c r="B16111" s="1" t="s">
        <v>45</v>
      </c>
      <c r="C16111">
        <v>447</v>
      </c>
      <c r="D16111">
        <v>25617</v>
      </c>
      <c r="E16111" s="33">
        <v>395</v>
      </c>
      <c r="F16111">
        <v>16</v>
      </c>
      <c r="G16111" s="33">
        <v>40</v>
      </c>
      <c r="H16111" s="33">
        <v>1</v>
      </c>
    </row>
    <row r="16112" spans="1:8" x14ac:dyDescent="0.55000000000000004">
      <c r="A16112" s="34">
        <v>44250</v>
      </c>
      <c r="B16112" s="1" t="s">
        <v>46</v>
      </c>
      <c r="C16112">
        <v>747</v>
      </c>
      <c r="D16112">
        <v>43673</v>
      </c>
      <c r="E16112" s="33">
        <v>691</v>
      </c>
      <c r="F16112">
        <v>18</v>
      </c>
      <c r="G16112" s="33">
        <v>38</v>
      </c>
      <c r="H16112" s="33">
        <v>1</v>
      </c>
    </row>
    <row r="16113" spans="1:8" x14ac:dyDescent="0.55000000000000004">
      <c r="A16113" s="34">
        <v>44250</v>
      </c>
      <c r="B16113" s="1" t="s">
        <v>47</v>
      </c>
      <c r="C16113">
        <v>1055</v>
      </c>
      <c r="D16113">
        <v>31271</v>
      </c>
      <c r="E16113" s="33">
        <v>994</v>
      </c>
      <c r="F16113">
        <v>23</v>
      </c>
      <c r="G16113" s="33">
        <v>38</v>
      </c>
      <c r="H16113" s="33">
        <v>1</v>
      </c>
    </row>
    <row r="16114" spans="1:8" x14ac:dyDescent="0.55000000000000004">
      <c r="A16114" s="34">
        <v>44250</v>
      </c>
      <c r="B16114" s="1" t="s">
        <v>48</v>
      </c>
      <c r="C16114">
        <v>884</v>
      </c>
      <c r="D16114">
        <v>7091</v>
      </c>
      <c r="E16114" s="33">
        <v>863</v>
      </c>
      <c r="F16114">
        <v>17</v>
      </c>
      <c r="G16114" s="33">
        <v>4</v>
      </c>
      <c r="H16114" s="33">
        <v>1</v>
      </c>
    </row>
    <row r="16115" spans="1:8" x14ac:dyDescent="0.55000000000000004">
      <c r="A16115" s="34">
        <v>44250</v>
      </c>
      <c r="B16115" s="1" t="s">
        <v>49</v>
      </c>
      <c r="C16115">
        <v>17845</v>
      </c>
      <c r="D16115">
        <v>431524</v>
      </c>
      <c r="E16115" s="33">
        <v>16659</v>
      </c>
      <c r="F16115">
        <v>273</v>
      </c>
      <c r="G16115" s="33">
        <v>913</v>
      </c>
      <c r="H16115" s="33">
        <v>24</v>
      </c>
    </row>
    <row r="16116" spans="1:8" x14ac:dyDescent="0.55000000000000004">
      <c r="A16116" s="34">
        <v>44250</v>
      </c>
      <c r="B16116" s="1" t="s">
        <v>50</v>
      </c>
      <c r="C16116">
        <v>1028</v>
      </c>
      <c r="D16116">
        <v>27079</v>
      </c>
      <c r="E16116" s="33">
        <v>1003</v>
      </c>
      <c r="F16116">
        <v>8</v>
      </c>
      <c r="G16116" s="33">
        <v>38</v>
      </c>
      <c r="H16116" s="33">
        <v>0</v>
      </c>
    </row>
    <row r="16117" spans="1:8" x14ac:dyDescent="0.55000000000000004">
      <c r="A16117" s="34">
        <v>44250</v>
      </c>
      <c r="B16117" s="1" t="s">
        <v>51</v>
      </c>
      <c r="C16117">
        <v>1608</v>
      </c>
      <c r="D16117">
        <v>66043</v>
      </c>
      <c r="E16117" s="33">
        <v>1526</v>
      </c>
      <c r="F16117">
        <v>36</v>
      </c>
      <c r="G16117" s="33">
        <v>40</v>
      </c>
      <c r="H16117" s="33">
        <v>1</v>
      </c>
    </row>
    <row r="16118" spans="1:8" x14ac:dyDescent="0.55000000000000004">
      <c r="A16118" s="34">
        <v>44250</v>
      </c>
      <c r="B16118" s="1" t="s">
        <v>52</v>
      </c>
      <c r="C16118">
        <v>3437</v>
      </c>
      <c r="D16118">
        <v>56482</v>
      </c>
      <c r="E16118" s="33">
        <v>3299</v>
      </c>
      <c r="F16118">
        <v>72</v>
      </c>
      <c r="G16118" s="33">
        <v>64</v>
      </c>
      <c r="H16118" s="33">
        <v>7</v>
      </c>
    </row>
    <row r="16119" spans="1:8" x14ac:dyDescent="0.55000000000000004">
      <c r="A16119" s="34">
        <v>44250</v>
      </c>
      <c r="B16119" s="1" t="s">
        <v>53</v>
      </c>
      <c r="C16119">
        <v>1288</v>
      </c>
      <c r="D16119">
        <v>77318</v>
      </c>
      <c r="E16119" s="33">
        <v>1214</v>
      </c>
      <c r="F16119">
        <v>21</v>
      </c>
      <c r="G16119" s="33">
        <v>53</v>
      </c>
      <c r="H16119" s="33">
        <v>0</v>
      </c>
    </row>
    <row r="16120" spans="1:8" x14ac:dyDescent="0.55000000000000004">
      <c r="A16120" s="34">
        <v>44250</v>
      </c>
      <c r="B16120" s="1" t="s">
        <v>54</v>
      </c>
      <c r="C16120">
        <v>1946</v>
      </c>
      <c r="D16120">
        <v>24645</v>
      </c>
      <c r="E16120" s="33">
        <v>1876</v>
      </c>
      <c r="F16120">
        <v>21</v>
      </c>
      <c r="G16120" s="33">
        <v>36</v>
      </c>
      <c r="H16120" s="33">
        <v>0</v>
      </c>
    </row>
    <row r="16121" spans="1:8" x14ac:dyDescent="0.55000000000000004">
      <c r="A16121" s="34">
        <v>44250</v>
      </c>
      <c r="B16121" s="1" t="s">
        <v>55</v>
      </c>
      <c r="C16121">
        <v>1754</v>
      </c>
      <c r="D16121">
        <v>66182</v>
      </c>
      <c r="E16121" s="33">
        <v>1686</v>
      </c>
      <c r="F16121">
        <v>25</v>
      </c>
      <c r="G16121" s="33">
        <v>61</v>
      </c>
      <c r="H16121" s="33">
        <v>3</v>
      </c>
    </row>
    <row r="16122" spans="1:8" x14ac:dyDescent="0.55000000000000004">
      <c r="A16122" s="34">
        <v>44250</v>
      </c>
      <c r="B16122" s="1" t="s">
        <v>56</v>
      </c>
      <c r="C16122">
        <v>8109</v>
      </c>
      <c r="D16122">
        <v>142263</v>
      </c>
      <c r="E16122" s="33">
        <v>7718</v>
      </c>
      <c r="F16122">
        <v>114</v>
      </c>
      <c r="G16122" s="33">
        <v>282</v>
      </c>
      <c r="H16122" s="33">
        <v>1</v>
      </c>
    </row>
    <row r="16123" spans="1:8" x14ac:dyDescent="0.55000000000000004">
      <c r="A16123" s="34">
        <v>44251</v>
      </c>
      <c r="B16123" s="1" t="s">
        <v>7</v>
      </c>
      <c r="C16123">
        <v>18944</v>
      </c>
      <c r="D16123">
        <v>373112</v>
      </c>
      <c r="E16123" s="33">
        <v>17586</v>
      </c>
      <c r="F16123">
        <v>667</v>
      </c>
      <c r="G16123" s="33">
        <v>709</v>
      </c>
      <c r="H16123" s="33">
        <v>7</v>
      </c>
    </row>
    <row r="16124" spans="1:8" x14ac:dyDescent="0.55000000000000004">
      <c r="A16124" s="34">
        <v>44251</v>
      </c>
      <c r="B16124" s="1" t="s">
        <v>11</v>
      </c>
      <c r="C16124">
        <v>813</v>
      </c>
      <c r="D16124">
        <v>17189</v>
      </c>
      <c r="E16124" s="33">
        <v>755</v>
      </c>
      <c r="F16124">
        <v>20</v>
      </c>
      <c r="G16124" s="33">
        <v>38</v>
      </c>
      <c r="H16124" s="33">
        <v>0</v>
      </c>
    </row>
    <row r="16125" spans="1:8" x14ac:dyDescent="0.55000000000000004">
      <c r="A16125" s="34">
        <v>44251</v>
      </c>
      <c r="B16125" s="1" t="s">
        <v>12</v>
      </c>
      <c r="C16125">
        <v>553</v>
      </c>
      <c r="D16125">
        <v>24399</v>
      </c>
      <c r="E16125" s="33">
        <v>497</v>
      </c>
      <c r="F16125">
        <v>30</v>
      </c>
      <c r="G16125" s="33">
        <v>26</v>
      </c>
      <c r="H16125" s="33">
        <v>0</v>
      </c>
    </row>
    <row r="16126" spans="1:8" x14ac:dyDescent="0.55000000000000004">
      <c r="A16126" s="34">
        <v>44251</v>
      </c>
      <c r="B16126" s="1" t="s">
        <v>13</v>
      </c>
      <c r="C16126">
        <v>3576</v>
      </c>
      <c r="D16126">
        <v>66942</v>
      </c>
      <c r="E16126" s="33">
        <v>3458</v>
      </c>
      <c r="F16126">
        <v>25</v>
      </c>
      <c r="G16126" s="33">
        <v>93</v>
      </c>
      <c r="H16126" s="33">
        <v>4</v>
      </c>
    </row>
    <row r="16127" spans="1:8" x14ac:dyDescent="0.55000000000000004">
      <c r="A16127" s="34">
        <v>44251</v>
      </c>
      <c r="B16127" s="1" t="s">
        <v>14</v>
      </c>
      <c r="C16127">
        <v>269</v>
      </c>
      <c r="D16127">
        <v>7031</v>
      </c>
      <c r="E16127" s="33">
        <v>258</v>
      </c>
      <c r="F16127">
        <v>6</v>
      </c>
      <c r="G16127" s="33">
        <v>5</v>
      </c>
      <c r="H16127" s="33">
        <v>0</v>
      </c>
    </row>
    <row r="16128" spans="1:8" x14ac:dyDescent="0.55000000000000004">
      <c r="A16128" s="34">
        <v>44251</v>
      </c>
      <c r="B16128" s="1" t="s">
        <v>15</v>
      </c>
      <c r="C16128">
        <v>538</v>
      </c>
      <c r="D16128">
        <v>17288</v>
      </c>
      <c r="E16128" s="33">
        <v>511</v>
      </c>
      <c r="F16128">
        <v>15</v>
      </c>
      <c r="G16128" s="33">
        <v>12</v>
      </c>
      <c r="H16128" s="33">
        <v>0</v>
      </c>
    </row>
    <row r="16129" spans="1:8" x14ac:dyDescent="0.55000000000000004">
      <c r="A16129" s="34">
        <v>44251</v>
      </c>
      <c r="B16129" s="1" t="s">
        <v>16</v>
      </c>
      <c r="C16129">
        <v>1890</v>
      </c>
      <c r="D16129">
        <v>107545</v>
      </c>
      <c r="E16129" s="33">
        <v>1732</v>
      </c>
      <c r="F16129">
        <v>69</v>
      </c>
      <c r="G16129" s="33">
        <v>89</v>
      </c>
      <c r="H16129" s="33">
        <v>9</v>
      </c>
    </row>
    <row r="16130" spans="1:8" x14ac:dyDescent="0.55000000000000004">
      <c r="A16130" s="34">
        <v>44251</v>
      </c>
      <c r="B16130" s="1" t="s">
        <v>17</v>
      </c>
      <c r="C16130">
        <v>5669</v>
      </c>
      <c r="D16130">
        <v>24848</v>
      </c>
      <c r="E16130" s="33">
        <v>5200</v>
      </c>
      <c r="F16130">
        <v>105</v>
      </c>
      <c r="G16130" s="33">
        <v>364</v>
      </c>
      <c r="H16130" s="33">
        <v>9</v>
      </c>
    </row>
    <row r="16131" spans="1:8" x14ac:dyDescent="0.55000000000000004">
      <c r="A16131" s="34">
        <v>44251</v>
      </c>
      <c r="B16131" s="1" t="s">
        <v>18</v>
      </c>
      <c r="C16131">
        <v>4060</v>
      </c>
      <c r="D16131">
        <v>123380</v>
      </c>
      <c r="E16131" s="33">
        <v>3830</v>
      </c>
      <c r="F16131">
        <v>65</v>
      </c>
      <c r="G16131" s="33">
        <v>165</v>
      </c>
      <c r="H16131" s="33">
        <v>7</v>
      </c>
    </row>
    <row r="16132" spans="1:8" x14ac:dyDescent="0.55000000000000004">
      <c r="A16132" s="34">
        <v>44251</v>
      </c>
      <c r="B16132" s="1" t="s">
        <v>19</v>
      </c>
      <c r="C16132">
        <v>4416</v>
      </c>
      <c r="D16132">
        <v>90366</v>
      </c>
      <c r="E16132" s="33">
        <v>4179</v>
      </c>
      <c r="F16132">
        <v>84</v>
      </c>
      <c r="G16132" s="33">
        <v>153</v>
      </c>
      <c r="H16132" s="33">
        <v>6</v>
      </c>
    </row>
    <row r="16133" spans="1:8" x14ac:dyDescent="0.55000000000000004">
      <c r="A16133" s="34">
        <v>44251</v>
      </c>
      <c r="B16133" s="1" t="s">
        <v>20</v>
      </c>
      <c r="C16133">
        <v>28920</v>
      </c>
      <c r="D16133">
        <v>537544</v>
      </c>
      <c r="E16133" s="33">
        <v>26848</v>
      </c>
      <c r="F16133">
        <v>534</v>
      </c>
      <c r="G16133" s="33">
        <v>1538</v>
      </c>
      <c r="H16133" s="33">
        <v>38</v>
      </c>
    </row>
    <row r="16134" spans="1:8" x14ac:dyDescent="0.55000000000000004">
      <c r="A16134" s="34">
        <v>44251</v>
      </c>
      <c r="B16134" s="1" t="s">
        <v>21</v>
      </c>
      <c r="C16134">
        <v>25892</v>
      </c>
      <c r="D16134">
        <v>392816</v>
      </c>
      <c r="E16134" s="33">
        <v>23748</v>
      </c>
      <c r="F16134">
        <v>426</v>
      </c>
      <c r="G16134" s="33">
        <v>1718</v>
      </c>
      <c r="H16134" s="33">
        <v>20</v>
      </c>
    </row>
    <row r="16135" spans="1:8" x14ac:dyDescent="0.55000000000000004">
      <c r="A16135" s="34">
        <v>44251</v>
      </c>
      <c r="B16135" s="1" t="s">
        <v>22</v>
      </c>
      <c r="C16135">
        <v>110400</v>
      </c>
      <c r="D16135">
        <v>1503144</v>
      </c>
      <c r="E16135" s="33">
        <v>105595</v>
      </c>
      <c r="F16135">
        <v>1302</v>
      </c>
      <c r="G16135" s="33">
        <v>3503</v>
      </c>
      <c r="H16135" s="33">
        <v>69</v>
      </c>
    </row>
    <row r="16136" spans="1:8" x14ac:dyDescent="0.55000000000000004">
      <c r="A16136" s="34">
        <v>44251</v>
      </c>
      <c r="B16136" s="1" t="s">
        <v>23</v>
      </c>
      <c r="C16136">
        <v>44371</v>
      </c>
      <c r="D16136">
        <v>577376</v>
      </c>
      <c r="E16136" s="33">
        <v>42595</v>
      </c>
      <c r="F16136">
        <v>660</v>
      </c>
      <c r="G16136" s="33">
        <v>1116</v>
      </c>
      <c r="H16136" s="33">
        <v>32</v>
      </c>
    </row>
    <row r="16137" spans="1:8" x14ac:dyDescent="0.55000000000000004">
      <c r="A16137" s="34">
        <v>44251</v>
      </c>
      <c r="B16137" s="1" t="s">
        <v>24</v>
      </c>
      <c r="C16137">
        <v>1052</v>
      </c>
      <c r="D16137">
        <v>42725</v>
      </c>
      <c r="E16137" s="33">
        <v>953</v>
      </c>
      <c r="F16137">
        <v>14</v>
      </c>
      <c r="G16137" s="33">
        <v>85</v>
      </c>
      <c r="H16137" s="33">
        <v>1</v>
      </c>
    </row>
    <row r="16138" spans="1:8" x14ac:dyDescent="0.55000000000000004">
      <c r="A16138" s="34">
        <v>44251</v>
      </c>
      <c r="B16138" s="1" t="s">
        <v>25</v>
      </c>
      <c r="C16138">
        <v>905</v>
      </c>
      <c r="D16138">
        <v>35582</v>
      </c>
      <c r="E16138" s="33">
        <v>855</v>
      </c>
      <c r="F16138">
        <v>27</v>
      </c>
      <c r="G16138" s="33">
        <v>23</v>
      </c>
      <c r="H16138" s="33">
        <v>2</v>
      </c>
    </row>
    <row r="16139" spans="1:8" x14ac:dyDescent="0.55000000000000004">
      <c r="A16139" s="34">
        <v>44251</v>
      </c>
      <c r="B16139" s="1" t="s">
        <v>26</v>
      </c>
      <c r="C16139">
        <v>1822</v>
      </c>
      <c r="D16139">
        <v>49100</v>
      </c>
      <c r="E16139" s="33">
        <v>1616</v>
      </c>
      <c r="F16139">
        <v>61</v>
      </c>
      <c r="G16139" s="33">
        <v>176</v>
      </c>
      <c r="H16139" s="33">
        <v>6</v>
      </c>
    </row>
    <row r="16140" spans="1:8" x14ac:dyDescent="0.55000000000000004">
      <c r="A16140" s="34">
        <v>44251</v>
      </c>
      <c r="B16140" s="1" t="s">
        <v>27</v>
      </c>
      <c r="C16140">
        <v>544</v>
      </c>
      <c r="D16140">
        <v>31512</v>
      </c>
      <c r="E16140" s="33">
        <v>504</v>
      </c>
      <c r="F16140">
        <v>25</v>
      </c>
      <c r="G16140" s="33">
        <v>15</v>
      </c>
      <c r="H16140" s="33">
        <v>0</v>
      </c>
    </row>
    <row r="16141" spans="1:8" x14ac:dyDescent="0.55000000000000004">
      <c r="A16141" s="34">
        <v>44251</v>
      </c>
      <c r="B16141" s="1" t="s">
        <v>28</v>
      </c>
      <c r="C16141">
        <v>936</v>
      </c>
      <c r="D16141">
        <v>24827</v>
      </c>
      <c r="E16141" s="33">
        <v>908</v>
      </c>
      <c r="F16141">
        <v>16</v>
      </c>
      <c r="G16141" s="33">
        <v>13</v>
      </c>
      <c r="H16141" s="33">
        <v>2</v>
      </c>
    </row>
    <row r="16142" spans="1:8" x14ac:dyDescent="0.55000000000000004">
      <c r="A16142" s="34">
        <v>44251</v>
      </c>
      <c r="B16142" s="1" t="s">
        <v>29</v>
      </c>
      <c r="C16142">
        <v>2359</v>
      </c>
      <c r="D16142">
        <v>96646</v>
      </c>
      <c r="E16142" s="33">
        <v>2334</v>
      </c>
      <c r="F16142">
        <v>41</v>
      </c>
      <c r="G16142" s="33">
        <v>15</v>
      </c>
      <c r="H16142" s="33">
        <v>0</v>
      </c>
    </row>
    <row r="16143" spans="1:8" x14ac:dyDescent="0.55000000000000004">
      <c r="A16143" s="34">
        <v>44251</v>
      </c>
      <c r="B16143" s="1" t="s">
        <v>30</v>
      </c>
      <c r="C16143">
        <v>4700</v>
      </c>
      <c r="D16143">
        <v>129767</v>
      </c>
      <c r="E16143" s="33">
        <v>4419</v>
      </c>
      <c r="F16143">
        <v>108</v>
      </c>
      <c r="G16143" s="33">
        <v>173</v>
      </c>
      <c r="H16143" s="33">
        <v>8</v>
      </c>
    </row>
    <row r="16144" spans="1:8" x14ac:dyDescent="0.55000000000000004">
      <c r="A16144" s="34">
        <v>44251</v>
      </c>
      <c r="B16144" s="1" t="s">
        <v>31</v>
      </c>
      <c r="C16144">
        <v>5070</v>
      </c>
      <c r="D16144">
        <v>182775</v>
      </c>
      <c r="E16144" s="33">
        <v>4730</v>
      </c>
      <c r="F16144">
        <v>93</v>
      </c>
      <c r="G16144" s="33">
        <v>247</v>
      </c>
      <c r="H16144" s="33">
        <v>1</v>
      </c>
    </row>
    <row r="16145" spans="1:8" x14ac:dyDescent="0.55000000000000004">
      <c r="A16145" s="34">
        <v>44251</v>
      </c>
      <c r="B16145" s="1" t="s">
        <v>32</v>
      </c>
      <c r="C16145">
        <v>25696</v>
      </c>
      <c r="D16145">
        <v>382966</v>
      </c>
      <c r="E16145" s="33">
        <v>24448</v>
      </c>
      <c r="F16145">
        <v>514</v>
      </c>
      <c r="G16145" s="33">
        <v>734</v>
      </c>
      <c r="H16145" s="33">
        <v>32</v>
      </c>
    </row>
    <row r="16146" spans="1:8" x14ac:dyDescent="0.55000000000000004">
      <c r="A16146" s="34">
        <v>44251</v>
      </c>
      <c r="B16146" s="1" t="s">
        <v>33</v>
      </c>
      <c r="C16146">
        <v>2574</v>
      </c>
      <c r="D16146">
        <v>60178</v>
      </c>
      <c r="E16146" s="33">
        <v>2370</v>
      </c>
      <c r="F16146">
        <v>52</v>
      </c>
      <c r="G16146" s="33">
        <v>152</v>
      </c>
      <c r="H16146" s="33">
        <v>8</v>
      </c>
    </row>
    <row r="16147" spans="1:8" x14ac:dyDescent="0.55000000000000004">
      <c r="A16147" s="34">
        <v>44251</v>
      </c>
      <c r="B16147" s="1" t="s">
        <v>34</v>
      </c>
      <c r="C16147">
        <v>2424</v>
      </c>
      <c r="D16147">
        <v>71616</v>
      </c>
      <c r="E16147" s="33">
        <v>2245</v>
      </c>
      <c r="F16147">
        <v>44</v>
      </c>
      <c r="G16147" s="33">
        <v>135</v>
      </c>
      <c r="H16147" s="33">
        <v>6</v>
      </c>
    </row>
    <row r="16148" spans="1:8" x14ac:dyDescent="0.55000000000000004">
      <c r="A16148" s="34">
        <v>44251</v>
      </c>
      <c r="B16148" s="1" t="s">
        <v>35</v>
      </c>
      <c r="C16148">
        <v>9032</v>
      </c>
      <c r="D16148">
        <v>152835</v>
      </c>
      <c r="E16148" s="33">
        <v>8506</v>
      </c>
      <c r="F16148">
        <v>154</v>
      </c>
      <c r="G16148" s="33">
        <v>390</v>
      </c>
      <c r="H16148" s="33">
        <v>1</v>
      </c>
    </row>
    <row r="16149" spans="1:8" x14ac:dyDescent="0.55000000000000004">
      <c r="A16149" s="34">
        <v>44251</v>
      </c>
      <c r="B16149" s="1" t="s">
        <v>36</v>
      </c>
      <c r="C16149">
        <v>46841</v>
      </c>
      <c r="D16149">
        <v>768670</v>
      </c>
      <c r="E16149" s="33">
        <v>44121</v>
      </c>
      <c r="F16149">
        <v>1101</v>
      </c>
      <c r="G16149" s="33">
        <v>1201</v>
      </c>
      <c r="H16149" s="33">
        <v>98</v>
      </c>
    </row>
    <row r="16150" spans="1:8" x14ac:dyDescent="0.55000000000000004">
      <c r="A16150" s="34">
        <v>44251</v>
      </c>
      <c r="B16150" s="1" t="s">
        <v>37</v>
      </c>
      <c r="C16150">
        <v>17844</v>
      </c>
      <c r="D16150">
        <v>242054</v>
      </c>
      <c r="E16150" s="33">
        <v>16801</v>
      </c>
      <c r="F16150">
        <v>509</v>
      </c>
      <c r="G16150" s="33">
        <v>534</v>
      </c>
      <c r="H16150" s="33">
        <v>50</v>
      </c>
    </row>
    <row r="16151" spans="1:8" x14ac:dyDescent="0.55000000000000004">
      <c r="A16151" s="34">
        <v>44251</v>
      </c>
      <c r="B16151" s="1" t="s">
        <v>38</v>
      </c>
      <c r="C16151">
        <v>3344</v>
      </c>
      <c r="D16151">
        <v>80389</v>
      </c>
      <c r="E16151" s="33">
        <v>3191</v>
      </c>
      <c r="F16151">
        <v>45</v>
      </c>
      <c r="G16151" s="33">
        <v>108</v>
      </c>
      <c r="H16151" s="33">
        <v>4</v>
      </c>
    </row>
    <row r="16152" spans="1:8" x14ac:dyDescent="0.55000000000000004">
      <c r="A16152" s="34">
        <v>44251</v>
      </c>
      <c r="B16152" s="1" t="s">
        <v>39</v>
      </c>
      <c r="C16152">
        <v>1161</v>
      </c>
      <c r="D16152">
        <v>24298</v>
      </c>
      <c r="E16152" s="33">
        <v>1105</v>
      </c>
      <c r="F16152">
        <v>18</v>
      </c>
      <c r="G16152" s="33">
        <v>14</v>
      </c>
      <c r="H16152" s="33">
        <v>3</v>
      </c>
    </row>
    <row r="16153" spans="1:8" x14ac:dyDescent="0.55000000000000004">
      <c r="A16153" s="34">
        <v>44251</v>
      </c>
      <c r="B16153" s="1" t="s">
        <v>40</v>
      </c>
      <c r="C16153">
        <v>208</v>
      </c>
      <c r="D16153">
        <v>39894</v>
      </c>
      <c r="E16153" s="33">
        <v>201</v>
      </c>
      <c r="F16153">
        <v>2</v>
      </c>
      <c r="G16153" s="33">
        <v>2</v>
      </c>
      <c r="H16153" s="33">
        <v>0</v>
      </c>
    </row>
    <row r="16154" spans="1:8" x14ac:dyDescent="0.55000000000000004">
      <c r="A16154" s="34">
        <v>44251</v>
      </c>
      <c r="B16154" s="1" t="s">
        <v>41</v>
      </c>
      <c r="C16154">
        <v>284</v>
      </c>
      <c r="D16154">
        <v>15115</v>
      </c>
      <c r="E16154" s="33">
        <v>278</v>
      </c>
      <c r="F16154">
        <v>0</v>
      </c>
      <c r="G16154" s="33">
        <v>6</v>
      </c>
      <c r="H16154" s="33">
        <v>0</v>
      </c>
    </row>
    <row r="16155" spans="1:8" x14ac:dyDescent="0.55000000000000004">
      <c r="A16155" s="34">
        <v>44251</v>
      </c>
      <c r="B16155" s="1" t="s">
        <v>42</v>
      </c>
      <c r="C16155">
        <v>2474</v>
      </c>
      <c r="D16155">
        <v>63400</v>
      </c>
      <c r="E16155" s="33">
        <v>2340</v>
      </c>
      <c r="F16155">
        <v>29</v>
      </c>
      <c r="G16155" s="33">
        <v>89</v>
      </c>
      <c r="H16155" s="33">
        <v>3</v>
      </c>
    </row>
    <row r="16156" spans="1:8" x14ac:dyDescent="0.55000000000000004">
      <c r="A16156" s="34">
        <v>44251</v>
      </c>
      <c r="B16156" s="1" t="s">
        <v>43</v>
      </c>
      <c r="C16156">
        <v>5008</v>
      </c>
      <c r="D16156">
        <v>149875</v>
      </c>
      <c r="E16156" s="33">
        <v>4830</v>
      </c>
      <c r="F16156">
        <v>101</v>
      </c>
      <c r="G16156" s="33">
        <v>66</v>
      </c>
      <c r="H16156" s="33">
        <v>5</v>
      </c>
    </row>
    <row r="16157" spans="1:8" x14ac:dyDescent="0.55000000000000004">
      <c r="A16157" s="34">
        <v>44251</v>
      </c>
      <c r="B16157" s="1" t="s">
        <v>44</v>
      </c>
      <c r="C16157">
        <v>1372</v>
      </c>
      <c r="D16157">
        <v>58758</v>
      </c>
      <c r="E16157" s="33">
        <v>1303</v>
      </c>
      <c r="F16157">
        <v>36</v>
      </c>
      <c r="G16157" s="33">
        <v>69</v>
      </c>
      <c r="H16157" s="33">
        <v>0</v>
      </c>
    </row>
    <row r="16158" spans="1:8" x14ac:dyDescent="0.55000000000000004">
      <c r="A16158" s="34">
        <v>44251</v>
      </c>
      <c r="B16158" s="1" t="s">
        <v>45</v>
      </c>
      <c r="C16158">
        <v>448</v>
      </c>
      <c r="D16158">
        <v>25819</v>
      </c>
      <c r="E16158" s="33">
        <v>397</v>
      </c>
      <c r="F16158">
        <v>16</v>
      </c>
      <c r="G16158" s="33">
        <v>35</v>
      </c>
      <c r="H16158" s="33">
        <v>1</v>
      </c>
    </row>
    <row r="16159" spans="1:8" x14ac:dyDescent="0.55000000000000004">
      <c r="A16159" s="34">
        <v>44251</v>
      </c>
      <c r="B16159" s="1" t="s">
        <v>46</v>
      </c>
      <c r="C16159">
        <v>750</v>
      </c>
      <c r="D16159">
        <v>43774</v>
      </c>
      <c r="E16159" s="33">
        <v>694</v>
      </c>
      <c r="F16159">
        <v>18</v>
      </c>
      <c r="G16159" s="33">
        <v>38</v>
      </c>
      <c r="H16159" s="33">
        <v>1</v>
      </c>
    </row>
    <row r="16160" spans="1:8" x14ac:dyDescent="0.55000000000000004">
      <c r="A16160" s="34">
        <v>44251</v>
      </c>
      <c r="B16160" s="1" t="s">
        <v>47</v>
      </c>
      <c r="C16160">
        <v>1056</v>
      </c>
      <c r="D16160">
        <v>31289</v>
      </c>
      <c r="E16160" s="33">
        <v>994</v>
      </c>
      <c r="F16160">
        <v>23</v>
      </c>
      <c r="G16160" s="33">
        <v>39</v>
      </c>
      <c r="H16160" s="33">
        <v>1</v>
      </c>
    </row>
    <row r="16161" spans="1:8" x14ac:dyDescent="0.55000000000000004">
      <c r="A16161" s="34">
        <v>44251</v>
      </c>
      <c r="B16161" s="1" t="s">
        <v>48</v>
      </c>
      <c r="C16161">
        <v>884</v>
      </c>
      <c r="D16161">
        <v>7091</v>
      </c>
      <c r="E16161" s="33">
        <v>866</v>
      </c>
      <c r="F16161">
        <v>17</v>
      </c>
      <c r="G16161" s="33">
        <v>1</v>
      </c>
      <c r="H16161" s="33">
        <v>1</v>
      </c>
    </row>
    <row r="16162" spans="1:8" x14ac:dyDescent="0.55000000000000004">
      <c r="A16162" s="34">
        <v>44251</v>
      </c>
      <c r="B16162" s="1" t="s">
        <v>49</v>
      </c>
      <c r="C16162">
        <v>17890</v>
      </c>
      <c r="D16162">
        <v>433031</v>
      </c>
      <c r="E16162" s="33">
        <v>16748</v>
      </c>
      <c r="F16162">
        <v>275</v>
      </c>
      <c r="G16162" s="33">
        <v>867</v>
      </c>
      <c r="H16162" s="33">
        <v>25</v>
      </c>
    </row>
    <row r="16163" spans="1:8" x14ac:dyDescent="0.55000000000000004">
      <c r="A16163" s="34">
        <v>44251</v>
      </c>
      <c r="B16163" s="1" t="s">
        <v>50</v>
      </c>
      <c r="C16163">
        <v>1032</v>
      </c>
      <c r="D16163">
        <v>27223</v>
      </c>
      <c r="E16163" s="33">
        <v>1004</v>
      </c>
      <c r="F16163">
        <v>8</v>
      </c>
      <c r="G16163" s="33">
        <v>41</v>
      </c>
      <c r="H16163" s="33">
        <v>0</v>
      </c>
    </row>
    <row r="16164" spans="1:8" x14ac:dyDescent="0.55000000000000004">
      <c r="A16164" s="34">
        <v>44251</v>
      </c>
      <c r="B16164" s="1" t="s">
        <v>51</v>
      </c>
      <c r="C16164">
        <v>1609</v>
      </c>
      <c r="D16164">
        <v>66146</v>
      </c>
      <c r="E16164" s="33">
        <v>1535</v>
      </c>
      <c r="F16164">
        <v>36</v>
      </c>
      <c r="G16164" s="33">
        <v>38</v>
      </c>
      <c r="H16164" s="33">
        <v>1</v>
      </c>
    </row>
    <row r="16165" spans="1:8" x14ac:dyDescent="0.55000000000000004">
      <c r="A16165" s="34">
        <v>44251</v>
      </c>
      <c r="B16165" s="1" t="s">
        <v>52</v>
      </c>
      <c r="C16165">
        <v>3438</v>
      </c>
      <c r="D16165">
        <v>56482</v>
      </c>
      <c r="E16165" s="33">
        <v>3299</v>
      </c>
      <c r="F16165">
        <v>72</v>
      </c>
      <c r="G16165" s="33">
        <v>55</v>
      </c>
      <c r="H16165" s="33">
        <v>7</v>
      </c>
    </row>
    <row r="16166" spans="1:8" x14ac:dyDescent="0.55000000000000004">
      <c r="A16166" s="34">
        <v>44251</v>
      </c>
      <c r="B16166" s="1" t="s">
        <v>53</v>
      </c>
      <c r="C16166">
        <v>1288</v>
      </c>
      <c r="D16166">
        <v>77608</v>
      </c>
      <c r="E16166" s="33">
        <v>1218</v>
      </c>
      <c r="F16166">
        <v>21</v>
      </c>
      <c r="G16166" s="33">
        <v>49</v>
      </c>
      <c r="H16166" s="33">
        <v>0</v>
      </c>
    </row>
    <row r="16167" spans="1:8" x14ac:dyDescent="0.55000000000000004">
      <c r="A16167" s="34">
        <v>44251</v>
      </c>
      <c r="B16167" s="1" t="s">
        <v>54</v>
      </c>
      <c r="C16167">
        <v>1949</v>
      </c>
      <c r="D16167">
        <v>24664</v>
      </c>
      <c r="E16167" s="33">
        <v>1890</v>
      </c>
      <c r="F16167">
        <v>21</v>
      </c>
      <c r="G16167" s="33">
        <v>31</v>
      </c>
      <c r="H16167" s="33">
        <v>0</v>
      </c>
    </row>
    <row r="16168" spans="1:8" x14ac:dyDescent="0.55000000000000004">
      <c r="A16168" s="34">
        <v>44251</v>
      </c>
      <c r="B16168" s="1" t="s">
        <v>55</v>
      </c>
      <c r="C16168">
        <v>1758</v>
      </c>
      <c r="D16168">
        <v>66588</v>
      </c>
      <c r="E16168" s="33">
        <v>1689</v>
      </c>
      <c r="F16168">
        <v>26</v>
      </c>
      <c r="G16168" s="33">
        <v>65</v>
      </c>
      <c r="H16168" s="33">
        <v>3</v>
      </c>
    </row>
    <row r="16169" spans="1:8" x14ac:dyDescent="0.55000000000000004">
      <c r="A16169" s="34">
        <v>44251</v>
      </c>
      <c r="B16169" s="1" t="s">
        <v>56</v>
      </c>
      <c r="C16169">
        <v>8121</v>
      </c>
      <c r="D16169">
        <v>142879</v>
      </c>
      <c r="E16169" s="33">
        <v>7734</v>
      </c>
      <c r="F16169">
        <v>114</v>
      </c>
      <c r="G16169" s="33">
        <v>278</v>
      </c>
      <c r="H16169" s="33">
        <v>1</v>
      </c>
    </row>
    <row r="16170" spans="1:8" x14ac:dyDescent="0.55000000000000004">
      <c r="A16170" s="34">
        <v>44252</v>
      </c>
      <c r="B16170" s="1" t="s">
        <v>7</v>
      </c>
      <c r="C16170">
        <v>18987</v>
      </c>
      <c r="D16170">
        <v>374875</v>
      </c>
      <c r="E16170" s="33">
        <v>17671</v>
      </c>
      <c r="F16170">
        <v>671</v>
      </c>
      <c r="G16170" s="33">
        <v>691</v>
      </c>
      <c r="H16170" s="33">
        <v>6</v>
      </c>
    </row>
    <row r="16171" spans="1:8" x14ac:dyDescent="0.55000000000000004">
      <c r="A16171" s="34">
        <v>44252</v>
      </c>
      <c r="B16171" s="1" t="s">
        <v>11</v>
      </c>
      <c r="C16171">
        <v>814</v>
      </c>
      <c r="D16171">
        <v>17200</v>
      </c>
      <c r="E16171" s="33">
        <v>763</v>
      </c>
      <c r="F16171">
        <v>20</v>
      </c>
      <c r="G16171" s="33">
        <v>31</v>
      </c>
      <c r="H16171" s="33">
        <v>0</v>
      </c>
    </row>
    <row r="16172" spans="1:8" x14ac:dyDescent="0.55000000000000004">
      <c r="A16172" s="34">
        <v>44252</v>
      </c>
      <c r="B16172" s="1" t="s">
        <v>12</v>
      </c>
      <c r="C16172">
        <v>553</v>
      </c>
      <c r="D16172">
        <v>24595</v>
      </c>
      <c r="E16172" s="33">
        <v>497</v>
      </c>
      <c r="F16172">
        <v>30</v>
      </c>
      <c r="G16172" s="33">
        <v>26</v>
      </c>
      <c r="H16172" s="33">
        <v>0</v>
      </c>
    </row>
    <row r="16173" spans="1:8" x14ac:dyDescent="0.55000000000000004">
      <c r="A16173" s="34">
        <v>44252</v>
      </c>
      <c r="B16173" s="1" t="s">
        <v>13</v>
      </c>
      <c r="C16173">
        <v>3581</v>
      </c>
      <c r="D16173">
        <v>66964</v>
      </c>
      <c r="E16173" s="33">
        <v>3469</v>
      </c>
      <c r="F16173">
        <v>25</v>
      </c>
      <c r="G16173" s="33">
        <v>87</v>
      </c>
      <c r="H16173" s="33">
        <v>3</v>
      </c>
    </row>
    <row r="16174" spans="1:8" x14ac:dyDescent="0.55000000000000004">
      <c r="A16174" s="34">
        <v>44252</v>
      </c>
      <c r="B16174" s="1" t="s">
        <v>14</v>
      </c>
      <c r="C16174">
        <v>269</v>
      </c>
      <c r="D16174">
        <v>7032</v>
      </c>
      <c r="E16174" s="33">
        <v>259</v>
      </c>
      <c r="F16174">
        <v>6</v>
      </c>
      <c r="G16174" s="33">
        <v>4</v>
      </c>
      <c r="H16174" s="33">
        <v>0</v>
      </c>
    </row>
    <row r="16175" spans="1:8" x14ac:dyDescent="0.55000000000000004">
      <c r="A16175" s="34">
        <v>44252</v>
      </c>
      <c r="B16175" s="1" t="s">
        <v>15</v>
      </c>
      <c r="C16175">
        <v>542</v>
      </c>
      <c r="D16175">
        <v>17326</v>
      </c>
      <c r="E16175" s="33">
        <v>511</v>
      </c>
      <c r="F16175">
        <v>15</v>
      </c>
      <c r="G16175" s="33">
        <v>16</v>
      </c>
      <c r="H16175" s="33">
        <v>0</v>
      </c>
    </row>
    <row r="16176" spans="1:8" x14ac:dyDescent="0.55000000000000004">
      <c r="A16176" s="34">
        <v>44252</v>
      </c>
      <c r="B16176" s="1" t="s">
        <v>16</v>
      </c>
      <c r="C16176">
        <v>1898</v>
      </c>
      <c r="D16176">
        <v>108764</v>
      </c>
      <c r="E16176" s="33">
        <v>1736</v>
      </c>
      <c r="F16176">
        <v>70</v>
      </c>
      <c r="G16176" s="33">
        <v>92</v>
      </c>
      <c r="H16176" s="33">
        <v>7</v>
      </c>
    </row>
    <row r="16177" spans="1:8" x14ac:dyDescent="0.55000000000000004">
      <c r="A16177" s="34">
        <v>44252</v>
      </c>
      <c r="B16177" s="1" t="s">
        <v>17</v>
      </c>
      <c r="C16177">
        <v>5682</v>
      </c>
      <c r="D16177">
        <v>24855</v>
      </c>
      <c r="E16177" s="33">
        <v>5223</v>
      </c>
      <c r="F16177">
        <v>106</v>
      </c>
      <c r="G16177" s="33">
        <v>353</v>
      </c>
      <c r="H16177" s="33">
        <v>8</v>
      </c>
    </row>
    <row r="16178" spans="1:8" x14ac:dyDescent="0.55000000000000004">
      <c r="A16178" s="34">
        <v>44252</v>
      </c>
      <c r="B16178" s="1" t="s">
        <v>18</v>
      </c>
      <c r="C16178">
        <v>4073</v>
      </c>
      <c r="D16178">
        <v>123442</v>
      </c>
      <c r="E16178" s="33">
        <v>3858</v>
      </c>
      <c r="F16178">
        <v>66</v>
      </c>
      <c r="G16178" s="33">
        <v>149</v>
      </c>
      <c r="H16178" s="33">
        <v>6</v>
      </c>
    </row>
    <row r="16179" spans="1:8" x14ac:dyDescent="0.55000000000000004">
      <c r="A16179" s="34">
        <v>44252</v>
      </c>
      <c r="B16179" s="1" t="s">
        <v>19</v>
      </c>
      <c r="C16179">
        <v>4422</v>
      </c>
      <c r="D16179">
        <v>91052</v>
      </c>
      <c r="E16179" s="33">
        <v>4189</v>
      </c>
      <c r="F16179">
        <v>84</v>
      </c>
      <c r="G16179" s="33">
        <v>149</v>
      </c>
      <c r="H16179" s="33">
        <v>5</v>
      </c>
    </row>
    <row r="16180" spans="1:8" x14ac:dyDescent="0.55000000000000004">
      <c r="A16180" s="34">
        <v>44252</v>
      </c>
      <c r="B16180" s="1" t="s">
        <v>20</v>
      </c>
      <c r="C16180">
        <v>29031</v>
      </c>
      <c r="D16180">
        <v>541493</v>
      </c>
      <c r="E16180" s="33">
        <v>26988</v>
      </c>
      <c r="F16180">
        <v>538</v>
      </c>
      <c r="G16180" s="33">
        <v>1505</v>
      </c>
      <c r="H16180" s="33">
        <v>38</v>
      </c>
    </row>
    <row r="16181" spans="1:8" x14ac:dyDescent="0.55000000000000004">
      <c r="A16181" s="34">
        <v>44252</v>
      </c>
      <c r="B16181" s="1" t="s">
        <v>21</v>
      </c>
      <c r="C16181">
        <v>25999</v>
      </c>
      <c r="D16181">
        <v>401269</v>
      </c>
      <c r="E16181" s="33">
        <v>23843</v>
      </c>
      <c r="F16181">
        <v>437</v>
      </c>
      <c r="G16181" s="33">
        <v>1719</v>
      </c>
      <c r="H16181" s="33">
        <v>21</v>
      </c>
    </row>
    <row r="16182" spans="1:8" x14ac:dyDescent="0.55000000000000004">
      <c r="A16182" s="34">
        <v>44252</v>
      </c>
      <c r="B16182" s="1" t="s">
        <v>22</v>
      </c>
      <c r="C16182">
        <v>110740</v>
      </c>
      <c r="D16182">
        <v>1513188</v>
      </c>
      <c r="E16182" s="33">
        <v>105955</v>
      </c>
      <c r="F16182">
        <v>1325</v>
      </c>
      <c r="G16182" s="33">
        <v>3460</v>
      </c>
      <c r="H16182" s="33">
        <v>71</v>
      </c>
    </row>
    <row r="16183" spans="1:8" x14ac:dyDescent="0.55000000000000004">
      <c r="A16183" s="34">
        <v>44252</v>
      </c>
      <c r="B16183" s="1" t="s">
        <v>23</v>
      </c>
      <c r="C16183">
        <v>44490</v>
      </c>
      <c r="D16183">
        <v>583712</v>
      </c>
      <c r="E16183" s="33">
        <v>42735</v>
      </c>
      <c r="F16183">
        <v>668</v>
      </c>
      <c r="G16183" s="33">
        <v>1087</v>
      </c>
      <c r="H16183" s="33">
        <v>29</v>
      </c>
    </row>
    <row r="16184" spans="1:8" x14ac:dyDescent="0.55000000000000004">
      <c r="A16184" s="34">
        <v>44252</v>
      </c>
      <c r="B16184" s="1" t="s">
        <v>24</v>
      </c>
      <c r="C16184">
        <v>1055</v>
      </c>
      <c r="D16184">
        <v>43116</v>
      </c>
      <c r="E16184" s="33">
        <v>959</v>
      </c>
      <c r="F16184">
        <v>15</v>
      </c>
      <c r="G16184" s="33">
        <v>81</v>
      </c>
      <c r="H16184" s="33">
        <v>1</v>
      </c>
    </row>
    <row r="16185" spans="1:8" x14ac:dyDescent="0.55000000000000004">
      <c r="A16185" s="34">
        <v>44252</v>
      </c>
      <c r="B16185" s="1" t="s">
        <v>25</v>
      </c>
      <c r="C16185">
        <v>905</v>
      </c>
      <c r="D16185">
        <v>35869</v>
      </c>
      <c r="E16185" s="33">
        <v>855</v>
      </c>
      <c r="F16185">
        <v>27</v>
      </c>
      <c r="G16185" s="33">
        <v>23</v>
      </c>
      <c r="H16185" s="33">
        <v>2</v>
      </c>
    </row>
    <row r="16186" spans="1:8" x14ac:dyDescent="0.55000000000000004">
      <c r="A16186" s="34">
        <v>44252</v>
      </c>
      <c r="B16186" s="1" t="s">
        <v>26</v>
      </c>
      <c r="C16186">
        <v>1830</v>
      </c>
      <c r="D16186">
        <v>49879</v>
      </c>
      <c r="E16186" s="33">
        <v>1631</v>
      </c>
      <c r="F16186">
        <v>62</v>
      </c>
      <c r="G16186" s="33">
        <v>169</v>
      </c>
      <c r="H16186" s="33">
        <v>7</v>
      </c>
    </row>
    <row r="16187" spans="1:8" x14ac:dyDescent="0.55000000000000004">
      <c r="A16187" s="34">
        <v>44252</v>
      </c>
      <c r="B16187" s="1" t="s">
        <v>27</v>
      </c>
      <c r="C16187">
        <v>544</v>
      </c>
      <c r="D16187">
        <v>31630</v>
      </c>
      <c r="E16187" s="33">
        <v>505</v>
      </c>
      <c r="F16187">
        <v>25</v>
      </c>
      <c r="G16187" s="33">
        <v>14</v>
      </c>
      <c r="H16187" s="33">
        <v>0</v>
      </c>
    </row>
    <row r="16188" spans="1:8" x14ac:dyDescent="0.55000000000000004">
      <c r="A16188" s="34">
        <v>44252</v>
      </c>
      <c r="B16188" s="1" t="s">
        <v>28</v>
      </c>
      <c r="C16188">
        <v>939</v>
      </c>
      <c r="D16188">
        <v>24827</v>
      </c>
      <c r="E16188" s="33">
        <v>912</v>
      </c>
      <c r="F16188">
        <v>16</v>
      </c>
      <c r="G16188" s="33">
        <v>12</v>
      </c>
      <c r="H16188" s="33">
        <v>1</v>
      </c>
    </row>
    <row r="16189" spans="1:8" x14ac:dyDescent="0.55000000000000004">
      <c r="A16189" s="34">
        <v>44252</v>
      </c>
      <c r="B16189" s="1" t="s">
        <v>29</v>
      </c>
      <c r="C16189">
        <v>2359</v>
      </c>
      <c r="D16189">
        <v>97192</v>
      </c>
      <c r="E16189" s="33">
        <v>2338</v>
      </c>
      <c r="F16189">
        <v>41</v>
      </c>
      <c r="G16189" s="33">
        <v>12</v>
      </c>
      <c r="H16189" s="33">
        <v>0</v>
      </c>
    </row>
    <row r="16190" spans="1:8" x14ac:dyDescent="0.55000000000000004">
      <c r="A16190" s="34">
        <v>44252</v>
      </c>
      <c r="B16190" s="1" t="s">
        <v>30</v>
      </c>
      <c r="C16190">
        <v>4708</v>
      </c>
      <c r="D16190">
        <v>131564</v>
      </c>
      <c r="E16190" s="33">
        <v>4436</v>
      </c>
      <c r="F16190">
        <v>108</v>
      </c>
      <c r="G16190" s="33">
        <v>164</v>
      </c>
      <c r="H16190" s="33">
        <v>8</v>
      </c>
    </row>
    <row r="16191" spans="1:8" x14ac:dyDescent="0.55000000000000004">
      <c r="A16191" s="34">
        <v>44252</v>
      </c>
      <c r="B16191" s="1" t="s">
        <v>31</v>
      </c>
      <c r="C16191">
        <v>5082</v>
      </c>
      <c r="D16191">
        <v>185615</v>
      </c>
      <c r="E16191" s="33">
        <v>4761</v>
      </c>
      <c r="F16191">
        <v>93</v>
      </c>
      <c r="G16191" s="33">
        <v>228</v>
      </c>
      <c r="H16191" s="33">
        <v>1</v>
      </c>
    </row>
    <row r="16192" spans="1:8" x14ac:dyDescent="0.55000000000000004">
      <c r="A16192" s="34">
        <v>44252</v>
      </c>
      <c r="B16192" s="1" t="s">
        <v>32</v>
      </c>
      <c r="C16192">
        <v>25696</v>
      </c>
      <c r="D16192">
        <v>386708</v>
      </c>
      <c r="E16192" s="33">
        <v>24448</v>
      </c>
      <c r="F16192">
        <v>514</v>
      </c>
      <c r="G16192" s="33">
        <v>734</v>
      </c>
      <c r="H16192" s="33">
        <v>32</v>
      </c>
    </row>
    <row r="16193" spans="1:8" x14ac:dyDescent="0.55000000000000004">
      <c r="A16193" s="34">
        <v>44252</v>
      </c>
      <c r="B16193" s="1" t="s">
        <v>33</v>
      </c>
      <c r="C16193">
        <v>2501</v>
      </c>
      <c r="D16193">
        <v>60178</v>
      </c>
      <c r="E16193" s="33">
        <v>2383</v>
      </c>
      <c r="F16193">
        <v>52</v>
      </c>
      <c r="G16193" s="33">
        <v>144</v>
      </c>
      <c r="H16193" s="33">
        <v>8</v>
      </c>
    </row>
    <row r="16194" spans="1:8" x14ac:dyDescent="0.55000000000000004">
      <c r="A16194" s="34">
        <v>44252</v>
      </c>
      <c r="B16194" s="1" t="s">
        <v>34</v>
      </c>
      <c r="C16194">
        <v>2432</v>
      </c>
      <c r="D16194">
        <v>72067</v>
      </c>
      <c r="E16194" s="33">
        <v>2252</v>
      </c>
      <c r="F16194">
        <v>44</v>
      </c>
      <c r="G16194" s="33">
        <v>136</v>
      </c>
      <c r="H16194" s="33">
        <v>5</v>
      </c>
    </row>
    <row r="16195" spans="1:8" x14ac:dyDescent="0.55000000000000004">
      <c r="A16195" s="34">
        <v>44252</v>
      </c>
      <c r="B16195" s="1" t="s">
        <v>35</v>
      </c>
      <c r="C16195">
        <v>9039</v>
      </c>
      <c r="D16195">
        <v>154109</v>
      </c>
      <c r="E16195" s="33">
        <v>8522</v>
      </c>
      <c r="F16195">
        <v>154</v>
      </c>
      <c r="G16195" s="33">
        <v>380</v>
      </c>
      <c r="H16195" s="33">
        <v>1</v>
      </c>
    </row>
    <row r="16196" spans="1:8" x14ac:dyDescent="0.55000000000000004">
      <c r="A16196" s="34">
        <v>44252</v>
      </c>
      <c r="B16196" s="1" t="s">
        <v>36</v>
      </c>
      <c r="C16196">
        <v>46923</v>
      </c>
      <c r="D16196">
        <v>771543</v>
      </c>
      <c r="E16196" s="33">
        <v>44243</v>
      </c>
      <c r="F16196">
        <v>1106</v>
      </c>
      <c r="G16196" s="33">
        <v>1157</v>
      </c>
      <c r="H16196" s="33">
        <v>95</v>
      </c>
    </row>
    <row r="16197" spans="1:8" x14ac:dyDescent="0.55000000000000004">
      <c r="A16197" s="34">
        <v>44252</v>
      </c>
      <c r="B16197" s="1" t="s">
        <v>37</v>
      </c>
      <c r="C16197">
        <v>17862</v>
      </c>
      <c r="D16197">
        <v>243868</v>
      </c>
      <c r="E16197" s="33">
        <v>16821</v>
      </c>
      <c r="F16197">
        <v>516</v>
      </c>
      <c r="G16197" s="33">
        <v>525</v>
      </c>
      <c r="H16197" s="33">
        <v>48</v>
      </c>
    </row>
    <row r="16198" spans="1:8" x14ac:dyDescent="0.55000000000000004">
      <c r="A16198" s="34">
        <v>44252</v>
      </c>
      <c r="B16198" s="1" t="s">
        <v>38</v>
      </c>
      <c r="C16198">
        <v>3350</v>
      </c>
      <c r="D16198">
        <v>81198</v>
      </c>
      <c r="E16198" s="33">
        <v>3205</v>
      </c>
      <c r="F16198">
        <v>45</v>
      </c>
      <c r="G16198" s="33">
        <v>100</v>
      </c>
      <c r="H16198" s="33">
        <v>4</v>
      </c>
    </row>
    <row r="16199" spans="1:8" x14ac:dyDescent="0.55000000000000004">
      <c r="A16199" s="34">
        <v>44252</v>
      </c>
      <c r="B16199" s="1" t="s">
        <v>39</v>
      </c>
      <c r="C16199">
        <v>1161</v>
      </c>
      <c r="D16199">
        <v>24373</v>
      </c>
      <c r="E16199" s="33">
        <v>1106</v>
      </c>
      <c r="F16199">
        <v>18</v>
      </c>
      <c r="G16199" s="33">
        <v>13</v>
      </c>
      <c r="H16199" s="33">
        <v>3</v>
      </c>
    </row>
    <row r="16200" spans="1:8" x14ac:dyDescent="0.55000000000000004">
      <c r="A16200" s="34">
        <v>44252</v>
      </c>
      <c r="B16200" s="1" t="s">
        <v>40</v>
      </c>
      <c r="C16200">
        <v>208</v>
      </c>
      <c r="D16200">
        <v>40189</v>
      </c>
      <c r="E16200" s="33">
        <v>202</v>
      </c>
      <c r="F16200">
        <v>2</v>
      </c>
      <c r="G16200" s="33">
        <v>1</v>
      </c>
      <c r="H16200" s="33">
        <v>0</v>
      </c>
    </row>
    <row r="16201" spans="1:8" x14ac:dyDescent="0.55000000000000004">
      <c r="A16201" s="34">
        <v>44252</v>
      </c>
      <c r="B16201" s="1" t="s">
        <v>41</v>
      </c>
      <c r="C16201">
        <v>284</v>
      </c>
      <c r="D16201">
        <v>15115</v>
      </c>
      <c r="E16201" s="33">
        <v>278</v>
      </c>
      <c r="F16201">
        <v>0</v>
      </c>
      <c r="G16201" s="33">
        <v>6</v>
      </c>
      <c r="H16201" s="33">
        <v>0</v>
      </c>
    </row>
    <row r="16202" spans="1:8" x14ac:dyDescent="0.55000000000000004">
      <c r="A16202" s="34">
        <v>44252</v>
      </c>
      <c r="B16202" s="1" t="s">
        <v>42</v>
      </c>
      <c r="C16202">
        <v>2474</v>
      </c>
      <c r="D16202">
        <v>63400</v>
      </c>
      <c r="E16202" s="33">
        <v>2340</v>
      </c>
      <c r="F16202">
        <v>29</v>
      </c>
      <c r="G16202" s="33">
        <v>89</v>
      </c>
      <c r="H16202" s="33">
        <v>3</v>
      </c>
    </row>
    <row r="16203" spans="1:8" x14ac:dyDescent="0.55000000000000004">
      <c r="A16203" s="34">
        <v>44252</v>
      </c>
      <c r="B16203" s="1" t="s">
        <v>43</v>
      </c>
      <c r="C16203">
        <v>5013</v>
      </c>
      <c r="D16203">
        <v>151415</v>
      </c>
      <c r="E16203" s="33">
        <v>4849</v>
      </c>
      <c r="F16203">
        <v>102</v>
      </c>
      <c r="G16203" s="33">
        <v>48</v>
      </c>
      <c r="H16203" s="33">
        <v>5</v>
      </c>
    </row>
    <row r="16204" spans="1:8" x14ac:dyDescent="0.55000000000000004">
      <c r="A16204" s="34">
        <v>44252</v>
      </c>
      <c r="B16204" s="1" t="s">
        <v>44</v>
      </c>
      <c r="C16204">
        <v>1374</v>
      </c>
      <c r="D16204">
        <v>58758</v>
      </c>
      <c r="E16204" s="33">
        <v>1275</v>
      </c>
      <c r="F16204">
        <v>37</v>
      </c>
      <c r="G16204" s="33">
        <v>62</v>
      </c>
      <c r="H16204" s="33">
        <v>1</v>
      </c>
    </row>
    <row r="16205" spans="1:8" x14ac:dyDescent="0.55000000000000004">
      <c r="A16205" s="34">
        <v>44252</v>
      </c>
      <c r="B16205" s="1" t="s">
        <v>45</v>
      </c>
      <c r="C16205">
        <v>449</v>
      </c>
      <c r="D16205">
        <v>25972</v>
      </c>
      <c r="E16205" s="33">
        <v>400</v>
      </c>
      <c r="F16205">
        <v>16</v>
      </c>
      <c r="G16205" s="33">
        <v>33</v>
      </c>
      <c r="H16205" s="33">
        <v>2</v>
      </c>
    </row>
    <row r="16206" spans="1:8" x14ac:dyDescent="0.55000000000000004">
      <c r="A16206" s="34">
        <v>44252</v>
      </c>
      <c r="B16206" s="1" t="s">
        <v>46</v>
      </c>
      <c r="C16206">
        <v>750</v>
      </c>
      <c r="D16206">
        <v>43913</v>
      </c>
      <c r="E16206" s="33">
        <v>700</v>
      </c>
      <c r="F16206">
        <v>18</v>
      </c>
      <c r="G16206" s="33">
        <v>32</v>
      </c>
      <c r="H16206" s="33">
        <v>1</v>
      </c>
    </row>
    <row r="16207" spans="1:8" x14ac:dyDescent="0.55000000000000004">
      <c r="A16207" s="34">
        <v>44252</v>
      </c>
      <c r="B16207" s="1" t="s">
        <v>47</v>
      </c>
      <c r="C16207">
        <v>1058</v>
      </c>
      <c r="D16207">
        <v>31297</v>
      </c>
      <c r="E16207" s="33">
        <v>996</v>
      </c>
      <c r="F16207">
        <v>23</v>
      </c>
      <c r="G16207" s="33">
        <v>39</v>
      </c>
      <c r="H16207" s="33">
        <v>1</v>
      </c>
    </row>
    <row r="16208" spans="1:8" x14ac:dyDescent="0.55000000000000004">
      <c r="A16208" s="34">
        <v>44252</v>
      </c>
      <c r="B16208" s="1" t="s">
        <v>48</v>
      </c>
      <c r="C16208">
        <v>884</v>
      </c>
      <c r="D16208">
        <v>7091</v>
      </c>
      <c r="E16208" s="33">
        <v>866</v>
      </c>
      <c r="F16208">
        <v>17</v>
      </c>
      <c r="G16208" s="33">
        <v>1</v>
      </c>
      <c r="H16208" s="33">
        <v>1</v>
      </c>
    </row>
    <row r="16209" spans="1:8" x14ac:dyDescent="0.55000000000000004">
      <c r="A16209" s="34">
        <v>44252</v>
      </c>
      <c r="B16209" s="1" t="s">
        <v>49</v>
      </c>
      <c r="C16209">
        <v>17916</v>
      </c>
      <c r="D16209">
        <v>436043</v>
      </c>
      <c r="E16209" s="33">
        <v>16821</v>
      </c>
      <c r="F16209">
        <v>281</v>
      </c>
      <c r="G16209" s="33">
        <v>814</v>
      </c>
      <c r="H16209" s="33">
        <v>23</v>
      </c>
    </row>
    <row r="16210" spans="1:8" x14ac:dyDescent="0.55000000000000004">
      <c r="A16210" s="34">
        <v>44252</v>
      </c>
      <c r="B16210" s="1" t="s">
        <v>50</v>
      </c>
      <c r="C16210">
        <v>1044</v>
      </c>
      <c r="D16210">
        <v>27597</v>
      </c>
      <c r="E16210" s="33">
        <v>1006</v>
      </c>
      <c r="F16210">
        <v>8</v>
      </c>
      <c r="G16210" s="33">
        <v>50</v>
      </c>
      <c r="H16210" s="33">
        <v>0</v>
      </c>
    </row>
    <row r="16211" spans="1:8" x14ac:dyDescent="0.55000000000000004">
      <c r="A16211" s="34">
        <v>44252</v>
      </c>
      <c r="B16211" s="1" t="s">
        <v>51</v>
      </c>
      <c r="C16211">
        <v>1609</v>
      </c>
      <c r="D16211">
        <v>66646</v>
      </c>
      <c r="E16211" s="33">
        <v>1536</v>
      </c>
      <c r="F16211">
        <v>36</v>
      </c>
      <c r="G16211" s="33">
        <v>37</v>
      </c>
      <c r="H16211" s="33">
        <v>1</v>
      </c>
    </row>
    <row r="16212" spans="1:8" x14ac:dyDescent="0.55000000000000004">
      <c r="A16212" s="34">
        <v>44252</v>
      </c>
      <c r="B16212" s="1" t="s">
        <v>52</v>
      </c>
      <c r="C16212">
        <v>3438</v>
      </c>
      <c r="D16212">
        <v>56645</v>
      </c>
      <c r="E16212" s="33">
        <v>3320</v>
      </c>
      <c r="F16212">
        <v>72</v>
      </c>
      <c r="G16212" s="33">
        <v>48</v>
      </c>
      <c r="H16212" s="33">
        <v>6</v>
      </c>
    </row>
    <row r="16213" spans="1:8" x14ac:dyDescent="0.55000000000000004">
      <c r="A16213" s="34">
        <v>44252</v>
      </c>
      <c r="B16213" s="1" t="s">
        <v>53</v>
      </c>
      <c r="C16213">
        <v>1289</v>
      </c>
      <c r="D16213">
        <v>78366</v>
      </c>
      <c r="E16213" s="33">
        <v>1228</v>
      </c>
      <c r="F16213">
        <v>21</v>
      </c>
      <c r="G16213" s="33">
        <v>40</v>
      </c>
      <c r="H16213" s="33">
        <v>0</v>
      </c>
    </row>
    <row r="16214" spans="1:8" x14ac:dyDescent="0.55000000000000004">
      <c r="A16214" s="34">
        <v>44252</v>
      </c>
      <c r="B16214" s="1" t="s">
        <v>54</v>
      </c>
      <c r="C16214">
        <v>1951</v>
      </c>
      <c r="D16214">
        <v>24708</v>
      </c>
      <c r="E16214" s="33">
        <v>1896</v>
      </c>
      <c r="F16214">
        <v>21</v>
      </c>
      <c r="G16214" s="33">
        <v>27</v>
      </c>
      <c r="H16214" s="33">
        <v>0</v>
      </c>
    </row>
    <row r="16215" spans="1:8" x14ac:dyDescent="0.55000000000000004">
      <c r="A16215" s="34">
        <v>44252</v>
      </c>
      <c r="B16215" s="1" t="s">
        <v>55</v>
      </c>
      <c r="C16215">
        <v>1758</v>
      </c>
      <c r="D16215">
        <v>67053</v>
      </c>
      <c r="E16215" s="33">
        <v>1703</v>
      </c>
      <c r="F16215">
        <v>26</v>
      </c>
      <c r="G16215" s="33">
        <v>55</v>
      </c>
      <c r="H16215" s="33">
        <v>2</v>
      </c>
    </row>
    <row r="16216" spans="1:8" x14ac:dyDescent="0.55000000000000004">
      <c r="A16216" s="34">
        <v>44252</v>
      </c>
      <c r="B16216" s="1" t="s">
        <v>56</v>
      </c>
      <c r="C16216">
        <v>8136</v>
      </c>
      <c r="D16216">
        <v>144079</v>
      </c>
      <c r="E16216" s="33">
        <v>7753</v>
      </c>
      <c r="F16216">
        <v>114</v>
      </c>
      <c r="G16216" s="33">
        <v>274</v>
      </c>
      <c r="H16216" s="33">
        <v>1</v>
      </c>
    </row>
    <row r="16217" spans="1:8" x14ac:dyDescent="0.55000000000000004">
      <c r="A16217" s="34">
        <v>44253</v>
      </c>
      <c r="B16217" s="1" t="s">
        <v>7</v>
      </c>
      <c r="C16217">
        <v>19023</v>
      </c>
      <c r="D16217">
        <v>377430</v>
      </c>
      <c r="E16217" s="33">
        <v>17747</v>
      </c>
      <c r="F16217">
        <v>675</v>
      </c>
      <c r="G16217" s="33">
        <v>645</v>
      </c>
      <c r="H16217" s="33">
        <v>3</v>
      </c>
    </row>
    <row r="16218" spans="1:8" x14ac:dyDescent="0.55000000000000004">
      <c r="A16218" s="34">
        <v>44253</v>
      </c>
      <c r="B16218" s="1" t="s">
        <v>11</v>
      </c>
      <c r="C16218">
        <v>816</v>
      </c>
      <c r="D16218">
        <v>17347</v>
      </c>
      <c r="E16218" s="33">
        <v>769</v>
      </c>
      <c r="F16218">
        <v>20</v>
      </c>
      <c r="G16218" s="33">
        <v>27</v>
      </c>
      <c r="H16218" s="33">
        <v>1</v>
      </c>
    </row>
    <row r="16219" spans="1:8" x14ac:dyDescent="0.55000000000000004">
      <c r="A16219" s="34">
        <v>44253</v>
      </c>
      <c r="B16219" s="1" t="s">
        <v>12</v>
      </c>
      <c r="C16219">
        <v>553</v>
      </c>
      <c r="D16219">
        <v>24786</v>
      </c>
      <c r="E16219" s="33">
        <v>506</v>
      </c>
      <c r="F16219">
        <v>30</v>
      </c>
      <c r="G16219" s="33">
        <v>17</v>
      </c>
      <c r="H16219" s="33">
        <v>0</v>
      </c>
    </row>
    <row r="16220" spans="1:8" x14ac:dyDescent="0.55000000000000004">
      <c r="A16220" s="34">
        <v>44253</v>
      </c>
      <c r="B16220" s="1" t="s">
        <v>13</v>
      </c>
      <c r="C16220">
        <v>3585</v>
      </c>
      <c r="D16220">
        <v>67528</v>
      </c>
      <c r="E16220" s="33">
        <v>3478</v>
      </c>
      <c r="F16220">
        <v>25</v>
      </c>
      <c r="G16220" s="33">
        <v>82</v>
      </c>
      <c r="H16220" s="33">
        <v>3</v>
      </c>
    </row>
    <row r="16221" spans="1:8" x14ac:dyDescent="0.55000000000000004">
      <c r="A16221" s="34">
        <v>44253</v>
      </c>
      <c r="B16221" s="1" t="s">
        <v>14</v>
      </c>
      <c r="C16221">
        <v>269</v>
      </c>
      <c r="D16221">
        <v>7032</v>
      </c>
      <c r="E16221" s="33">
        <v>260</v>
      </c>
      <c r="F16221">
        <v>6</v>
      </c>
      <c r="G16221" s="33">
        <v>3</v>
      </c>
      <c r="H16221" s="33">
        <v>0</v>
      </c>
    </row>
    <row r="16222" spans="1:8" x14ac:dyDescent="0.55000000000000004">
      <c r="A16222" s="34">
        <v>44253</v>
      </c>
      <c r="B16222" s="1" t="s">
        <v>15</v>
      </c>
      <c r="C16222">
        <v>542</v>
      </c>
      <c r="D16222">
        <v>17479</v>
      </c>
      <c r="E16222" s="33">
        <v>512</v>
      </c>
      <c r="F16222">
        <v>15</v>
      </c>
      <c r="G16222" s="33">
        <v>15</v>
      </c>
      <c r="H16222" s="33">
        <v>0</v>
      </c>
    </row>
    <row r="16223" spans="1:8" x14ac:dyDescent="0.55000000000000004">
      <c r="A16223" s="34">
        <v>44253</v>
      </c>
      <c r="B16223" s="1" t="s">
        <v>16</v>
      </c>
      <c r="C16223">
        <v>1919</v>
      </c>
      <c r="D16223">
        <v>110131</v>
      </c>
      <c r="E16223" s="33">
        <v>1747</v>
      </c>
      <c r="F16223">
        <v>70</v>
      </c>
      <c r="G16223" s="33">
        <v>102</v>
      </c>
      <c r="H16223" s="33">
        <v>10</v>
      </c>
    </row>
    <row r="16224" spans="1:8" x14ac:dyDescent="0.55000000000000004">
      <c r="A16224" s="34">
        <v>44253</v>
      </c>
      <c r="B16224" s="1" t="s">
        <v>17</v>
      </c>
      <c r="C16224">
        <v>5710</v>
      </c>
      <c r="D16224">
        <v>24868</v>
      </c>
      <c r="E16224" s="33">
        <v>5252</v>
      </c>
      <c r="F16224">
        <v>106</v>
      </c>
      <c r="G16224" s="33">
        <v>352</v>
      </c>
      <c r="H16224" s="33">
        <v>8</v>
      </c>
    </row>
    <row r="16225" spans="1:8" x14ac:dyDescent="0.55000000000000004">
      <c r="A16225" s="34">
        <v>44253</v>
      </c>
      <c r="B16225" s="1" t="s">
        <v>18</v>
      </c>
      <c r="C16225">
        <v>4078</v>
      </c>
      <c r="D16225">
        <v>124210</v>
      </c>
      <c r="E16225" s="33">
        <v>3870</v>
      </c>
      <c r="F16225">
        <v>66</v>
      </c>
      <c r="G16225" s="33">
        <v>142</v>
      </c>
      <c r="H16225" s="33">
        <v>5</v>
      </c>
    </row>
    <row r="16226" spans="1:8" x14ac:dyDescent="0.55000000000000004">
      <c r="A16226" s="34">
        <v>44253</v>
      </c>
      <c r="B16226" s="1" t="s">
        <v>19</v>
      </c>
      <c r="C16226">
        <v>4459</v>
      </c>
      <c r="D16226">
        <v>91472</v>
      </c>
      <c r="E16226" s="33">
        <v>4216</v>
      </c>
      <c r="F16226">
        <v>84</v>
      </c>
      <c r="G16226" s="33">
        <v>159</v>
      </c>
      <c r="H16226" s="33">
        <v>4</v>
      </c>
    </row>
    <row r="16227" spans="1:8" x14ac:dyDescent="0.55000000000000004">
      <c r="A16227" s="34">
        <v>44253</v>
      </c>
      <c r="B16227" s="1" t="s">
        <v>20</v>
      </c>
      <c r="C16227">
        <v>29132</v>
      </c>
      <c r="D16227">
        <v>545020</v>
      </c>
      <c r="E16227" s="33">
        <v>27066</v>
      </c>
      <c r="F16227">
        <v>547</v>
      </c>
      <c r="G16227" s="33">
        <v>1519</v>
      </c>
      <c r="H16227" s="33">
        <v>39</v>
      </c>
    </row>
    <row r="16228" spans="1:8" x14ac:dyDescent="0.55000000000000004">
      <c r="A16228" s="34">
        <v>44253</v>
      </c>
      <c r="B16228" s="1" t="s">
        <v>21</v>
      </c>
      <c r="C16228">
        <v>26112</v>
      </c>
      <c r="D16228">
        <v>402857</v>
      </c>
      <c r="E16228" s="33">
        <v>23900</v>
      </c>
      <c r="F16228">
        <v>444</v>
      </c>
      <c r="G16228" s="33">
        <v>1768</v>
      </c>
      <c r="H16228" s="33">
        <v>23</v>
      </c>
    </row>
    <row r="16229" spans="1:8" x14ac:dyDescent="0.55000000000000004">
      <c r="A16229" s="34">
        <v>44253</v>
      </c>
      <c r="B16229" s="1" t="s">
        <v>22</v>
      </c>
      <c r="C16229">
        <v>111010</v>
      </c>
      <c r="D16229">
        <v>1524375</v>
      </c>
      <c r="E16229" s="33">
        <v>106311</v>
      </c>
      <c r="F16229">
        <v>1355</v>
      </c>
      <c r="G16229" s="33">
        <v>3344</v>
      </c>
      <c r="H16229" s="33">
        <v>70</v>
      </c>
    </row>
    <row r="16230" spans="1:8" x14ac:dyDescent="0.55000000000000004">
      <c r="A16230" s="34">
        <v>44253</v>
      </c>
      <c r="B16230" s="1" t="s">
        <v>23</v>
      </c>
      <c r="C16230">
        <v>44607</v>
      </c>
      <c r="D16230">
        <v>587587</v>
      </c>
      <c r="E16230" s="33">
        <v>42871</v>
      </c>
      <c r="F16230">
        <v>675</v>
      </c>
      <c r="G16230" s="33">
        <v>1061</v>
      </c>
      <c r="H16230" s="33">
        <v>24</v>
      </c>
    </row>
    <row r="16231" spans="1:8" x14ac:dyDescent="0.55000000000000004">
      <c r="A16231" s="34">
        <v>44253</v>
      </c>
      <c r="B16231" s="1" t="s">
        <v>24</v>
      </c>
      <c r="C16231">
        <v>1070</v>
      </c>
      <c r="D16231">
        <v>43685</v>
      </c>
      <c r="E16231" s="33">
        <v>966</v>
      </c>
      <c r="F16231">
        <v>15</v>
      </c>
      <c r="G16231" s="33">
        <v>89</v>
      </c>
      <c r="H16231" s="33">
        <v>1</v>
      </c>
    </row>
    <row r="16232" spans="1:8" x14ac:dyDescent="0.55000000000000004">
      <c r="A16232" s="34">
        <v>44253</v>
      </c>
      <c r="B16232" s="1" t="s">
        <v>25</v>
      </c>
      <c r="C16232">
        <v>905</v>
      </c>
      <c r="D16232">
        <v>36107</v>
      </c>
      <c r="E16232" s="33">
        <v>859</v>
      </c>
      <c r="F16232">
        <v>27</v>
      </c>
      <c r="G16232" s="33">
        <v>19</v>
      </c>
      <c r="H16232" s="33">
        <v>2</v>
      </c>
    </row>
    <row r="16233" spans="1:8" x14ac:dyDescent="0.55000000000000004">
      <c r="A16233" s="34">
        <v>44253</v>
      </c>
      <c r="B16233" s="1" t="s">
        <v>26</v>
      </c>
      <c r="C16233">
        <v>1841</v>
      </c>
      <c r="D16233">
        <v>50551</v>
      </c>
      <c r="E16233" s="33">
        <v>1649</v>
      </c>
      <c r="F16233">
        <v>62</v>
      </c>
      <c r="G16233" s="33">
        <v>161</v>
      </c>
      <c r="H16233" s="33">
        <v>7</v>
      </c>
    </row>
    <row r="16234" spans="1:8" x14ac:dyDescent="0.55000000000000004">
      <c r="A16234" s="34">
        <v>44253</v>
      </c>
      <c r="B16234" s="1" t="s">
        <v>27</v>
      </c>
      <c r="C16234">
        <v>544</v>
      </c>
      <c r="D16234">
        <v>31739</v>
      </c>
      <c r="E16234" s="33">
        <v>510</v>
      </c>
      <c r="F16234">
        <v>25</v>
      </c>
      <c r="G16234" s="33">
        <v>9</v>
      </c>
      <c r="H16234" s="33">
        <v>0</v>
      </c>
    </row>
    <row r="16235" spans="1:8" x14ac:dyDescent="0.55000000000000004">
      <c r="A16235" s="34">
        <v>44253</v>
      </c>
      <c r="B16235" s="1" t="s">
        <v>28</v>
      </c>
      <c r="C16235">
        <v>939</v>
      </c>
      <c r="D16235">
        <v>25903</v>
      </c>
      <c r="E16235" s="33">
        <v>914</v>
      </c>
      <c r="F16235">
        <v>16</v>
      </c>
      <c r="G16235" s="33">
        <v>10</v>
      </c>
      <c r="H16235" s="33">
        <v>1</v>
      </c>
    </row>
    <row r="16236" spans="1:8" x14ac:dyDescent="0.55000000000000004">
      <c r="A16236" s="34">
        <v>44253</v>
      </c>
      <c r="B16236" s="1" t="s">
        <v>29</v>
      </c>
      <c r="C16236">
        <v>2363</v>
      </c>
      <c r="D16236">
        <v>97594</v>
      </c>
      <c r="E16236" s="33">
        <v>2338</v>
      </c>
      <c r="F16236">
        <v>41</v>
      </c>
      <c r="G16236" s="33">
        <v>16</v>
      </c>
      <c r="H16236" s="33">
        <v>0</v>
      </c>
    </row>
    <row r="16237" spans="1:8" x14ac:dyDescent="0.55000000000000004">
      <c r="A16237" s="34">
        <v>44253</v>
      </c>
      <c r="B16237" s="1" t="s">
        <v>30</v>
      </c>
      <c r="C16237">
        <v>4711</v>
      </c>
      <c r="D16237">
        <v>132933</v>
      </c>
      <c r="E16237" s="33">
        <v>4448</v>
      </c>
      <c r="F16237">
        <v>109</v>
      </c>
      <c r="G16237" s="33">
        <v>154</v>
      </c>
      <c r="H16237" s="33">
        <v>7</v>
      </c>
    </row>
    <row r="16238" spans="1:8" x14ac:dyDescent="0.55000000000000004">
      <c r="A16238" s="34">
        <v>44253</v>
      </c>
      <c r="B16238" s="1" t="s">
        <v>31</v>
      </c>
      <c r="C16238">
        <v>5100</v>
      </c>
      <c r="D16238">
        <v>187116</v>
      </c>
      <c r="E16238" s="33">
        <v>4781</v>
      </c>
      <c r="F16238">
        <v>93</v>
      </c>
      <c r="G16238" s="33">
        <v>226</v>
      </c>
      <c r="H16238" s="33">
        <v>0</v>
      </c>
    </row>
    <row r="16239" spans="1:8" x14ac:dyDescent="0.55000000000000004">
      <c r="A16239" s="34">
        <v>44253</v>
      </c>
      <c r="B16239" s="1" t="s">
        <v>32</v>
      </c>
      <c r="C16239">
        <v>25737</v>
      </c>
      <c r="D16239">
        <v>389359</v>
      </c>
      <c r="E16239" s="33">
        <v>24524</v>
      </c>
      <c r="F16239">
        <v>515</v>
      </c>
      <c r="G16239" s="33">
        <v>698</v>
      </c>
      <c r="H16239" s="33">
        <v>31</v>
      </c>
    </row>
    <row r="16240" spans="1:8" x14ac:dyDescent="0.55000000000000004">
      <c r="A16240" s="34">
        <v>44253</v>
      </c>
      <c r="B16240" s="1" t="s">
        <v>33</v>
      </c>
      <c r="C16240">
        <v>2509</v>
      </c>
      <c r="D16240">
        <v>63656</v>
      </c>
      <c r="E16240" s="33">
        <v>2395</v>
      </c>
      <c r="F16240">
        <v>53</v>
      </c>
      <c r="G16240" s="33">
        <v>139</v>
      </c>
      <c r="H16240" s="33">
        <v>8</v>
      </c>
    </row>
    <row r="16241" spans="1:8" x14ac:dyDescent="0.55000000000000004">
      <c r="A16241" s="34">
        <v>44253</v>
      </c>
      <c r="B16241" s="1" t="s">
        <v>34</v>
      </c>
      <c r="C16241">
        <v>2444</v>
      </c>
      <c r="D16241">
        <v>72561</v>
      </c>
      <c r="E16241" s="33">
        <v>2265</v>
      </c>
      <c r="F16241">
        <v>45</v>
      </c>
      <c r="G16241" s="33">
        <v>134</v>
      </c>
      <c r="H16241" s="33">
        <v>7</v>
      </c>
    </row>
    <row r="16242" spans="1:8" x14ac:dyDescent="0.55000000000000004">
      <c r="A16242" s="34">
        <v>44253</v>
      </c>
      <c r="B16242" s="1" t="s">
        <v>35</v>
      </c>
      <c r="C16242">
        <v>9046</v>
      </c>
      <c r="D16242">
        <v>154708</v>
      </c>
      <c r="E16242" s="33">
        <v>8578</v>
      </c>
      <c r="F16242">
        <v>154</v>
      </c>
      <c r="G16242" s="33">
        <v>329</v>
      </c>
      <c r="H16242" s="33">
        <v>2</v>
      </c>
    </row>
    <row r="16243" spans="1:8" x14ac:dyDescent="0.55000000000000004">
      <c r="A16243" s="34">
        <v>44253</v>
      </c>
      <c r="B16243" s="1" t="s">
        <v>36</v>
      </c>
      <c r="C16243">
        <v>47000</v>
      </c>
      <c r="D16243">
        <v>777922</v>
      </c>
      <c r="E16243" s="33">
        <v>44384</v>
      </c>
      <c r="F16243">
        <v>1112</v>
      </c>
      <c r="G16243" s="33">
        <v>1088</v>
      </c>
      <c r="H16243" s="33">
        <v>92</v>
      </c>
    </row>
    <row r="16244" spans="1:8" x14ac:dyDescent="0.55000000000000004">
      <c r="A16244" s="34">
        <v>44253</v>
      </c>
      <c r="B16244" s="1" t="s">
        <v>37</v>
      </c>
      <c r="C16244">
        <v>17898</v>
      </c>
      <c r="D16244">
        <v>245283</v>
      </c>
      <c r="E16244" s="33">
        <v>16879</v>
      </c>
      <c r="F16244">
        <v>524</v>
      </c>
      <c r="G16244" s="33">
        <v>495</v>
      </c>
      <c r="H16244" s="33">
        <v>42</v>
      </c>
    </row>
    <row r="16245" spans="1:8" x14ac:dyDescent="0.55000000000000004">
      <c r="A16245" s="34">
        <v>44253</v>
      </c>
      <c r="B16245" s="1" t="s">
        <v>38</v>
      </c>
      <c r="C16245">
        <v>3353</v>
      </c>
      <c r="D16245">
        <v>81493</v>
      </c>
      <c r="E16245" s="33">
        <v>3213</v>
      </c>
      <c r="F16245">
        <v>45</v>
      </c>
      <c r="G16245" s="33">
        <v>95</v>
      </c>
      <c r="H16245" s="33">
        <v>5</v>
      </c>
    </row>
    <row r="16246" spans="1:8" x14ac:dyDescent="0.55000000000000004">
      <c r="A16246" s="34">
        <v>44253</v>
      </c>
      <c r="B16246" s="1" t="s">
        <v>39</v>
      </c>
      <c r="C16246">
        <v>1161</v>
      </c>
      <c r="D16246">
        <v>24414</v>
      </c>
      <c r="E16246" s="33">
        <v>1109</v>
      </c>
      <c r="F16246">
        <v>18</v>
      </c>
      <c r="G16246" s="33">
        <v>10</v>
      </c>
      <c r="H16246" s="33">
        <v>3</v>
      </c>
    </row>
    <row r="16247" spans="1:8" x14ac:dyDescent="0.55000000000000004">
      <c r="A16247" s="34">
        <v>44253</v>
      </c>
      <c r="B16247" s="1" t="s">
        <v>40</v>
      </c>
      <c r="C16247">
        <v>210</v>
      </c>
      <c r="D16247">
        <v>40441</v>
      </c>
      <c r="E16247" s="33">
        <v>202</v>
      </c>
      <c r="F16247">
        <v>2</v>
      </c>
      <c r="G16247" s="33">
        <v>1</v>
      </c>
      <c r="H16247" s="33">
        <v>0</v>
      </c>
    </row>
    <row r="16248" spans="1:8" x14ac:dyDescent="0.55000000000000004">
      <c r="A16248" s="34">
        <v>44253</v>
      </c>
      <c r="B16248" s="1" t="s">
        <v>41</v>
      </c>
      <c r="C16248">
        <v>284</v>
      </c>
      <c r="D16248">
        <v>15625</v>
      </c>
      <c r="E16248" s="33">
        <v>278</v>
      </c>
      <c r="F16248">
        <v>0</v>
      </c>
      <c r="G16248" s="33">
        <v>6</v>
      </c>
      <c r="H16248" s="33">
        <v>0</v>
      </c>
    </row>
    <row r="16249" spans="1:8" x14ac:dyDescent="0.55000000000000004">
      <c r="A16249" s="34">
        <v>44253</v>
      </c>
      <c r="B16249" s="1" t="s">
        <v>42</v>
      </c>
      <c r="C16249">
        <v>2478</v>
      </c>
      <c r="D16249">
        <v>66389</v>
      </c>
      <c r="E16249" s="33">
        <v>2389</v>
      </c>
      <c r="F16249">
        <v>32</v>
      </c>
      <c r="G16249" s="33">
        <v>53</v>
      </c>
      <c r="H16249" s="33">
        <v>2</v>
      </c>
    </row>
    <row r="16250" spans="1:8" x14ac:dyDescent="0.55000000000000004">
      <c r="A16250" s="34">
        <v>44253</v>
      </c>
      <c r="B16250" s="1" t="s">
        <v>43</v>
      </c>
      <c r="C16250">
        <v>5019</v>
      </c>
      <c r="D16250">
        <v>151415</v>
      </c>
      <c r="E16250" s="33">
        <v>4860</v>
      </c>
      <c r="F16250">
        <v>102</v>
      </c>
      <c r="G16250" s="33">
        <v>45</v>
      </c>
      <c r="H16250" s="33">
        <v>5</v>
      </c>
    </row>
    <row r="16251" spans="1:8" x14ac:dyDescent="0.55000000000000004">
      <c r="A16251" s="34">
        <v>44253</v>
      </c>
      <c r="B16251" s="1" t="s">
        <v>44</v>
      </c>
      <c r="C16251">
        <v>1377</v>
      </c>
      <c r="D16251">
        <v>58758</v>
      </c>
      <c r="E16251" s="33">
        <v>1280</v>
      </c>
      <c r="F16251">
        <v>38</v>
      </c>
      <c r="G16251" s="33">
        <v>59</v>
      </c>
      <c r="H16251" s="33">
        <v>0</v>
      </c>
    </row>
    <row r="16252" spans="1:8" x14ac:dyDescent="0.55000000000000004">
      <c r="A16252" s="34">
        <v>44253</v>
      </c>
      <c r="B16252" s="1" t="s">
        <v>45</v>
      </c>
      <c r="C16252">
        <v>450</v>
      </c>
      <c r="D16252">
        <v>26160</v>
      </c>
      <c r="E16252" s="33">
        <v>402</v>
      </c>
      <c r="F16252">
        <v>16</v>
      </c>
      <c r="G16252" s="33">
        <v>32</v>
      </c>
      <c r="H16252" s="33">
        <v>2</v>
      </c>
    </row>
    <row r="16253" spans="1:8" x14ac:dyDescent="0.55000000000000004">
      <c r="A16253" s="34">
        <v>44253</v>
      </c>
      <c r="B16253" s="1" t="s">
        <v>46</v>
      </c>
      <c r="C16253">
        <v>750</v>
      </c>
      <c r="D16253">
        <v>44326</v>
      </c>
      <c r="E16253" s="33">
        <v>703</v>
      </c>
      <c r="F16253">
        <v>18</v>
      </c>
      <c r="G16253" s="33">
        <v>29</v>
      </c>
      <c r="H16253" s="33">
        <v>1</v>
      </c>
    </row>
    <row r="16254" spans="1:8" x14ac:dyDescent="0.55000000000000004">
      <c r="A16254" s="34">
        <v>44253</v>
      </c>
      <c r="B16254" s="1" t="s">
        <v>47</v>
      </c>
      <c r="C16254">
        <v>1061</v>
      </c>
      <c r="D16254">
        <v>32480</v>
      </c>
      <c r="E16254" s="33">
        <v>997</v>
      </c>
      <c r="F16254">
        <v>23</v>
      </c>
      <c r="G16254" s="33">
        <v>41</v>
      </c>
      <c r="H16254" s="33">
        <v>1</v>
      </c>
    </row>
    <row r="16255" spans="1:8" x14ac:dyDescent="0.55000000000000004">
      <c r="A16255" s="34">
        <v>44253</v>
      </c>
      <c r="B16255" s="1" t="s">
        <v>48</v>
      </c>
      <c r="C16255">
        <v>884</v>
      </c>
      <c r="D16255">
        <v>7091</v>
      </c>
      <c r="E16255" s="33">
        <v>866</v>
      </c>
      <c r="F16255">
        <v>17</v>
      </c>
      <c r="G16255" s="33">
        <v>1</v>
      </c>
      <c r="H16255" s="33">
        <v>1</v>
      </c>
    </row>
    <row r="16256" spans="1:8" x14ac:dyDescent="0.55000000000000004">
      <c r="A16256" s="34">
        <v>44253</v>
      </c>
      <c r="B16256" s="1" t="s">
        <v>49</v>
      </c>
      <c r="C16256">
        <v>17955</v>
      </c>
      <c r="D16256">
        <v>438701</v>
      </c>
      <c r="E16256" s="33">
        <v>16898</v>
      </c>
      <c r="F16256">
        <v>283</v>
      </c>
      <c r="G16256" s="33">
        <v>774</v>
      </c>
      <c r="H16256" s="33">
        <v>20</v>
      </c>
    </row>
    <row r="16257" spans="1:8" x14ac:dyDescent="0.55000000000000004">
      <c r="A16257" s="34">
        <v>44253</v>
      </c>
      <c r="B16257" s="1" t="s">
        <v>50</v>
      </c>
      <c r="C16257">
        <v>1052</v>
      </c>
      <c r="D16257">
        <v>27821</v>
      </c>
      <c r="E16257" s="33">
        <v>1006</v>
      </c>
      <c r="F16257">
        <v>8</v>
      </c>
      <c r="G16257" s="33">
        <v>58</v>
      </c>
      <c r="H16257" s="33">
        <v>0</v>
      </c>
    </row>
    <row r="16258" spans="1:8" x14ac:dyDescent="0.55000000000000004">
      <c r="A16258" s="34">
        <v>44253</v>
      </c>
      <c r="B16258" s="1" t="s">
        <v>51</v>
      </c>
      <c r="C16258">
        <v>1609</v>
      </c>
      <c r="D16258">
        <v>66997</v>
      </c>
      <c r="E16258" s="33">
        <v>1537</v>
      </c>
      <c r="F16258">
        <v>36</v>
      </c>
      <c r="G16258" s="33">
        <v>36</v>
      </c>
      <c r="H16258" s="33">
        <v>1</v>
      </c>
    </row>
    <row r="16259" spans="1:8" x14ac:dyDescent="0.55000000000000004">
      <c r="A16259" s="34">
        <v>44253</v>
      </c>
      <c r="B16259" s="1" t="s">
        <v>52</v>
      </c>
      <c r="C16259">
        <v>3439</v>
      </c>
      <c r="D16259">
        <v>56710</v>
      </c>
      <c r="E16259" s="33">
        <v>3324</v>
      </c>
      <c r="F16259">
        <v>72</v>
      </c>
      <c r="G16259" s="33">
        <v>44</v>
      </c>
      <c r="H16259" s="33">
        <v>5</v>
      </c>
    </row>
    <row r="16260" spans="1:8" x14ac:dyDescent="0.55000000000000004">
      <c r="A16260" s="34">
        <v>44253</v>
      </c>
      <c r="B16260" s="1" t="s">
        <v>53</v>
      </c>
      <c r="C16260">
        <v>1289</v>
      </c>
      <c r="D16260">
        <v>79034</v>
      </c>
      <c r="E16260" s="33">
        <v>1230</v>
      </c>
      <c r="F16260">
        <v>21</v>
      </c>
      <c r="G16260" s="33">
        <v>38</v>
      </c>
      <c r="H16260" s="33">
        <v>0</v>
      </c>
    </row>
    <row r="16261" spans="1:8" x14ac:dyDescent="0.55000000000000004">
      <c r="A16261" s="34">
        <v>44253</v>
      </c>
      <c r="B16261" s="1" t="s">
        <v>54</v>
      </c>
      <c r="C16261">
        <v>1951</v>
      </c>
      <c r="D16261">
        <v>24715</v>
      </c>
      <c r="E16261" s="33">
        <v>1896</v>
      </c>
      <c r="F16261">
        <v>21</v>
      </c>
      <c r="G16261" s="33">
        <v>27</v>
      </c>
      <c r="H16261" s="33">
        <v>1</v>
      </c>
    </row>
    <row r="16262" spans="1:8" x14ac:dyDescent="0.55000000000000004">
      <c r="A16262" s="34">
        <v>44253</v>
      </c>
      <c r="B16262" s="1" t="s">
        <v>55</v>
      </c>
      <c r="C16262">
        <v>1758</v>
      </c>
      <c r="D16262">
        <v>67228</v>
      </c>
      <c r="E16262" s="33">
        <v>1719</v>
      </c>
      <c r="F16262">
        <v>26</v>
      </c>
      <c r="G16262" s="33">
        <v>39</v>
      </c>
      <c r="H16262" s="33">
        <v>2</v>
      </c>
    </row>
    <row r="16263" spans="1:8" x14ac:dyDescent="0.55000000000000004">
      <c r="A16263" s="34">
        <v>44253</v>
      </c>
      <c r="B16263" s="1" t="s">
        <v>56</v>
      </c>
      <c r="C16263">
        <v>8159</v>
      </c>
      <c r="D16263">
        <v>144617</v>
      </c>
      <c r="E16263" s="33">
        <v>7774</v>
      </c>
      <c r="F16263">
        <v>118</v>
      </c>
      <c r="G16263" s="33">
        <v>272</v>
      </c>
      <c r="H16263" s="33">
        <v>1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7"/>
  <sheetViews>
    <sheetView tabSelected="1" workbookViewId="0">
      <selection activeCell="C9" sqref="C9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8.5" style="26" bestFit="1" customWidth="1"/>
    <col min="4" max="4" width="8.1640625" style="26" bestFit="1" customWidth="1"/>
    <col min="5" max="5" width="10" style="26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7.25" style="26" customWidth="1"/>
    <col min="11" max="11" width="7.08203125" style="26" customWidth="1"/>
    <col min="12" max="12" width="5.6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7" x14ac:dyDescent="0.55000000000000004">
      <c r="A1" s="56" t="s">
        <v>146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7" s="31" customFormat="1" x14ac:dyDescent="0.55000000000000004">
      <c r="A2" s="37" t="s">
        <v>4</v>
      </c>
      <c r="B2" s="31" t="s">
        <v>73</v>
      </c>
      <c r="C2" s="31" t="s">
        <v>140</v>
      </c>
      <c r="D2" s="31" t="s">
        <v>141</v>
      </c>
      <c r="E2" s="31" t="s">
        <v>147</v>
      </c>
      <c r="F2" s="31" t="s">
        <v>148</v>
      </c>
      <c r="G2" s="31" t="s">
        <v>149</v>
      </c>
      <c r="H2" s="31" t="s">
        <v>144</v>
      </c>
      <c r="I2" s="31" t="s">
        <v>150</v>
      </c>
      <c r="J2" s="31" t="s">
        <v>145</v>
      </c>
      <c r="K2" s="31" t="s">
        <v>151</v>
      </c>
      <c r="L2" s="31" t="s">
        <v>152</v>
      </c>
      <c r="M2" s="31" t="s">
        <v>142</v>
      </c>
      <c r="N2" s="31" t="s">
        <v>143</v>
      </c>
      <c r="O2" s="31" t="s">
        <v>288</v>
      </c>
      <c r="P2" s="31" t="s">
        <v>289</v>
      </c>
    </row>
    <row r="3" spans="1:17" x14ac:dyDescent="0.55000000000000004">
      <c r="A3" s="38">
        <f>DATE($A$9, $B$9, $C$9)</f>
        <v>44254</v>
      </c>
      <c r="B3" s="26" t="s">
        <v>153</v>
      </c>
      <c r="C3" s="26">
        <f>IF(C21="", "", C21)</f>
        <v>428310</v>
      </c>
      <c r="D3" s="26">
        <f>IF(B21="", "", B21)</f>
        <v>7685654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14463</v>
      </c>
      <c r="I3" s="26" t="str">
        <f t="shared" si="1"/>
        <v/>
      </c>
      <c r="J3" s="26">
        <f t="shared" si="1"/>
        <v>440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405827</v>
      </c>
      <c r="N3" s="26">
        <f t="shared" si="2"/>
        <v>7805</v>
      </c>
      <c r="O3" s="26">
        <f t="shared" ref="O3:P5" si="3">I12</f>
        <v>0</v>
      </c>
      <c r="P3" s="46">
        <f t="shared" si="3"/>
        <v>0</v>
      </c>
    </row>
    <row r="4" spans="1:17" x14ac:dyDescent="0.55000000000000004">
      <c r="A4" s="38">
        <f>DATE($A$9, $B$9, $C$9)</f>
        <v>44254</v>
      </c>
      <c r="B4" s="26" t="s">
        <v>154</v>
      </c>
      <c r="C4" s="26">
        <f>IF(C22="", "", C22)</f>
        <v>2214</v>
      </c>
      <c r="D4" s="26">
        <f>IF(B22="", "", B22)</f>
        <v>516802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34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2178</v>
      </c>
      <c r="N4" s="26">
        <f t="shared" si="2"/>
        <v>2</v>
      </c>
      <c r="O4" s="46">
        <f t="shared" si="3"/>
        <v>0</v>
      </c>
      <c r="P4" s="46">
        <f t="shared" si="3"/>
        <v>0</v>
      </c>
    </row>
    <row r="5" spans="1:17" x14ac:dyDescent="0.55000000000000004">
      <c r="A5" s="38">
        <f>DATE($A$9, $B$9, $C$9)</f>
        <v>44254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  <c r="O5" s="46">
        <f t="shared" si="3"/>
        <v>0</v>
      </c>
      <c r="P5" s="46">
        <f t="shared" si="3"/>
        <v>0</v>
      </c>
    </row>
    <row r="7" spans="1:17" x14ac:dyDescent="0.55000000000000004">
      <c r="A7" s="27" t="s">
        <v>156</v>
      </c>
      <c r="C7" s="27"/>
      <c r="D7" s="27"/>
      <c r="E7" s="27"/>
      <c r="F7" s="27"/>
      <c r="G7" s="27"/>
      <c r="H7" s="27"/>
      <c r="I7" s="48" t="s">
        <v>283</v>
      </c>
      <c r="J7" s="27"/>
      <c r="L7" s="27"/>
      <c r="M7" s="27"/>
      <c r="N7" s="27"/>
      <c r="O7" s="27"/>
    </row>
    <row r="8" spans="1:17" x14ac:dyDescent="0.55000000000000004">
      <c r="A8" s="56" t="s">
        <v>282</v>
      </c>
      <c r="B8" s="56"/>
      <c r="C8" s="56"/>
      <c r="D8" s="56"/>
      <c r="E8" s="56"/>
      <c r="F8" s="56"/>
      <c r="G8" s="56"/>
      <c r="I8" s="57" t="s">
        <v>284</v>
      </c>
      <c r="J8" s="57"/>
      <c r="K8" s="57"/>
      <c r="L8" s="57"/>
      <c r="M8" s="57"/>
      <c r="N8" s="57"/>
      <c r="O8" s="57"/>
      <c r="P8" s="57"/>
      <c r="Q8" s="57"/>
    </row>
    <row r="9" spans="1:17" x14ac:dyDescent="0.55000000000000004">
      <c r="A9" s="4">
        <v>2021</v>
      </c>
      <c r="B9" s="4">
        <v>2</v>
      </c>
      <c r="C9" s="4">
        <v>27</v>
      </c>
      <c r="I9" s="56" t="s">
        <v>285</v>
      </c>
      <c r="J9" s="56"/>
    </row>
    <row r="10" spans="1:17" x14ac:dyDescent="0.55000000000000004">
      <c r="B10" s="27" t="s">
        <v>157</v>
      </c>
      <c r="C10" s="27"/>
      <c r="D10" s="27" t="s">
        <v>158</v>
      </c>
      <c r="E10" s="27"/>
      <c r="F10" s="27" t="s">
        <v>159</v>
      </c>
      <c r="G10" s="27" t="s">
        <v>160</v>
      </c>
      <c r="H10" s="56" t="s">
        <v>161</v>
      </c>
      <c r="I10" s="56" t="s">
        <v>290</v>
      </c>
      <c r="J10" s="56"/>
    </row>
    <row r="11" spans="1:17" x14ac:dyDescent="0.55000000000000004">
      <c r="B11" s="31" t="s">
        <v>162</v>
      </c>
      <c r="C11" s="31" t="s">
        <v>163</v>
      </c>
      <c r="D11" s="31" t="s">
        <v>164</v>
      </c>
      <c r="E11" s="31" t="s">
        <v>165</v>
      </c>
      <c r="F11" s="27"/>
      <c r="G11" s="27"/>
      <c r="H11" s="58"/>
      <c r="I11" s="49" t="s">
        <v>286</v>
      </c>
      <c r="J11" s="49" t="s">
        <v>287</v>
      </c>
    </row>
    <row r="12" spans="1:17" x14ac:dyDescent="0.55000000000000004">
      <c r="A12" s="27" t="s">
        <v>166</v>
      </c>
      <c r="B12" s="4">
        <v>7685654</v>
      </c>
      <c r="C12" s="4">
        <v>428310</v>
      </c>
      <c r="D12" s="4">
        <v>14463</v>
      </c>
      <c r="E12" s="4">
        <v>440</v>
      </c>
      <c r="F12" s="4">
        <v>405827</v>
      </c>
      <c r="G12" s="4">
        <v>7805</v>
      </c>
      <c r="H12" s="3"/>
      <c r="I12" s="4"/>
      <c r="J12" s="4">
        <v>0</v>
      </c>
      <c r="N12" s="27"/>
      <c r="O12" s="27"/>
      <c r="P12" s="27"/>
    </row>
    <row r="13" spans="1:17" x14ac:dyDescent="0.55000000000000004">
      <c r="A13" s="27" t="s">
        <v>167</v>
      </c>
      <c r="B13" s="4">
        <v>516802</v>
      </c>
      <c r="C13" s="4">
        <v>2214</v>
      </c>
      <c r="D13" s="4">
        <v>34</v>
      </c>
      <c r="E13" s="4">
        <v>0</v>
      </c>
      <c r="F13" s="4">
        <v>2178</v>
      </c>
      <c r="G13" s="4">
        <v>2</v>
      </c>
      <c r="H13" s="3"/>
      <c r="I13" s="56"/>
      <c r="J13" s="56"/>
    </row>
    <row r="14" spans="1:17" x14ac:dyDescent="0.55000000000000004">
      <c r="A14" s="27" t="s">
        <v>168</v>
      </c>
      <c r="B14" s="4">
        <v>829</v>
      </c>
      <c r="C14" s="4">
        <v>15</v>
      </c>
      <c r="D14" s="4">
        <v>0</v>
      </c>
      <c r="E14" s="4">
        <v>0</v>
      </c>
      <c r="F14" s="4">
        <v>15</v>
      </c>
      <c r="G14" s="4">
        <v>0</v>
      </c>
      <c r="H14" s="3"/>
    </row>
    <row r="15" spans="1:17" x14ac:dyDescent="0.55000000000000004">
      <c r="A15" s="55" t="s">
        <v>164</v>
      </c>
      <c r="B15" s="29">
        <f t="shared" ref="B15:G15" si="4">SUM(B12:B14)</f>
        <v>8203285</v>
      </c>
      <c r="C15" s="29">
        <f t="shared" si="4"/>
        <v>430539</v>
      </c>
      <c r="D15" s="29">
        <f t="shared" si="4"/>
        <v>14497</v>
      </c>
      <c r="E15" s="29">
        <f t="shared" si="4"/>
        <v>440</v>
      </c>
      <c r="F15" s="29">
        <f t="shared" si="4"/>
        <v>408020</v>
      </c>
      <c r="G15" s="29">
        <f t="shared" si="4"/>
        <v>7807</v>
      </c>
      <c r="H15" s="30"/>
    </row>
    <row r="18" spans="1:15" x14ac:dyDescent="0.55000000000000004">
      <c r="B18" s="56" t="s">
        <v>157</v>
      </c>
      <c r="C18" s="58"/>
      <c r="D18" s="56" t="s">
        <v>169</v>
      </c>
      <c r="E18" s="58"/>
      <c r="F18" s="58"/>
      <c r="G18" s="56" t="s">
        <v>170</v>
      </c>
      <c r="H18" s="58"/>
      <c r="I18" s="58"/>
      <c r="J18" s="58"/>
      <c r="K18" s="58"/>
      <c r="L18" s="58"/>
      <c r="M18" s="58"/>
      <c r="N18" s="58"/>
      <c r="O18" s="58"/>
    </row>
    <row r="19" spans="1:15" x14ac:dyDescent="0.55000000000000004">
      <c r="B19" s="58"/>
      <c r="C19" s="58"/>
      <c r="D19" s="58"/>
      <c r="E19" s="58"/>
      <c r="F19" s="58"/>
      <c r="G19" s="56" t="s">
        <v>158</v>
      </c>
      <c r="H19" s="58"/>
      <c r="I19" s="58"/>
      <c r="J19" s="58"/>
      <c r="K19" s="58"/>
      <c r="L19" s="58"/>
      <c r="M19" s="58"/>
      <c r="N19" s="56" t="s">
        <v>159</v>
      </c>
      <c r="O19" s="56" t="s">
        <v>160</v>
      </c>
    </row>
    <row r="20" spans="1:15" x14ac:dyDescent="0.55000000000000004">
      <c r="B20" s="26" t="s">
        <v>162</v>
      </c>
      <c r="C20" s="26" t="s">
        <v>163</v>
      </c>
      <c r="D20" s="26" t="s">
        <v>171</v>
      </c>
      <c r="E20" s="26" t="s">
        <v>172</v>
      </c>
      <c r="F20" s="26" t="s">
        <v>173</v>
      </c>
      <c r="G20" s="3"/>
      <c r="H20" s="26" t="s">
        <v>164</v>
      </c>
      <c r="I20" s="26" t="s">
        <v>174</v>
      </c>
      <c r="J20" s="26" t="s">
        <v>165</v>
      </c>
      <c r="K20" s="26" t="s">
        <v>175</v>
      </c>
      <c r="L20" s="26" t="s">
        <v>176</v>
      </c>
      <c r="M20" s="26" t="s">
        <v>173</v>
      </c>
      <c r="N20" s="58"/>
      <c r="O20" s="58"/>
    </row>
    <row r="21" spans="1:15" x14ac:dyDescent="0.55000000000000004">
      <c r="A21" s="26" t="s">
        <v>166</v>
      </c>
      <c r="B21" s="28">
        <f t="shared" ref="B21:C23" si="5">B12</f>
        <v>7685654</v>
      </c>
      <c r="C21" s="28">
        <f t="shared" si="5"/>
        <v>428310</v>
      </c>
      <c r="D21" s="3"/>
      <c r="E21" s="3"/>
      <c r="F21" s="3"/>
      <c r="G21" s="3"/>
      <c r="H21" s="28">
        <f>D12</f>
        <v>14463</v>
      </c>
      <c r="I21" s="3"/>
      <c r="J21" s="28">
        <f>E12</f>
        <v>440</v>
      </c>
      <c r="K21" s="3"/>
      <c r="L21" s="3"/>
      <c r="M21" s="16">
        <f>F21</f>
        <v>0</v>
      </c>
      <c r="N21" s="28">
        <f t="shared" ref="N21:O23" si="6">F12</f>
        <v>405827</v>
      </c>
      <c r="O21" s="28">
        <f t="shared" si="6"/>
        <v>7805</v>
      </c>
    </row>
    <row r="22" spans="1:15" x14ac:dyDescent="0.55000000000000004">
      <c r="A22" s="26" t="s">
        <v>167</v>
      </c>
      <c r="B22" s="28">
        <f t="shared" si="5"/>
        <v>516802</v>
      </c>
      <c r="C22" s="28">
        <f t="shared" si="5"/>
        <v>2214</v>
      </c>
      <c r="D22" s="3"/>
      <c r="E22" s="3"/>
      <c r="F22" s="3"/>
      <c r="G22" s="3"/>
      <c r="H22" s="28">
        <f>D13</f>
        <v>34</v>
      </c>
      <c r="I22" s="3"/>
      <c r="J22" s="28">
        <f>E13</f>
        <v>0</v>
      </c>
      <c r="K22" s="3"/>
      <c r="L22" s="3"/>
      <c r="M22" s="16">
        <f>F22</f>
        <v>0</v>
      </c>
      <c r="N22" s="28">
        <f t="shared" si="6"/>
        <v>2178</v>
      </c>
      <c r="O22" s="28">
        <f t="shared" si="6"/>
        <v>2</v>
      </c>
    </row>
    <row r="23" spans="1:15" x14ac:dyDescent="0.55000000000000004">
      <c r="A23" s="26" t="s">
        <v>168</v>
      </c>
      <c r="B23" s="28">
        <f t="shared" si="5"/>
        <v>829</v>
      </c>
      <c r="C23" s="28">
        <f t="shared" si="5"/>
        <v>15</v>
      </c>
      <c r="D23" s="3"/>
      <c r="E23" s="3"/>
      <c r="F23" s="3"/>
      <c r="G23" s="3"/>
      <c r="H23" s="28">
        <f>D14</f>
        <v>0</v>
      </c>
      <c r="I23" s="3"/>
      <c r="J23" s="28">
        <f>E14</f>
        <v>0</v>
      </c>
      <c r="K23" s="3"/>
      <c r="L23" s="3"/>
      <c r="M23" s="16">
        <f>F23</f>
        <v>0</v>
      </c>
      <c r="N23" s="28">
        <f t="shared" si="6"/>
        <v>15</v>
      </c>
      <c r="O23" s="28">
        <f t="shared" si="6"/>
        <v>0</v>
      </c>
    </row>
    <row r="24" spans="1:15" x14ac:dyDescent="0.55000000000000004">
      <c r="A24" s="26" t="s">
        <v>164</v>
      </c>
      <c r="B24" s="26">
        <f t="shared" ref="B24:O24" si="7">SUM(B21:B23)</f>
        <v>8203285</v>
      </c>
      <c r="C24" s="26">
        <f t="shared" si="7"/>
        <v>430539</v>
      </c>
      <c r="D24" s="26">
        <f t="shared" si="7"/>
        <v>0</v>
      </c>
      <c r="E24" s="26">
        <f t="shared" si="7"/>
        <v>0</v>
      </c>
      <c r="F24" s="26">
        <f t="shared" si="7"/>
        <v>0</v>
      </c>
      <c r="G24" s="26">
        <f t="shared" si="7"/>
        <v>0</v>
      </c>
      <c r="H24" s="26">
        <f t="shared" si="7"/>
        <v>14497</v>
      </c>
      <c r="I24" s="26">
        <f t="shared" si="7"/>
        <v>0</v>
      </c>
      <c r="J24" s="26">
        <f t="shared" si="7"/>
        <v>440</v>
      </c>
      <c r="K24" s="26">
        <f t="shared" si="7"/>
        <v>0</v>
      </c>
      <c r="L24" s="26">
        <f t="shared" si="7"/>
        <v>0</v>
      </c>
      <c r="M24" s="26">
        <f t="shared" si="7"/>
        <v>0</v>
      </c>
      <c r="N24" s="26">
        <f t="shared" si="7"/>
        <v>408020</v>
      </c>
      <c r="O24" s="26">
        <f t="shared" si="7"/>
        <v>7807</v>
      </c>
    </row>
    <row r="26" spans="1:15" x14ac:dyDescent="0.55000000000000004">
      <c r="E26" s="56" t="s">
        <v>279</v>
      </c>
      <c r="F26" s="58"/>
      <c r="G26" s="58"/>
      <c r="H26" s="58"/>
      <c r="I26" s="58"/>
      <c r="J26" s="58"/>
    </row>
    <row r="27" spans="1:15" x14ac:dyDescent="0.55000000000000004">
      <c r="E27" s="57" t="s">
        <v>281</v>
      </c>
      <c r="F27" s="57"/>
      <c r="G27" s="57"/>
      <c r="H27" s="57"/>
      <c r="I27" s="57"/>
      <c r="J27" s="57"/>
      <c r="K27" s="57"/>
    </row>
  </sheetData>
  <mergeCells count="15">
    <mergeCell ref="I13:J13"/>
    <mergeCell ref="E27:K27"/>
    <mergeCell ref="E26:J26"/>
    <mergeCell ref="A1:N1"/>
    <mergeCell ref="G18:O18"/>
    <mergeCell ref="G19:M19"/>
    <mergeCell ref="N19:N20"/>
    <mergeCell ref="O19:O20"/>
    <mergeCell ref="B18:C19"/>
    <mergeCell ref="D18:F19"/>
    <mergeCell ref="H10:H11"/>
    <mergeCell ref="I10:J10"/>
    <mergeCell ref="I9:J9"/>
    <mergeCell ref="A8:G8"/>
    <mergeCell ref="I8:Q8"/>
  </mergeCells>
  <phoneticPr fontId="1"/>
  <hyperlinks>
    <hyperlink ref="E27" r:id="rId1" xr:uid="{00000000-0004-0000-0200-000000000000}"/>
    <hyperlink ref="E26" r:id="rId2" display="https://www.mhlw.go.jp/stf/houdou/index.html" xr:uid="{A5FBDD7E-54B0-4B07-8210-16A316294C3E}"/>
    <hyperlink ref="A8" r:id="rId3" xr:uid="{1978F536-00C7-4DC2-93F0-098C7C0307AD}"/>
    <hyperlink ref="I8" r:id="rId4" xr:uid="{CA3F1DC0-B858-4969-B410-3FF604DB5925}"/>
  </hyperlinks>
  <pageMargins left="0.7" right="0.7" top="0.75" bottom="0.75" header="0.3" footer="0.3"/>
  <pageSetup paperSize="9" orientation="portrait" horizontalDpi="1200" verticalDpi="120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topLeftCell="A43" workbookViewId="0">
      <selection activeCell="I51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56" t="s">
        <v>177</v>
      </c>
      <c r="B1" s="56"/>
      <c r="C1" s="56"/>
      <c r="D1" s="60"/>
      <c r="E1" s="60"/>
      <c r="F1" s="60"/>
      <c r="G1" s="60"/>
      <c r="H1" s="60"/>
      <c r="I1" s="60"/>
      <c r="J1" s="9"/>
    </row>
    <row r="2" spans="1:10" x14ac:dyDescent="0.55000000000000004">
      <c r="A2" s="39">
        <f>YEAR(DATE('Conv-total'!$A$9, 'Conv-total'!$B$9, 'Conv-total'!$C$9) -1)</f>
        <v>2021</v>
      </c>
      <c r="B2" s="39">
        <f>MONTH(DATE('Conv-total'!$A$9, 'Conv-total'!$B$9, 'Conv-total'!$C$9) -1)</f>
        <v>2</v>
      </c>
      <c r="C2" s="39">
        <f>DAY(DATE('Conv-total'!$A$9, 'Conv-total'!$B$9, 'Conv-total'!$C$9) -1)</f>
        <v>26</v>
      </c>
      <c r="D2" s="59" t="s">
        <v>178</v>
      </c>
      <c r="E2" s="60"/>
      <c r="F2" s="60"/>
      <c r="G2" s="60"/>
      <c r="H2" s="60"/>
      <c r="I2" s="60"/>
      <c r="J2" s="9"/>
    </row>
    <row r="3" spans="1:10" x14ac:dyDescent="0.55000000000000004">
      <c r="A3" s="40"/>
      <c r="B3" s="40"/>
      <c r="C3" s="40" t="s">
        <v>179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180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181</v>
      </c>
      <c r="B5" s="13">
        <f t="shared" ref="B5:B51" si="0">DATE($A$2, $B$2, $C$2)</f>
        <v>44253</v>
      </c>
      <c r="C5" s="31" t="s">
        <v>7</v>
      </c>
      <c r="D5" s="41">
        <f>IFERROR(INT(TRIM(SUBSTITUTE(VLOOKUP($A5&amp;"*",各都道府県の状況!$A:$I,D$3,FALSE), "※5", ""))), "")</f>
        <v>19023</v>
      </c>
      <c r="E5" s="41">
        <f>IFERROR(INT(TRIM(SUBSTITUTE(VLOOKUP($A5&amp;"*",各都道府県の状況!$A:$I,E$3,FALSE), "※5", ""))), "")</f>
        <v>377430</v>
      </c>
      <c r="F5" s="41">
        <f>IFERROR(INT(TRIM(SUBSTITUTE(VLOOKUP($A5&amp;"*",各都道府県の状況!$A:$I,F$3,FALSE), "※5", ""))), "")</f>
        <v>17747</v>
      </c>
      <c r="G5" s="41">
        <f>IFERROR(INT(TRIM(SUBSTITUTE(VLOOKUP($A5&amp;"*",各都道府県の状況!$A:$I,G$3,FALSE), "※5", ""))), "")</f>
        <v>675</v>
      </c>
      <c r="H5" s="41">
        <f>IFERROR(INT(TRIM(SUBSTITUTE(VLOOKUP($A5&amp;"*",各都道府県の状況!$A:$I,H$3,FALSE), "※5", ""))), "")</f>
        <v>645</v>
      </c>
      <c r="I5" s="41">
        <f>IFERROR(INT(TRIM(SUBSTITUTE(VLOOKUP($A5&amp;"*",各都道府県の状況!$A:$I,I$3,FALSE), "※5", ""))), "")</f>
        <v>3</v>
      </c>
      <c r="J5" s="2"/>
    </row>
    <row r="6" spans="1:10" x14ac:dyDescent="0.55000000000000004">
      <c r="A6" s="12" t="s">
        <v>182</v>
      </c>
      <c r="B6" s="13">
        <f t="shared" si="0"/>
        <v>44253</v>
      </c>
      <c r="C6" s="31" t="s">
        <v>11</v>
      </c>
      <c r="D6" s="41">
        <f>IFERROR(INT(TRIM(SUBSTITUTE(VLOOKUP($A6&amp;"*",各都道府県の状況!$A:$I,D$3,FALSE), "※5", ""))), "")</f>
        <v>816</v>
      </c>
      <c r="E6" s="41">
        <f>IFERROR(INT(TRIM(SUBSTITUTE(VLOOKUP($A6&amp;"*",各都道府県の状況!$A:$I,E$3,FALSE), "※5", ""))), "")</f>
        <v>17347</v>
      </c>
      <c r="F6" s="41">
        <f>IFERROR(INT(TRIM(SUBSTITUTE(VLOOKUP($A6&amp;"*",各都道府県の状況!$A:$I,F$3,FALSE), "※5", ""))), "")</f>
        <v>769</v>
      </c>
      <c r="G6" s="41">
        <f>IFERROR(INT(TRIM(SUBSTITUTE(VLOOKUP($A6&amp;"*",各都道府県の状況!$A:$I,G$3,FALSE), "※5", ""))), "")</f>
        <v>20</v>
      </c>
      <c r="H6" s="41">
        <f>IFERROR(INT(TRIM(SUBSTITUTE(VLOOKUP($A6&amp;"*",各都道府県の状況!$A:$I,H$3,FALSE), "※5", ""))), "")</f>
        <v>27</v>
      </c>
      <c r="I6" s="41">
        <f>IFERROR(INT(TRIM(SUBSTITUTE(VLOOKUP($A6&amp;"*",各都道府県の状況!$A:$I,I$3,FALSE), "※5", ""))), "")</f>
        <v>1</v>
      </c>
    </row>
    <row r="7" spans="1:10" x14ac:dyDescent="0.55000000000000004">
      <c r="A7" s="12" t="s">
        <v>183</v>
      </c>
      <c r="B7" s="13">
        <f t="shared" si="0"/>
        <v>44253</v>
      </c>
      <c r="C7" s="31" t="s">
        <v>12</v>
      </c>
      <c r="D7" s="41">
        <f>IFERROR(INT(TRIM(SUBSTITUTE(VLOOKUP($A7&amp;"*",各都道府県の状況!$A:$I,D$3,FALSE), "※5", ""))), "")</f>
        <v>553</v>
      </c>
      <c r="E7" s="41">
        <f>IFERROR(INT(TRIM(SUBSTITUTE(VLOOKUP($A7&amp;"*",各都道府県の状況!$A:$I,E$3,FALSE), "※5", ""))), "")</f>
        <v>24786</v>
      </c>
      <c r="F7" s="41">
        <f>IFERROR(INT(TRIM(SUBSTITUTE(VLOOKUP($A7&amp;"*",各都道府県の状況!$A:$I,F$3,FALSE), "※5", ""))), "")</f>
        <v>506</v>
      </c>
      <c r="G7" s="41">
        <f>IFERROR(INT(TRIM(SUBSTITUTE(VLOOKUP($A7&amp;"*",各都道府県の状況!$A:$I,G$3,FALSE), "※5", ""))), "")</f>
        <v>30</v>
      </c>
      <c r="H7" s="41">
        <f>IFERROR(INT(TRIM(SUBSTITUTE(VLOOKUP($A7&amp;"*",各都道府県の状況!$A:$I,H$3,FALSE), "※5", ""))), "")</f>
        <v>17</v>
      </c>
      <c r="I7" s="41">
        <f>IFERROR(INT(TRIM(SUBSTITUTE(VLOOKUP($A7&amp;"*",各都道府県の状況!$A:$I,I$3,FALSE), "※5", ""))), "")</f>
        <v>0</v>
      </c>
    </row>
    <row r="8" spans="1:10" x14ac:dyDescent="0.55000000000000004">
      <c r="A8" s="12" t="s">
        <v>184</v>
      </c>
      <c r="B8" s="13">
        <f t="shared" si="0"/>
        <v>44253</v>
      </c>
      <c r="C8" s="31" t="s">
        <v>13</v>
      </c>
      <c r="D8" s="41">
        <f>IFERROR(INT(TRIM(SUBSTITUTE(VLOOKUP($A8&amp;"*",各都道府県の状況!$A:$I,D$3,FALSE), "※5", ""))), "")</f>
        <v>3585</v>
      </c>
      <c r="E8" s="41">
        <f>IFERROR(INT(TRIM(SUBSTITUTE(VLOOKUP($A8&amp;"*",各都道府県の状況!$A:$I,E$3,FALSE), "※5", ""))), "")</f>
        <v>67528</v>
      </c>
      <c r="F8" s="41">
        <f>IFERROR(INT(TRIM(SUBSTITUTE(VLOOKUP($A8&amp;"*",各都道府県の状況!$A:$I,F$3,FALSE), "※5", ""))), "")</f>
        <v>3478</v>
      </c>
      <c r="G8" s="41">
        <f>IFERROR(INT(TRIM(SUBSTITUTE(VLOOKUP($A8&amp;"*",各都道府県の状況!$A:$I,G$3,FALSE), "※5", ""))), "")</f>
        <v>25</v>
      </c>
      <c r="H8" s="41">
        <f>IFERROR(INT(TRIM(SUBSTITUTE(VLOOKUP($A8&amp;"*",各都道府県の状況!$A:$I,H$3,FALSE), "※5", ""))), "")</f>
        <v>82</v>
      </c>
      <c r="I8" s="41">
        <f>IFERROR(INT(TRIM(SUBSTITUTE(VLOOKUP($A8&amp;"*",各都道府県の状況!$A:$I,I$3,FALSE), "※5", ""))), "")</f>
        <v>3</v>
      </c>
    </row>
    <row r="9" spans="1:10" ht="21" customHeight="1" x14ac:dyDescent="0.55000000000000004">
      <c r="A9" s="12" t="s">
        <v>185</v>
      </c>
      <c r="B9" s="13">
        <f t="shared" si="0"/>
        <v>44253</v>
      </c>
      <c r="C9" s="31" t="s">
        <v>14</v>
      </c>
      <c r="D9" s="41">
        <f>IFERROR(INT(TRIM(SUBSTITUTE(VLOOKUP($A9&amp;"*",各都道府県の状況!$A:$I,D$3,FALSE), "※5", ""))), "")</f>
        <v>269</v>
      </c>
      <c r="E9" s="41">
        <f>IFERROR(INT(TRIM(SUBSTITUTE(VLOOKUP($A9&amp;"*",各都道府県の状況!$A:$I,E$3,FALSE), "※5", ""))), "")</f>
        <v>7032</v>
      </c>
      <c r="F9" s="41">
        <f>IFERROR(INT(TRIM(SUBSTITUTE(VLOOKUP($A9&amp;"*",各都道府県の状況!$A:$I,F$3,FALSE), "※5", ""))), "")</f>
        <v>260</v>
      </c>
      <c r="G9" s="41">
        <f>IFERROR(INT(TRIM(SUBSTITUTE(VLOOKUP($A9&amp;"*",各都道府県の状況!$A:$I,G$3,FALSE), "※5", ""))), "")</f>
        <v>6</v>
      </c>
      <c r="H9" s="41">
        <f>IFERROR(INT(TRIM(SUBSTITUTE(VLOOKUP($A9&amp;"*",各都道府県の状況!$A:$I,H$3,FALSE), "※5", ""))), "")</f>
        <v>3</v>
      </c>
      <c r="I9" s="41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186</v>
      </c>
      <c r="B10" s="13">
        <f t="shared" si="0"/>
        <v>44253</v>
      </c>
      <c r="C10" s="31" t="s">
        <v>15</v>
      </c>
      <c r="D10" s="41">
        <f>IFERROR(INT(TRIM(SUBSTITUTE(VLOOKUP($A10&amp;"*",各都道府県の状況!$A:$I,D$3,FALSE), "※5", ""))), "")</f>
        <v>542</v>
      </c>
      <c r="E10" s="41">
        <f>IFERROR(INT(TRIM(SUBSTITUTE(VLOOKUP($A10&amp;"*",各都道府県の状況!$A:$I,E$3,FALSE), "※5", ""))), "")</f>
        <v>17479</v>
      </c>
      <c r="F10" s="41">
        <f>IFERROR(INT(TRIM(SUBSTITUTE(VLOOKUP($A10&amp;"*",各都道府県の状況!$A:$I,F$3,FALSE), "※5", ""))), "")</f>
        <v>512</v>
      </c>
      <c r="G10" s="41">
        <f>IFERROR(INT(TRIM(SUBSTITUTE(VLOOKUP($A10&amp;"*",各都道府県の状況!$A:$I,G$3,FALSE), "※5", ""))), "")</f>
        <v>15</v>
      </c>
      <c r="H10" s="41">
        <f>IFERROR(INT(TRIM(SUBSTITUTE(VLOOKUP($A10&amp;"*",各都道府県の状況!$A:$I,H$3,FALSE), "※5", ""))), "")</f>
        <v>15</v>
      </c>
      <c r="I10" s="41">
        <f>IFERROR(INT(TRIM(SUBSTITUTE(VLOOKUP($A10&amp;"*",各都道府県の状況!$A:$I,I$3,FALSE), "※5", ""))), "")</f>
        <v>0</v>
      </c>
    </row>
    <row r="11" spans="1:10" x14ac:dyDescent="0.55000000000000004">
      <c r="A11" s="12" t="s">
        <v>187</v>
      </c>
      <c r="B11" s="13">
        <f t="shared" si="0"/>
        <v>44253</v>
      </c>
      <c r="C11" s="31" t="s">
        <v>16</v>
      </c>
      <c r="D11" s="41">
        <f>IFERROR(INT(TRIM(SUBSTITUTE(VLOOKUP($A11&amp;"*",各都道府県の状況!$A:$I,D$3,FALSE), "※5", ""))), "")</f>
        <v>1919</v>
      </c>
      <c r="E11" s="41">
        <f>IFERROR(INT(TRIM(SUBSTITUTE(VLOOKUP($A11&amp;"*",各都道府県の状況!$A:$I,E$3,FALSE), "※5", ""))), "")</f>
        <v>110131</v>
      </c>
      <c r="F11" s="41">
        <f>IFERROR(INT(TRIM(SUBSTITUTE(VLOOKUP($A11&amp;"*",各都道府県の状況!$A:$I,F$3,FALSE), "※5", ""))), "")</f>
        <v>1747</v>
      </c>
      <c r="G11" s="41">
        <f>IFERROR(INT(TRIM(SUBSTITUTE(VLOOKUP($A11&amp;"*",各都道府県の状況!$A:$I,G$3,FALSE), "※5", ""))), "")</f>
        <v>70</v>
      </c>
      <c r="H11" s="41">
        <f>IFERROR(INT(TRIM(SUBSTITUTE(VLOOKUP($A11&amp;"*",各都道府県の状況!$A:$I,H$3,FALSE), "※5", ""))), "")</f>
        <v>102</v>
      </c>
      <c r="I11" s="41">
        <f>IFERROR(INT(TRIM(SUBSTITUTE(VLOOKUP($A11&amp;"*",各都道府県の状況!$A:$I,I$3,FALSE), "※5", ""))), "")</f>
        <v>10</v>
      </c>
    </row>
    <row r="12" spans="1:10" x14ac:dyDescent="0.55000000000000004">
      <c r="A12" s="12" t="s">
        <v>188</v>
      </c>
      <c r="B12" s="13">
        <f t="shared" si="0"/>
        <v>44253</v>
      </c>
      <c r="C12" s="31" t="s">
        <v>17</v>
      </c>
      <c r="D12" s="41">
        <f>IFERROR(INT(TRIM(SUBSTITUTE(VLOOKUP($A12&amp;"*",各都道府県の状況!$A:$I,D$3,FALSE), "※5", ""))), "")</f>
        <v>5710</v>
      </c>
      <c r="E12" s="41">
        <f>IFERROR(INT(TRIM(SUBSTITUTE(VLOOKUP($A12&amp;"*",各都道府県の状況!$A:$I,E$3,FALSE), "※5", ""))), "")</f>
        <v>24868</v>
      </c>
      <c r="F12" s="41">
        <f>IFERROR(INT(TRIM(SUBSTITUTE(VLOOKUP($A12&amp;"*",各都道府県の状況!$A:$I,F$3,FALSE), "※5", ""))), "")</f>
        <v>5252</v>
      </c>
      <c r="G12" s="41">
        <f>IFERROR(INT(TRIM(SUBSTITUTE(VLOOKUP($A12&amp;"*",各都道府県の状況!$A:$I,G$3,FALSE), "※5", ""))), "")</f>
        <v>106</v>
      </c>
      <c r="H12" s="41">
        <f>IFERROR(INT(TRIM(SUBSTITUTE(VLOOKUP($A12&amp;"*",各都道府県の状況!$A:$I,H$3,FALSE), "※5", ""))), "")</f>
        <v>352</v>
      </c>
      <c r="I12" s="41">
        <f>IFERROR(INT(TRIM(SUBSTITUTE(VLOOKUP($A12&amp;"*",各都道府県の状況!$A:$I,I$3,FALSE), "※5", ""))), "")</f>
        <v>8</v>
      </c>
    </row>
    <row r="13" spans="1:10" x14ac:dyDescent="0.55000000000000004">
      <c r="A13" s="12" t="s">
        <v>189</v>
      </c>
      <c r="B13" s="13">
        <f t="shared" si="0"/>
        <v>44253</v>
      </c>
      <c r="C13" s="31" t="s">
        <v>18</v>
      </c>
      <c r="D13" s="41">
        <f>IFERROR(INT(TRIM(SUBSTITUTE(VLOOKUP($A13&amp;"*",各都道府県の状況!$A:$I,D$3,FALSE), "※5", ""))), "")</f>
        <v>4078</v>
      </c>
      <c r="E13" s="41">
        <f>IFERROR(INT(TRIM(SUBSTITUTE(VLOOKUP($A13&amp;"*",各都道府県の状況!$A:$I,E$3,FALSE), "※5", ""))), "")</f>
        <v>124210</v>
      </c>
      <c r="F13" s="41">
        <f>IFERROR(INT(TRIM(SUBSTITUTE(VLOOKUP($A13&amp;"*",各都道府県の状況!$A:$I,F$3,FALSE), "※5", ""))), "")</f>
        <v>3870</v>
      </c>
      <c r="G13" s="41">
        <f>IFERROR(INT(TRIM(SUBSTITUTE(VLOOKUP($A13&amp;"*",各都道府県の状況!$A:$I,G$3,FALSE), "※5", ""))), "")</f>
        <v>66</v>
      </c>
      <c r="H13" s="41">
        <f>IFERROR(INT(TRIM(SUBSTITUTE(VLOOKUP($A13&amp;"*",各都道府県の状況!$A:$I,H$3,FALSE), "※5", ""))), "")</f>
        <v>142</v>
      </c>
      <c r="I13" s="41">
        <f>IFERROR(INT(TRIM(SUBSTITUTE(VLOOKUP($A13&amp;"*",各都道府県の状況!$A:$I,I$3,FALSE), "※5", ""))), "")</f>
        <v>5</v>
      </c>
    </row>
    <row r="14" spans="1:10" x14ac:dyDescent="0.55000000000000004">
      <c r="A14" s="12" t="s">
        <v>190</v>
      </c>
      <c r="B14" s="13">
        <f t="shared" si="0"/>
        <v>44253</v>
      </c>
      <c r="C14" s="31" t="s">
        <v>19</v>
      </c>
      <c r="D14" s="41">
        <f>IFERROR(INT(TRIM(SUBSTITUTE(VLOOKUP($A14&amp;"*",各都道府県の状況!$A:$I,D$3,FALSE), "※5", ""))), "")</f>
        <v>4459</v>
      </c>
      <c r="E14" s="41">
        <f>IFERROR(INT(TRIM(SUBSTITUTE(VLOOKUP($A14&amp;"*",各都道府県の状況!$A:$I,E$3,FALSE), "※5", ""))), "")</f>
        <v>91472</v>
      </c>
      <c r="F14" s="41">
        <f>IFERROR(INT(TRIM(SUBSTITUTE(VLOOKUP($A14&amp;"*",各都道府県の状況!$A:$I,F$3,FALSE), "※5", ""))), "")</f>
        <v>4216</v>
      </c>
      <c r="G14" s="41">
        <f>IFERROR(INT(TRIM(SUBSTITUTE(VLOOKUP($A14&amp;"*",各都道府県の状況!$A:$I,G$3,FALSE), "※5", ""))), "")</f>
        <v>84</v>
      </c>
      <c r="H14" s="41">
        <f>IFERROR(INT(TRIM(SUBSTITUTE(VLOOKUP($A14&amp;"*",各都道府県の状況!$A:$I,H$3,FALSE), "※5", ""))), "")</f>
        <v>159</v>
      </c>
      <c r="I14" s="41">
        <f>IFERROR(INT(TRIM(SUBSTITUTE(VLOOKUP($A14&amp;"*",各都道府県の状況!$A:$I,I$3,FALSE), "※5", ""))), "")</f>
        <v>4</v>
      </c>
    </row>
    <row r="15" spans="1:10" x14ac:dyDescent="0.55000000000000004">
      <c r="A15" s="12" t="s">
        <v>191</v>
      </c>
      <c r="B15" s="13">
        <f t="shared" si="0"/>
        <v>44253</v>
      </c>
      <c r="C15" s="31" t="s">
        <v>20</v>
      </c>
      <c r="D15" s="41">
        <f>IFERROR(INT(TRIM(SUBSTITUTE(VLOOKUP($A15&amp;"*",各都道府県の状況!$A:$I,D$3,FALSE), "※5", ""))), "")</f>
        <v>29132</v>
      </c>
      <c r="E15" s="41">
        <f>IFERROR(INT(TRIM(SUBSTITUTE(VLOOKUP($A15&amp;"*",各都道府県の状況!$A:$I,E$3,FALSE), "※5", ""))), "")</f>
        <v>545020</v>
      </c>
      <c r="F15" s="41">
        <f>IFERROR(INT(TRIM(SUBSTITUTE(VLOOKUP($A15&amp;"*",各都道府県の状況!$A:$I,F$3,FALSE), "※5", ""))), "")</f>
        <v>27066</v>
      </c>
      <c r="G15" s="41">
        <f>IFERROR(INT(TRIM(SUBSTITUTE(VLOOKUP($A15&amp;"*",各都道府県の状況!$A:$I,G$3,FALSE), "※5", ""))), "")</f>
        <v>547</v>
      </c>
      <c r="H15" s="41">
        <f>IFERROR(INT(TRIM(SUBSTITUTE(VLOOKUP($A15&amp;"*",各都道府県の状況!$A:$I,H$3,FALSE), "※5", ""))), "")</f>
        <v>1519</v>
      </c>
      <c r="I15" s="41">
        <f>IFERROR(INT(TRIM(SUBSTITUTE(VLOOKUP($A15&amp;"*",各都道府県の状況!$A:$I,I$3,FALSE), "※5", ""))), "")</f>
        <v>39</v>
      </c>
    </row>
    <row r="16" spans="1:10" x14ac:dyDescent="0.55000000000000004">
      <c r="A16" s="12" t="s">
        <v>192</v>
      </c>
      <c r="B16" s="13">
        <f t="shared" si="0"/>
        <v>44253</v>
      </c>
      <c r="C16" s="31" t="s">
        <v>21</v>
      </c>
      <c r="D16" s="41">
        <f>IFERROR(INT(TRIM(SUBSTITUTE(VLOOKUP($A16&amp;"*",各都道府県の状況!$A:$I,D$3,FALSE), "※5", ""))), "")</f>
        <v>26112</v>
      </c>
      <c r="E16" s="41">
        <f>IFERROR(INT(TRIM(SUBSTITUTE(VLOOKUP($A16&amp;"*",各都道府県の状況!$A:$I,E$3,FALSE), "※5", ""))), "")</f>
        <v>402857</v>
      </c>
      <c r="F16" s="41">
        <f>IFERROR(INT(TRIM(SUBSTITUTE(VLOOKUP($A16&amp;"*",各都道府県の状況!$A:$I,F$3,FALSE), "※5", ""))), "")</f>
        <v>23900</v>
      </c>
      <c r="G16" s="41">
        <f>IFERROR(INT(TRIM(SUBSTITUTE(VLOOKUP($A16&amp;"*",各都道府県の状況!$A:$I,G$3,FALSE), "※5", ""))), "")</f>
        <v>444</v>
      </c>
      <c r="H16" s="41">
        <f>IFERROR(INT(TRIM(SUBSTITUTE(VLOOKUP($A16&amp;"*",各都道府県の状況!$A:$I,H$3,FALSE), "※5", ""))), "")</f>
        <v>1768</v>
      </c>
      <c r="I16" s="41">
        <f>IFERROR(INT(TRIM(SUBSTITUTE(VLOOKUP($A16&amp;"*",各都道府県の状況!$A:$I,I$3,FALSE), "※5", ""))), "")</f>
        <v>23</v>
      </c>
    </row>
    <row r="17" spans="1:9" x14ac:dyDescent="0.55000000000000004">
      <c r="A17" s="12" t="s">
        <v>193</v>
      </c>
      <c r="B17" s="13">
        <f t="shared" si="0"/>
        <v>44253</v>
      </c>
      <c r="C17" s="31" t="s">
        <v>22</v>
      </c>
      <c r="D17" s="41">
        <f>IFERROR(INT(TRIM(SUBSTITUTE(VLOOKUP($A17&amp;"*",各都道府県の状況!$A:$I,D$3,FALSE), "※5", ""))), "")</f>
        <v>111010</v>
      </c>
      <c r="E17" s="41">
        <f>IFERROR(INT(TRIM(SUBSTITUTE(VLOOKUP($A17&amp;"*",各都道府県の状況!$A:$I,E$3,FALSE), "※5", ""))), "")</f>
        <v>1524375</v>
      </c>
      <c r="F17" s="41">
        <f>IFERROR(INT(TRIM(SUBSTITUTE(VLOOKUP($A17&amp;"*",各都道府県の状況!$A:$I,F$3,FALSE), "※5", ""))), "")</f>
        <v>106311</v>
      </c>
      <c r="G17" s="41">
        <f>IFERROR(INT(TRIM(SUBSTITUTE(VLOOKUP($A17&amp;"*",各都道府県の状況!$A:$I,G$3,FALSE), "※5", ""))), "")</f>
        <v>1355</v>
      </c>
      <c r="H17" s="41">
        <f>IFERROR(INT(TRIM(SUBSTITUTE(VLOOKUP($A17&amp;"*",各都道府県の状況!$A:$I,H$3,FALSE), "※5", ""))), "")</f>
        <v>3344</v>
      </c>
      <c r="I17" s="41">
        <f>IFERROR(INT(TRIM(SUBSTITUTE(VLOOKUP($A17&amp;"*",各都道府県の状況!$A:$I,I$3,FALSE), "※5", ""))), "")</f>
        <v>70</v>
      </c>
    </row>
    <row r="18" spans="1:9" x14ac:dyDescent="0.55000000000000004">
      <c r="A18" s="12" t="s">
        <v>194</v>
      </c>
      <c r="B18" s="13">
        <f t="shared" si="0"/>
        <v>44253</v>
      </c>
      <c r="C18" s="31" t="s">
        <v>23</v>
      </c>
      <c r="D18" s="41">
        <f>IFERROR(INT(TRIM(SUBSTITUTE(VLOOKUP($A18&amp;"*",各都道府県の状況!$A:$I,D$3,FALSE), "※5", ""))), "")</f>
        <v>44607</v>
      </c>
      <c r="E18" s="41">
        <f>IFERROR(INT(TRIM(SUBSTITUTE(VLOOKUP($A18&amp;"*",各都道府県の状況!$A:$I,E$3,FALSE), "※5", ""))), "")</f>
        <v>587587</v>
      </c>
      <c r="F18" s="41">
        <f>IFERROR(INT(TRIM(SUBSTITUTE(VLOOKUP($A18&amp;"*",各都道府県の状況!$A:$I,F$3,FALSE), "※5", ""))), "")</f>
        <v>42871</v>
      </c>
      <c r="G18" s="41">
        <f>IFERROR(INT(TRIM(SUBSTITUTE(VLOOKUP($A18&amp;"*",各都道府県の状況!$A:$I,G$3,FALSE), "※5", ""))), "")</f>
        <v>675</v>
      </c>
      <c r="H18" s="41">
        <f>IFERROR(INT(TRIM(SUBSTITUTE(VLOOKUP($A18&amp;"*",各都道府県の状況!$A:$I,H$3,FALSE), "※5", ""))), "")</f>
        <v>1061</v>
      </c>
      <c r="I18" s="41">
        <f>IFERROR(INT(TRIM(SUBSTITUTE(VLOOKUP($A18&amp;"*",各都道府県の状況!$A:$I,I$3,FALSE), "※5", ""))), "")</f>
        <v>24</v>
      </c>
    </row>
    <row r="19" spans="1:9" x14ac:dyDescent="0.55000000000000004">
      <c r="A19" s="12" t="s">
        <v>195</v>
      </c>
      <c r="B19" s="13">
        <f t="shared" si="0"/>
        <v>44253</v>
      </c>
      <c r="C19" s="31" t="s">
        <v>24</v>
      </c>
      <c r="D19" s="41">
        <f>IFERROR(INT(TRIM(SUBSTITUTE(VLOOKUP($A19&amp;"*",各都道府県の状況!$A:$I,D$3,FALSE), "※5", ""))), "")</f>
        <v>1070</v>
      </c>
      <c r="E19" s="41">
        <f>IFERROR(INT(TRIM(SUBSTITUTE(VLOOKUP($A19&amp;"*",各都道府県の状況!$A:$I,E$3,FALSE), "※5", ""))), "")</f>
        <v>43685</v>
      </c>
      <c r="F19" s="41">
        <f>IFERROR(INT(TRIM(SUBSTITUTE(VLOOKUP($A19&amp;"*",各都道府県の状況!$A:$I,F$3,FALSE), "※5", ""))), "")</f>
        <v>966</v>
      </c>
      <c r="G19" s="41">
        <f>IFERROR(INT(TRIM(SUBSTITUTE(VLOOKUP($A19&amp;"*",各都道府県の状況!$A:$I,G$3,FALSE), "※5", ""))), "")</f>
        <v>15</v>
      </c>
      <c r="H19" s="41">
        <f>IFERROR(INT(TRIM(SUBSTITUTE(VLOOKUP($A19&amp;"*",各都道府県の状況!$A:$I,H$3,FALSE), "※5", ""))), "")</f>
        <v>89</v>
      </c>
      <c r="I19" s="41">
        <f>IFERROR(INT(TRIM(SUBSTITUTE(VLOOKUP($A19&amp;"*",各都道府県の状況!$A:$I,I$3,FALSE), "※5", ""))), "")</f>
        <v>1</v>
      </c>
    </row>
    <row r="20" spans="1:9" x14ac:dyDescent="0.55000000000000004">
      <c r="A20" s="12" t="s">
        <v>196</v>
      </c>
      <c r="B20" s="13">
        <f t="shared" si="0"/>
        <v>44253</v>
      </c>
      <c r="C20" s="31" t="s">
        <v>25</v>
      </c>
      <c r="D20" s="41">
        <f>IFERROR(INT(TRIM(SUBSTITUTE(VLOOKUP($A20&amp;"*",各都道府県の状況!$A:$I,D$3,FALSE), "※5", ""))), "")</f>
        <v>905</v>
      </c>
      <c r="E20" s="41">
        <f>IFERROR(INT(TRIM(SUBSTITUTE(VLOOKUP($A20&amp;"*",各都道府県の状況!$A:$I,E$3,FALSE), "※5", ""))), "")</f>
        <v>36107</v>
      </c>
      <c r="F20" s="41">
        <f>IFERROR(INT(TRIM(SUBSTITUTE(VLOOKUP($A20&amp;"*",各都道府県の状況!$A:$I,F$3,FALSE), "※5", ""))), "")</f>
        <v>859</v>
      </c>
      <c r="G20" s="41">
        <f>IFERROR(INT(TRIM(SUBSTITUTE(VLOOKUP($A20&amp;"*",各都道府県の状況!$A:$I,G$3,FALSE), "※5", ""))), "")</f>
        <v>27</v>
      </c>
      <c r="H20" s="41">
        <f>IFERROR(INT(TRIM(SUBSTITUTE(VLOOKUP($A20&amp;"*",各都道府県の状況!$A:$I,H$3,FALSE), "※5", ""))), "")</f>
        <v>19</v>
      </c>
      <c r="I20" s="41">
        <f>IFERROR(INT(TRIM(SUBSTITUTE(VLOOKUP($A20&amp;"*",各都道府県の状況!$A:$I,I$3,FALSE), "※5", ""))), "")</f>
        <v>2</v>
      </c>
    </row>
    <row r="21" spans="1:9" x14ac:dyDescent="0.55000000000000004">
      <c r="A21" s="12" t="s">
        <v>197</v>
      </c>
      <c r="B21" s="13">
        <f t="shared" si="0"/>
        <v>44253</v>
      </c>
      <c r="C21" s="31" t="s">
        <v>26</v>
      </c>
      <c r="D21" s="41">
        <f>IFERROR(INT(TRIM(SUBSTITUTE(VLOOKUP($A21&amp;"*",各都道府県の状況!$A:$I,D$3,FALSE), "※5", ""))), "")</f>
        <v>1841</v>
      </c>
      <c r="E21" s="41">
        <f>IFERROR(INT(TRIM(SUBSTITUTE(VLOOKUP($A21&amp;"*",各都道府県の状況!$A:$I,E$3,FALSE), "※5", ""))), "")</f>
        <v>50551</v>
      </c>
      <c r="F21" s="41">
        <f>IFERROR(INT(TRIM(SUBSTITUTE(VLOOKUP($A21&amp;"*",各都道府県の状況!$A:$I,F$3,FALSE), "※5", ""))), "")</f>
        <v>1649</v>
      </c>
      <c r="G21" s="41">
        <f>IFERROR(INT(TRIM(SUBSTITUTE(VLOOKUP($A21&amp;"*",各都道府県の状況!$A:$I,G$3,FALSE), "※5", ""))), "")</f>
        <v>62</v>
      </c>
      <c r="H21" s="41">
        <f>IFERROR(INT(TRIM(SUBSTITUTE(VLOOKUP($A21&amp;"*",各都道府県の状況!$A:$I,H$3,FALSE), "※5", ""))), "")</f>
        <v>161</v>
      </c>
      <c r="I21" s="41">
        <f>IFERROR(INT(TRIM(SUBSTITUTE(VLOOKUP($A21&amp;"*",各都道府県の状況!$A:$I,I$3,FALSE), "※5", ""))), "")</f>
        <v>7</v>
      </c>
    </row>
    <row r="22" spans="1:9" x14ac:dyDescent="0.55000000000000004">
      <c r="A22" s="12" t="s">
        <v>198</v>
      </c>
      <c r="B22" s="13">
        <f t="shared" si="0"/>
        <v>44253</v>
      </c>
      <c r="C22" s="31" t="s">
        <v>27</v>
      </c>
      <c r="D22" s="41">
        <f>IFERROR(INT(TRIM(SUBSTITUTE(VLOOKUP($A22&amp;"*",各都道府県の状況!$A:$I,D$3,FALSE), "※5", ""))), "")</f>
        <v>544</v>
      </c>
      <c r="E22" s="41">
        <f>IFERROR(INT(TRIM(SUBSTITUTE(VLOOKUP($A22&amp;"*",各都道府県の状況!$A:$I,E$3,FALSE), "※5", ""))), "")</f>
        <v>31739</v>
      </c>
      <c r="F22" s="41">
        <f>IFERROR(INT(TRIM(SUBSTITUTE(VLOOKUP($A22&amp;"*",各都道府県の状況!$A:$I,F$3,FALSE), "※5", ""))), "")</f>
        <v>510</v>
      </c>
      <c r="G22" s="41">
        <f>IFERROR(INT(TRIM(SUBSTITUTE(VLOOKUP($A22&amp;"*",各都道府県の状況!$A:$I,G$3,FALSE), "※5", ""))), "")</f>
        <v>25</v>
      </c>
      <c r="H22" s="41">
        <f>IFERROR(INT(TRIM(SUBSTITUTE(VLOOKUP($A22&amp;"*",各都道府県の状況!$A:$I,H$3,FALSE), "※5", ""))), "")</f>
        <v>9</v>
      </c>
      <c r="I22" s="41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12" t="s">
        <v>199</v>
      </c>
      <c r="B23" s="13">
        <f t="shared" si="0"/>
        <v>44253</v>
      </c>
      <c r="C23" s="31" t="s">
        <v>28</v>
      </c>
      <c r="D23" s="41">
        <f>IFERROR(INT(TRIM(SUBSTITUTE(VLOOKUP($A23&amp;"*",各都道府県の状況!$A:$I,D$3,FALSE), "※5", ""))), "")</f>
        <v>939</v>
      </c>
      <c r="E23" s="41">
        <f>IFERROR(INT(TRIM(SUBSTITUTE(VLOOKUP($A23&amp;"*",各都道府県の状況!$A:$I,E$3,FALSE), "※5", ""))), "")</f>
        <v>25903</v>
      </c>
      <c r="F23" s="41">
        <f>IFERROR(INT(TRIM(SUBSTITUTE(VLOOKUP($A23&amp;"*",各都道府県の状況!$A:$I,F$3,FALSE), "※5", ""))), "")</f>
        <v>914</v>
      </c>
      <c r="G23" s="41">
        <f>IFERROR(INT(TRIM(SUBSTITUTE(VLOOKUP($A23&amp;"*",各都道府県の状況!$A:$I,G$3,FALSE), "※5", ""))), "")</f>
        <v>16</v>
      </c>
      <c r="H23" s="41">
        <f>IFERROR(INT(TRIM(SUBSTITUTE(VLOOKUP($A23&amp;"*",各都道府県の状況!$A:$I,H$3,FALSE), "※5", ""))), "")</f>
        <v>10</v>
      </c>
      <c r="I23" s="41">
        <f>IFERROR(INT(TRIM(SUBSTITUTE(VLOOKUP($A23&amp;"*",各都道府県の状況!$A:$I,I$3,FALSE), "※5", ""))), "")</f>
        <v>1</v>
      </c>
    </row>
    <row r="24" spans="1:9" x14ac:dyDescent="0.55000000000000004">
      <c r="A24" s="12" t="s">
        <v>200</v>
      </c>
      <c r="B24" s="13">
        <f t="shared" si="0"/>
        <v>44253</v>
      </c>
      <c r="C24" s="31" t="s">
        <v>29</v>
      </c>
      <c r="D24" s="41">
        <f>IFERROR(INT(TRIM(SUBSTITUTE(VLOOKUP($A24&amp;"*",各都道府県の状況!$A:$I,D$3,FALSE), "※5", ""))), "")</f>
        <v>2363</v>
      </c>
      <c r="E24" s="41">
        <f>IFERROR(INT(TRIM(SUBSTITUTE(VLOOKUP($A24&amp;"*",各都道府県の状況!$A:$I,E$3,FALSE), "※5", ""))), "")</f>
        <v>97594</v>
      </c>
      <c r="F24" s="41">
        <f>IFERROR(INT(TRIM(SUBSTITUTE(VLOOKUP($A24&amp;"*",各都道府県の状況!$A:$I,F$3,FALSE), "※5", ""))), "")</f>
        <v>2338</v>
      </c>
      <c r="G24" s="41">
        <f>IFERROR(INT(TRIM(SUBSTITUTE(VLOOKUP($A24&amp;"*",各都道府県の状況!$A:$I,G$3,FALSE), "※5", ""))), "")</f>
        <v>41</v>
      </c>
      <c r="H24" s="41">
        <f>IFERROR(INT(TRIM(SUBSTITUTE(VLOOKUP($A24&amp;"*",各都道府県の状況!$A:$I,H$3,FALSE), "※5", ""))), "")</f>
        <v>16</v>
      </c>
      <c r="I24" s="41">
        <f>IFERROR(INT(TRIM(SUBSTITUTE(VLOOKUP($A24&amp;"*",各都道府県の状況!$A:$I,I$3,FALSE), "※5", ""))), "")</f>
        <v>0</v>
      </c>
    </row>
    <row r="25" spans="1:9" x14ac:dyDescent="0.55000000000000004">
      <c r="A25" s="12" t="s">
        <v>201</v>
      </c>
      <c r="B25" s="13">
        <f t="shared" si="0"/>
        <v>44253</v>
      </c>
      <c r="C25" s="31" t="s">
        <v>30</v>
      </c>
      <c r="D25" s="41">
        <f>IFERROR(INT(TRIM(SUBSTITUTE(VLOOKUP($A25&amp;"*",各都道府県の状況!$A:$I,D$3,FALSE), "※5", ""))), "")</f>
        <v>4711</v>
      </c>
      <c r="E25" s="41">
        <f>IFERROR(INT(TRIM(SUBSTITUTE(VLOOKUP($A25&amp;"*",各都道府県の状況!$A:$I,E$3,FALSE), "※5", ""))), "")</f>
        <v>132933</v>
      </c>
      <c r="F25" s="41">
        <f>IFERROR(INT(TRIM(SUBSTITUTE(VLOOKUP($A25&amp;"*",各都道府県の状況!$A:$I,F$3,FALSE), "※5", ""))), "")</f>
        <v>4448</v>
      </c>
      <c r="G25" s="41">
        <f>IFERROR(INT(TRIM(SUBSTITUTE(VLOOKUP($A25&amp;"*",各都道府県の状況!$A:$I,G$3,FALSE), "※5", ""))), "")</f>
        <v>109</v>
      </c>
      <c r="H25" s="41">
        <f>IFERROR(INT(TRIM(SUBSTITUTE(VLOOKUP($A25&amp;"*",各都道府県の状況!$A:$I,H$3,FALSE), "※5", ""))), "")</f>
        <v>154</v>
      </c>
      <c r="I25" s="41">
        <f>IFERROR(INT(TRIM(SUBSTITUTE(VLOOKUP($A25&amp;"*",各都道府県の状況!$A:$I,I$3,FALSE), "※5", ""))), "")</f>
        <v>7</v>
      </c>
    </row>
    <row r="26" spans="1:9" x14ac:dyDescent="0.55000000000000004">
      <c r="A26" s="12" t="s">
        <v>202</v>
      </c>
      <c r="B26" s="13">
        <f t="shared" si="0"/>
        <v>44253</v>
      </c>
      <c r="C26" s="31" t="s">
        <v>31</v>
      </c>
      <c r="D26" s="41">
        <f>IFERROR(INT(TRIM(SUBSTITUTE(VLOOKUP($A26&amp;"*",各都道府県の状況!$A:$I,D$3,FALSE), "※5", ""))), "")</f>
        <v>5100</v>
      </c>
      <c r="E26" s="41">
        <f>IFERROR(INT(TRIM(SUBSTITUTE(VLOOKUP($A26&amp;"*",各都道府県の状況!$A:$I,E$3,FALSE), "※5", ""))), "")</f>
        <v>187116</v>
      </c>
      <c r="F26" s="41">
        <f>IFERROR(INT(TRIM(SUBSTITUTE(VLOOKUP($A26&amp;"*",各都道府県の状況!$A:$I,F$3,FALSE), "※5", ""))), "")</f>
        <v>4781</v>
      </c>
      <c r="G26" s="41">
        <f>IFERROR(INT(TRIM(SUBSTITUTE(VLOOKUP($A26&amp;"*",各都道府県の状況!$A:$I,G$3,FALSE), "※5", ""))), "")</f>
        <v>93</v>
      </c>
      <c r="H26" s="41">
        <f>IFERROR(INT(TRIM(SUBSTITUTE(VLOOKUP($A26&amp;"*",各都道府県の状況!$A:$I,H$3,FALSE), "※5", ""))), "")</f>
        <v>226</v>
      </c>
      <c r="I26" s="41">
        <f>IFERROR(INT(TRIM(SUBSTITUTE(VLOOKUP($A26&amp;"*",各都道府県の状況!$A:$I,I$3,FALSE), "※5", ""))), "")</f>
        <v>0</v>
      </c>
    </row>
    <row r="27" spans="1:9" x14ac:dyDescent="0.55000000000000004">
      <c r="A27" s="12" t="s">
        <v>203</v>
      </c>
      <c r="B27" s="13">
        <f t="shared" si="0"/>
        <v>44253</v>
      </c>
      <c r="C27" s="31" t="s">
        <v>32</v>
      </c>
      <c r="D27" s="41">
        <f>IFERROR(INT(TRIM(SUBSTITUTE(VLOOKUP($A27&amp;"*",各都道府県の状況!$A:$I,D$3,FALSE), "※5", ""))), "")</f>
        <v>25737</v>
      </c>
      <c r="E27" s="41">
        <f>IFERROR(INT(TRIM(SUBSTITUTE(VLOOKUP($A27&amp;"*",各都道府県の状況!$A:$I,E$3,FALSE), "※5", ""))), "")</f>
        <v>389359</v>
      </c>
      <c r="F27" s="41">
        <f>IFERROR(INT(TRIM(SUBSTITUTE(VLOOKUP($A27&amp;"*",各都道府県の状況!$A:$I,F$3,FALSE), "※5", ""))), "")</f>
        <v>24524</v>
      </c>
      <c r="G27" s="41">
        <f>IFERROR(INT(TRIM(SUBSTITUTE(VLOOKUP($A27&amp;"*",各都道府県の状況!$A:$I,G$3,FALSE), "※5", ""))), "")</f>
        <v>515</v>
      </c>
      <c r="H27" s="41">
        <f>IFERROR(INT(TRIM(SUBSTITUTE(VLOOKUP($A27&amp;"*",各都道府県の状況!$A:$I,H$3,FALSE), "※5", ""))), "")</f>
        <v>698</v>
      </c>
      <c r="I27" s="41">
        <f>IFERROR(INT(TRIM(SUBSTITUTE(VLOOKUP($A27&amp;"*",各都道府県の状況!$A:$I,I$3,FALSE), "※5", ""))), "")</f>
        <v>31</v>
      </c>
    </row>
    <row r="28" spans="1:9" x14ac:dyDescent="0.55000000000000004">
      <c r="A28" s="12" t="s">
        <v>204</v>
      </c>
      <c r="B28" s="13">
        <f t="shared" si="0"/>
        <v>44253</v>
      </c>
      <c r="C28" s="31" t="s">
        <v>33</v>
      </c>
      <c r="D28" s="41">
        <f>IFERROR(INT(TRIM(SUBSTITUTE(VLOOKUP($A28&amp;"*",各都道府県の状況!$A:$I,D$3,FALSE), "※5", ""))), "")</f>
        <v>2509</v>
      </c>
      <c r="E28" s="41">
        <f>IFERROR(INT(TRIM(SUBSTITUTE(VLOOKUP($A28&amp;"*",各都道府県の状況!$A:$I,E$3,FALSE), "※5", ""))), "")</f>
        <v>63656</v>
      </c>
      <c r="F28" s="41">
        <f>IFERROR(INT(TRIM(SUBSTITUTE(VLOOKUP($A28&amp;"*",各都道府県の状況!$A:$I,F$3,FALSE), "※5", ""))), "")</f>
        <v>2395</v>
      </c>
      <c r="G28" s="41">
        <f>IFERROR(INT(TRIM(SUBSTITUTE(VLOOKUP($A28&amp;"*",各都道府県の状況!$A:$I,G$3,FALSE), "※5", ""))), "")</f>
        <v>53</v>
      </c>
      <c r="H28" s="41">
        <f>IFERROR(INT(TRIM(SUBSTITUTE(VLOOKUP($A28&amp;"*",各都道府県の状況!$A:$I,H$3,FALSE), "※5", ""))), "")</f>
        <v>139</v>
      </c>
      <c r="I28" s="41">
        <f>IFERROR(INT(TRIM(SUBSTITUTE(VLOOKUP($A28&amp;"*",各都道府県の状況!$A:$I,I$3,FALSE), "※5", ""))), "")</f>
        <v>8</v>
      </c>
    </row>
    <row r="29" spans="1:9" x14ac:dyDescent="0.55000000000000004">
      <c r="A29" s="12" t="s">
        <v>205</v>
      </c>
      <c r="B29" s="13">
        <f t="shared" si="0"/>
        <v>44253</v>
      </c>
      <c r="C29" s="31" t="s">
        <v>34</v>
      </c>
      <c r="D29" s="41">
        <f>IFERROR(INT(TRIM(SUBSTITUTE(VLOOKUP($A29&amp;"*",各都道府県の状況!$A:$I,D$3,FALSE), "※5", ""))), "")</f>
        <v>2444</v>
      </c>
      <c r="E29" s="41">
        <f>IFERROR(INT(TRIM(SUBSTITUTE(VLOOKUP($A29&amp;"*",各都道府県の状況!$A:$I,E$3,FALSE), "※5", ""))), "")</f>
        <v>72561</v>
      </c>
      <c r="F29" s="41">
        <f>IFERROR(INT(TRIM(SUBSTITUTE(VLOOKUP($A29&amp;"*",各都道府県の状況!$A:$I,F$3,FALSE), "※5", ""))), "")</f>
        <v>2265</v>
      </c>
      <c r="G29" s="41">
        <f>IFERROR(INT(TRIM(SUBSTITUTE(VLOOKUP($A29&amp;"*",各都道府県の状況!$A:$I,G$3,FALSE), "※5", ""))), "")</f>
        <v>45</v>
      </c>
      <c r="H29" s="41">
        <f>IFERROR(INT(TRIM(SUBSTITUTE(VLOOKUP($A29&amp;"*",各都道府県の状況!$A:$I,H$3,FALSE), "※5", ""))), "")</f>
        <v>134</v>
      </c>
      <c r="I29" s="41">
        <f>IFERROR(INT(TRIM(SUBSTITUTE(VLOOKUP($A29&amp;"*",各都道府県の状況!$A:$I,I$3,FALSE), "※5", ""))), "")</f>
        <v>7</v>
      </c>
    </row>
    <row r="30" spans="1:9" x14ac:dyDescent="0.55000000000000004">
      <c r="A30" s="12" t="s">
        <v>206</v>
      </c>
      <c r="B30" s="13">
        <f t="shared" si="0"/>
        <v>44253</v>
      </c>
      <c r="C30" s="31" t="s">
        <v>35</v>
      </c>
      <c r="D30" s="41">
        <f>IFERROR(INT(TRIM(SUBSTITUTE(VLOOKUP($A30&amp;"*",各都道府県の状況!$A:$I,D$3,FALSE), "※5", ""))), "")</f>
        <v>9046</v>
      </c>
      <c r="E30" s="41">
        <f>IFERROR(INT(TRIM(SUBSTITUTE(VLOOKUP($A30&amp;"*",各都道府県の状況!$A:$I,E$3,FALSE), "※5", ""))), "")</f>
        <v>154708</v>
      </c>
      <c r="F30" s="41">
        <f>IFERROR(INT(TRIM(SUBSTITUTE(VLOOKUP($A30&amp;"*",各都道府県の状況!$A:$I,F$3,FALSE), "※5", ""))), "")</f>
        <v>8578</v>
      </c>
      <c r="G30" s="41">
        <f>IFERROR(INT(TRIM(SUBSTITUTE(VLOOKUP($A30&amp;"*",各都道府県の状況!$A:$I,G$3,FALSE), "※5", ""))), "")</f>
        <v>154</v>
      </c>
      <c r="H30" s="41">
        <f>IFERROR(INT(TRIM(SUBSTITUTE(VLOOKUP($A30&amp;"*",各都道府県の状況!$A:$I,H$3,FALSE), "※5", ""))), "")</f>
        <v>329</v>
      </c>
      <c r="I30" s="41">
        <f>IFERROR(INT(TRIM(SUBSTITUTE(VLOOKUP($A30&amp;"*",各都道府県の状況!$A:$I,I$3,FALSE), "※5", ""))), "")</f>
        <v>2</v>
      </c>
    </row>
    <row r="31" spans="1:9" x14ac:dyDescent="0.55000000000000004">
      <c r="A31" s="12" t="s">
        <v>207</v>
      </c>
      <c r="B31" s="13">
        <f t="shared" si="0"/>
        <v>44253</v>
      </c>
      <c r="C31" s="31" t="s">
        <v>36</v>
      </c>
      <c r="D31" s="41">
        <f>IFERROR(INT(TRIM(SUBSTITUTE(VLOOKUP($A31&amp;"*",各都道府県の状況!$A:$I,D$3,FALSE), "※5", ""))), "")</f>
        <v>47000</v>
      </c>
      <c r="E31" s="41">
        <f>IFERROR(INT(TRIM(SUBSTITUTE(VLOOKUP($A31&amp;"*",各都道府県の状況!$A:$I,E$3,FALSE), "※5", ""))), "")</f>
        <v>777922</v>
      </c>
      <c r="F31" s="41">
        <f>IFERROR(INT(TRIM(SUBSTITUTE(VLOOKUP($A31&amp;"*",各都道府県の状況!$A:$I,F$3,FALSE), "※5", ""))), "")</f>
        <v>44384</v>
      </c>
      <c r="G31" s="41">
        <f>IFERROR(INT(TRIM(SUBSTITUTE(VLOOKUP($A31&amp;"*",各都道府県の状況!$A:$I,G$3,FALSE), "※5", ""))), "")</f>
        <v>1112</v>
      </c>
      <c r="H31" s="41">
        <f>IFERROR(INT(TRIM(SUBSTITUTE(VLOOKUP($A31&amp;"*",各都道府県の状況!$A:$I,H$3,FALSE), "※5", ""))), "")</f>
        <v>1088</v>
      </c>
      <c r="I31" s="41">
        <f>IFERROR(INT(TRIM(SUBSTITUTE(VLOOKUP($A31&amp;"*",各都道府県の状況!$A:$I,I$3,FALSE), "※5", ""))), "")</f>
        <v>92</v>
      </c>
    </row>
    <row r="32" spans="1:9" x14ac:dyDescent="0.55000000000000004">
      <c r="A32" s="12" t="s">
        <v>208</v>
      </c>
      <c r="B32" s="13">
        <f t="shared" si="0"/>
        <v>44253</v>
      </c>
      <c r="C32" s="31" t="s">
        <v>37</v>
      </c>
      <c r="D32" s="41">
        <f>IFERROR(INT(TRIM(SUBSTITUTE(VLOOKUP($A32&amp;"*",各都道府県の状況!$A:$I,D$3,FALSE), "※5", ""))), "")</f>
        <v>17898</v>
      </c>
      <c r="E32" s="41">
        <f>IFERROR(INT(TRIM(SUBSTITUTE(VLOOKUP($A32&amp;"*",各都道府県の状況!$A:$I,E$3,FALSE), "※5", ""))), "")</f>
        <v>245283</v>
      </c>
      <c r="F32" s="41">
        <f>IFERROR(INT(TRIM(SUBSTITUTE(VLOOKUP($A32&amp;"*",各都道府県の状況!$A:$I,F$3,FALSE), "※5", ""))), "")</f>
        <v>16879</v>
      </c>
      <c r="G32" s="41">
        <f>IFERROR(INT(TRIM(SUBSTITUTE(VLOOKUP($A32&amp;"*",各都道府県の状況!$A:$I,G$3,FALSE), "※5", ""))), "")</f>
        <v>524</v>
      </c>
      <c r="H32" s="41">
        <f>IFERROR(INT(TRIM(SUBSTITUTE(VLOOKUP($A32&amp;"*",各都道府県の状況!$A:$I,H$3,FALSE), "※5", ""))), "")</f>
        <v>495</v>
      </c>
      <c r="I32" s="41">
        <f>IFERROR(INT(TRIM(SUBSTITUTE(VLOOKUP($A32&amp;"*",各都道府県の状況!$A:$I,I$3,FALSE), "※5", ""))), "")</f>
        <v>42</v>
      </c>
    </row>
    <row r="33" spans="1:9" x14ac:dyDescent="0.55000000000000004">
      <c r="A33" s="12" t="s">
        <v>209</v>
      </c>
      <c r="B33" s="13">
        <f t="shared" si="0"/>
        <v>44253</v>
      </c>
      <c r="C33" s="31" t="s">
        <v>38</v>
      </c>
      <c r="D33" s="41">
        <f>IFERROR(INT(TRIM(SUBSTITUTE(VLOOKUP($A33&amp;"*",各都道府県の状況!$A:$I,D$3,FALSE), "※5", ""))), "")</f>
        <v>3353</v>
      </c>
      <c r="E33" s="41">
        <f>IFERROR(INT(TRIM(SUBSTITUTE(VLOOKUP($A33&amp;"*",各都道府県の状況!$A:$I,E$3,FALSE), "※5", ""))), "")</f>
        <v>81493</v>
      </c>
      <c r="F33" s="41">
        <f>IFERROR(INT(TRIM(SUBSTITUTE(VLOOKUP($A33&amp;"*",各都道府県の状況!$A:$I,F$3,FALSE), "※5", ""))), "")</f>
        <v>3213</v>
      </c>
      <c r="G33" s="41">
        <f>IFERROR(INT(TRIM(SUBSTITUTE(VLOOKUP($A33&amp;"*",各都道府県の状況!$A:$I,G$3,FALSE), "※5", ""))), "")</f>
        <v>45</v>
      </c>
      <c r="H33" s="41">
        <f>IFERROR(INT(TRIM(SUBSTITUTE(VLOOKUP($A33&amp;"*",各都道府県の状況!$A:$I,H$3,FALSE), "※5", ""))), "")</f>
        <v>95</v>
      </c>
      <c r="I33" s="41">
        <f>IFERROR(INT(TRIM(SUBSTITUTE(VLOOKUP($A33&amp;"*",各都道府県の状況!$A:$I,I$3,FALSE), "※5", ""))), "")</f>
        <v>5</v>
      </c>
    </row>
    <row r="34" spans="1:9" x14ac:dyDescent="0.55000000000000004">
      <c r="A34" s="12" t="s">
        <v>210</v>
      </c>
      <c r="B34" s="13">
        <f t="shared" si="0"/>
        <v>44253</v>
      </c>
      <c r="C34" s="31" t="s">
        <v>39</v>
      </c>
      <c r="D34" s="41">
        <f>IFERROR(INT(TRIM(SUBSTITUTE(VLOOKUP($A34&amp;"*",各都道府県の状況!$A:$I,D$3,FALSE), "※5", ""))), "")</f>
        <v>1161</v>
      </c>
      <c r="E34" s="41">
        <f>IFERROR(INT(TRIM(SUBSTITUTE(VLOOKUP($A34&amp;"*",各都道府県の状況!$A:$I,E$3,FALSE), "※5", ""))), "")</f>
        <v>24414</v>
      </c>
      <c r="F34" s="41">
        <f>IFERROR(INT(TRIM(SUBSTITUTE(VLOOKUP($A34&amp;"*",各都道府県の状況!$A:$I,F$3,FALSE), "※5", ""))), "")</f>
        <v>1109</v>
      </c>
      <c r="G34" s="41">
        <f>IFERROR(INT(TRIM(SUBSTITUTE(VLOOKUP($A34&amp;"*",各都道府県の状況!$A:$I,G$3,FALSE), "※5", ""))), "")</f>
        <v>18</v>
      </c>
      <c r="H34" s="41">
        <f>IFERROR(INT(TRIM(SUBSTITUTE(VLOOKUP($A34&amp;"*",各都道府県の状況!$A:$I,H$3,FALSE), "※5", ""))), "")</f>
        <v>10</v>
      </c>
      <c r="I34" s="41">
        <f>IFERROR(INT(TRIM(SUBSTITUTE(VLOOKUP($A34&amp;"*",各都道府県の状況!$A:$I,I$3,FALSE), "※5", ""))), "")</f>
        <v>3</v>
      </c>
    </row>
    <row r="35" spans="1:9" x14ac:dyDescent="0.55000000000000004">
      <c r="A35" s="12" t="s">
        <v>211</v>
      </c>
      <c r="B35" s="13">
        <f t="shared" si="0"/>
        <v>44253</v>
      </c>
      <c r="C35" s="31" t="s">
        <v>40</v>
      </c>
      <c r="D35" s="41">
        <f>IFERROR(INT(TRIM(SUBSTITUTE(VLOOKUP($A35&amp;"*",各都道府県の状況!$A:$I,D$3,FALSE), "※5", ""))), "")</f>
        <v>210</v>
      </c>
      <c r="E35" s="41">
        <f>IFERROR(INT(TRIM(SUBSTITUTE(VLOOKUP($A35&amp;"*",各都道府県の状況!$A:$I,E$3,FALSE), "※5", ""))), "")</f>
        <v>40441</v>
      </c>
      <c r="F35" s="41">
        <f>IFERROR(INT(TRIM(SUBSTITUTE(VLOOKUP($A35&amp;"*",各都道府県の状況!$A:$I,F$3,FALSE), "※5", ""))), "")</f>
        <v>202</v>
      </c>
      <c r="G35" s="41">
        <f>IFERROR(INT(TRIM(SUBSTITUTE(VLOOKUP($A35&amp;"*",各都道府県の状況!$A:$I,G$3,FALSE), "※5", ""))), "")</f>
        <v>2</v>
      </c>
      <c r="H35" s="41">
        <f>IFERROR(INT(TRIM(SUBSTITUTE(VLOOKUP($A35&amp;"*",各都道府県の状況!$A:$I,H$3,FALSE), "※5", ""))), "")</f>
        <v>1</v>
      </c>
      <c r="I35" s="41">
        <f>IFERROR(INT(TRIM(SUBSTITUTE(VLOOKUP($A35&amp;"*",各都道府県の状況!$A:$I,I$3,FALSE), "※5", ""))), "")</f>
        <v>0</v>
      </c>
    </row>
    <row r="36" spans="1:9" x14ac:dyDescent="0.55000000000000004">
      <c r="A36" s="12" t="s">
        <v>212</v>
      </c>
      <c r="B36" s="13">
        <f t="shared" si="0"/>
        <v>44253</v>
      </c>
      <c r="C36" s="31" t="s">
        <v>41</v>
      </c>
      <c r="D36" s="41">
        <f>IFERROR(INT(TRIM(SUBSTITUTE(VLOOKUP($A36&amp;"*",各都道府県の状況!$A:$I,D$3,FALSE), "※5", ""))), "")</f>
        <v>284</v>
      </c>
      <c r="E36" s="41">
        <f>IFERROR(INT(TRIM(SUBSTITUTE(VLOOKUP($A36&amp;"*",各都道府県の状況!$A:$I,E$3,FALSE), "※5", ""))), "")</f>
        <v>15625</v>
      </c>
      <c r="F36" s="41">
        <f>IFERROR(INT(TRIM(SUBSTITUTE(VLOOKUP($A36&amp;"*",各都道府県の状況!$A:$I,F$3,FALSE), "※5", ""))), "")</f>
        <v>278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6</v>
      </c>
      <c r="I36" s="41">
        <f>IFERROR(INT(TRIM(SUBSTITUTE(VLOOKUP($A36&amp;"*",各都道府県の状況!$A:$I,I$3,FALSE), "※5", ""))), "")</f>
        <v>0</v>
      </c>
    </row>
    <row r="37" spans="1:9" x14ac:dyDescent="0.55000000000000004">
      <c r="A37" s="12" t="s">
        <v>213</v>
      </c>
      <c r="B37" s="13">
        <f t="shared" si="0"/>
        <v>44253</v>
      </c>
      <c r="C37" s="31" t="s">
        <v>42</v>
      </c>
      <c r="D37" s="41">
        <f>IFERROR(INT(TRIM(SUBSTITUTE(VLOOKUP($A37&amp;"*",各都道府県の状況!$A:$I,D$3,FALSE), "※5", ""))), "")</f>
        <v>2478</v>
      </c>
      <c r="E37" s="41">
        <f>IFERROR(INT(TRIM(SUBSTITUTE(VLOOKUP($A37&amp;"*",各都道府県の状況!$A:$I,E$3,FALSE), "※5", ""))), "")</f>
        <v>66389</v>
      </c>
      <c r="F37" s="41">
        <f>IFERROR(INT(TRIM(SUBSTITUTE(VLOOKUP($A37&amp;"*",各都道府県の状況!$A:$I,F$3,FALSE), "※5", ""))), "")</f>
        <v>2389</v>
      </c>
      <c r="G37" s="41">
        <f>IFERROR(INT(TRIM(SUBSTITUTE(VLOOKUP($A37&amp;"*",各都道府県の状況!$A:$I,G$3,FALSE), "※5", ""))), "")</f>
        <v>32</v>
      </c>
      <c r="H37" s="41">
        <f>IFERROR(INT(TRIM(SUBSTITUTE(VLOOKUP($A37&amp;"*",各都道府県の状況!$A:$I,H$3,FALSE), "※5", ""))), "")</f>
        <v>53</v>
      </c>
      <c r="I37" s="41">
        <f>IFERROR(INT(TRIM(SUBSTITUTE(VLOOKUP($A37&amp;"*",各都道府県の状況!$A:$I,I$3,FALSE), "※5", ""))), "")</f>
        <v>2</v>
      </c>
    </row>
    <row r="38" spans="1:9" x14ac:dyDescent="0.55000000000000004">
      <c r="A38" s="12" t="s">
        <v>214</v>
      </c>
      <c r="B38" s="13">
        <f t="shared" si="0"/>
        <v>44253</v>
      </c>
      <c r="C38" s="31" t="s">
        <v>43</v>
      </c>
      <c r="D38" s="41">
        <f>IFERROR(INT(TRIM(SUBSTITUTE(VLOOKUP($A38&amp;"*",各都道府県の状況!$A:$I,D$3,FALSE), "※5", ""))), "")</f>
        <v>5019</v>
      </c>
      <c r="E38" s="41">
        <f>IFERROR(INT(TRIM(SUBSTITUTE(VLOOKUP($A38&amp;"*",各都道府県の状況!$A:$I,E$3,FALSE), "※5", ""))), "")</f>
        <v>151415</v>
      </c>
      <c r="F38" s="41">
        <f>IFERROR(INT(TRIM(SUBSTITUTE(VLOOKUP($A38&amp;"*",各都道府県の状況!$A:$I,F$3,FALSE), "※5", ""))), "")</f>
        <v>4860</v>
      </c>
      <c r="G38" s="41">
        <f>IFERROR(INT(TRIM(SUBSTITUTE(VLOOKUP($A38&amp;"*",各都道府県の状況!$A:$I,G$3,FALSE), "※5", ""))), "")</f>
        <v>102</v>
      </c>
      <c r="H38" s="41">
        <f>IFERROR(INT(TRIM(SUBSTITUTE(VLOOKUP($A38&amp;"*",各都道府県の状況!$A:$I,H$3,FALSE), "※5", ""))), "")</f>
        <v>45</v>
      </c>
      <c r="I38" s="41">
        <f>IFERROR(INT(TRIM(SUBSTITUTE(VLOOKUP($A38&amp;"*",各都道府県の状況!$A:$I,I$3,FALSE), "※5", ""))), "")</f>
        <v>5</v>
      </c>
    </row>
    <row r="39" spans="1:9" x14ac:dyDescent="0.55000000000000004">
      <c r="A39" s="12" t="s">
        <v>215</v>
      </c>
      <c r="B39" s="13">
        <f t="shared" si="0"/>
        <v>44253</v>
      </c>
      <c r="C39" s="31" t="s">
        <v>44</v>
      </c>
      <c r="D39" s="41">
        <f>IFERROR(INT(TRIM(SUBSTITUTE(VLOOKUP($A39&amp;"*",各都道府県の状況!$A:$I,D$3,FALSE), "※5", ""))), "")</f>
        <v>1377</v>
      </c>
      <c r="E39" s="41">
        <f>IFERROR(INT(TRIM(SUBSTITUTE(VLOOKUP($A39&amp;"*",各都道府県の状況!$A:$I,E$3,FALSE), "※5", ""))), "")</f>
        <v>58758</v>
      </c>
      <c r="F39" s="41">
        <f>IFERROR(INT(TRIM(SUBSTITUTE(VLOOKUP($A39&amp;"*",各都道府県の状況!$A:$I,F$3,FALSE), "※5", ""))), "")</f>
        <v>1280</v>
      </c>
      <c r="G39" s="41">
        <f>IFERROR(INT(TRIM(SUBSTITUTE(VLOOKUP($A39&amp;"*",各都道府県の状況!$A:$I,G$3,FALSE), "※5", ""))), "")</f>
        <v>38</v>
      </c>
      <c r="H39" s="41">
        <f>IFERROR(INT(TRIM(SUBSTITUTE(VLOOKUP($A39&amp;"*",各都道府県の状況!$A:$I,H$3,FALSE), "※5", ""))), "")</f>
        <v>59</v>
      </c>
      <c r="I39" s="41">
        <f>IFERROR(INT(TRIM(SUBSTITUTE(VLOOKUP($A39&amp;"*",各都道府県の状況!$A:$I,I$3,FALSE), "※5", ""))), "")</f>
        <v>0</v>
      </c>
    </row>
    <row r="40" spans="1:9" x14ac:dyDescent="0.55000000000000004">
      <c r="A40" s="12" t="s">
        <v>216</v>
      </c>
      <c r="B40" s="13">
        <f t="shared" si="0"/>
        <v>44253</v>
      </c>
      <c r="C40" s="31" t="s">
        <v>45</v>
      </c>
      <c r="D40" s="41">
        <f>IFERROR(INT(TRIM(SUBSTITUTE(VLOOKUP($A40&amp;"*",各都道府県の状況!$A:$I,D$3,FALSE), "※5", ""))), "")</f>
        <v>450</v>
      </c>
      <c r="E40" s="41">
        <f>IFERROR(INT(TRIM(SUBSTITUTE(VLOOKUP($A40&amp;"*",各都道府県の状況!$A:$I,E$3,FALSE), "※5", ""))), "")</f>
        <v>26160</v>
      </c>
      <c r="F40" s="41">
        <f>IFERROR(INT(TRIM(SUBSTITUTE(VLOOKUP($A40&amp;"*",各都道府県の状況!$A:$I,F$3,FALSE), "※5", ""))), "")</f>
        <v>402</v>
      </c>
      <c r="G40" s="41">
        <f>IFERROR(INT(TRIM(SUBSTITUTE(VLOOKUP($A40&amp;"*",各都道府県の状況!$A:$I,G$3,FALSE), "※5", ""))), "")</f>
        <v>16</v>
      </c>
      <c r="H40" s="41">
        <f>IFERROR(INT(TRIM(SUBSTITUTE(VLOOKUP($A40&amp;"*",各都道府県の状況!$A:$I,H$3,FALSE), "※5", ""))), "")</f>
        <v>32</v>
      </c>
      <c r="I40" s="41">
        <f>IFERROR(INT(TRIM(SUBSTITUTE(VLOOKUP($A40&amp;"*",各都道府県の状況!$A:$I,I$3,FALSE), "※5", ""))), "")</f>
        <v>2</v>
      </c>
    </row>
    <row r="41" spans="1:9" x14ac:dyDescent="0.55000000000000004">
      <c r="A41" s="12" t="s">
        <v>217</v>
      </c>
      <c r="B41" s="13">
        <f t="shared" si="0"/>
        <v>44253</v>
      </c>
      <c r="C41" s="31" t="s">
        <v>46</v>
      </c>
      <c r="D41" s="41">
        <f>IFERROR(INT(TRIM(SUBSTITUTE(VLOOKUP($A41&amp;"*",各都道府県の状況!$A:$I,D$3,FALSE), "※5", ""))), "")</f>
        <v>750</v>
      </c>
      <c r="E41" s="41">
        <f>IFERROR(INT(TRIM(SUBSTITUTE(VLOOKUP($A41&amp;"*",各都道府県の状況!$A:$I,E$3,FALSE), "※5", ""))), "")</f>
        <v>44326</v>
      </c>
      <c r="F41" s="41">
        <f>IFERROR(INT(TRIM(SUBSTITUTE(VLOOKUP($A41&amp;"*",各都道府県の状況!$A:$I,F$3,FALSE), "※5", ""))), "")</f>
        <v>703</v>
      </c>
      <c r="G41" s="41">
        <f>IFERROR(INT(TRIM(SUBSTITUTE(VLOOKUP($A41&amp;"*",各都道府県の状況!$A:$I,G$3,FALSE), "※5", ""))), "")</f>
        <v>18</v>
      </c>
      <c r="H41" s="41">
        <f>IFERROR(INT(TRIM(SUBSTITUTE(VLOOKUP($A41&amp;"*",各都道府県の状況!$A:$I,H$3,FALSE), "※5", ""))), "")</f>
        <v>29</v>
      </c>
      <c r="I41" s="41">
        <f>IFERROR(INT(TRIM(SUBSTITUTE(VLOOKUP($A41&amp;"*",各都道府県の状況!$A:$I,I$3,FALSE), "※5", ""))), "")</f>
        <v>1</v>
      </c>
    </row>
    <row r="42" spans="1:9" x14ac:dyDescent="0.55000000000000004">
      <c r="A42" s="12" t="s">
        <v>218</v>
      </c>
      <c r="B42" s="13">
        <f t="shared" si="0"/>
        <v>44253</v>
      </c>
      <c r="C42" s="31" t="s">
        <v>47</v>
      </c>
      <c r="D42" s="41">
        <f>IFERROR(INT(TRIM(SUBSTITUTE(VLOOKUP($A42&amp;"*",各都道府県の状況!$A:$I,D$3,FALSE), "※5", ""))), "")</f>
        <v>1061</v>
      </c>
      <c r="E42" s="41">
        <f>IFERROR(INT(TRIM(SUBSTITUTE(VLOOKUP($A42&amp;"*",各都道府県の状況!$A:$I,E$3,FALSE), "※5", ""))), "")</f>
        <v>32480</v>
      </c>
      <c r="F42" s="41">
        <f>IFERROR(INT(TRIM(SUBSTITUTE(VLOOKUP($A42&amp;"*",各都道府県の状況!$A:$I,F$3,FALSE), "※5", ""))), "")</f>
        <v>997</v>
      </c>
      <c r="G42" s="41">
        <f>IFERROR(INT(TRIM(SUBSTITUTE(VLOOKUP($A42&amp;"*",各都道府県の状況!$A:$I,G$3,FALSE), "※5", ""))), "")</f>
        <v>23</v>
      </c>
      <c r="H42" s="41">
        <f>IFERROR(INT(TRIM(SUBSTITUTE(VLOOKUP($A42&amp;"*",各都道府県の状況!$A:$I,H$3,FALSE), "※5", ""))), "")</f>
        <v>41</v>
      </c>
      <c r="I42" s="41">
        <f>IFERROR(INT(TRIM(SUBSTITUTE(VLOOKUP($A42&amp;"*",各都道府県の状況!$A:$I,I$3,FALSE), "※5", ""))), "")</f>
        <v>1</v>
      </c>
    </row>
    <row r="43" spans="1:9" x14ac:dyDescent="0.55000000000000004">
      <c r="A43" s="12" t="s">
        <v>219</v>
      </c>
      <c r="B43" s="13">
        <f t="shared" si="0"/>
        <v>44253</v>
      </c>
      <c r="C43" s="31" t="s">
        <v>48</v>
      </c>
      <c r="D43" s="41">
        <f>IFERROR(INT(TRIM(SUBSTITUTE(VLOOKUP($A43&amp;"*",各都道府県の状況!$A:$I,D$3,FALSE), "※5", ""))), "")</f>
        <v>884</v>
      </c>
      <c r="E43" s="41">
        <f>IFERROR(INT(TRIM(SUBSTITUTE(VLOOKUP($A43&amp;"*",各都道府県の状況!$A:$I,E$3,FALSE), "※5", ""))), "")</f>
        <v>7091</v>
      </c>
      <c r="F43" s="41">
        <f>IFERROR(INT(TRIM(SUBSTITUTE(VLOOKUP($A43&amp;"*",各都道府県の状況!$A:$I,F$3,FALSE), "※5", ""))), "")</f>
        <v>866</v>
      </c>
      <c r="G43" s="41">
        <f>IFERROR(INT(TRIM(SUBSTITUTE(VLOOKUP($A43&amp;"*",各都道府県の状況!$A:$I,G$3,FALSE), "※5", ""))), "")</f>
        <v>17</v>
      </c>
      <c r="H43" s="41">
        <f>IFERROR(INT(TRIM(SUBSTITUTE(VLOOKUP($A43&amp;"*",各都道府県の状況!$A:$I,H$3,FALSE), "※5", ""))), "")</f>
        <v>1</v>
      </c>
      <c r="I43" s="41">
        <f>IFERROR(INT(TRIM(SUBSTITUTE(VLOOKUP($A43&amp;"*",各都道府県の状況!$A:$I,I$3,FALSE), "※5", ""))), "")</f>
        <v>1</v>
      </c>
    </row>
    <row r="44" spans="1:9" x14ac:dyDescent="0.55000000000000004">
      <c r="A44" s="12" t="s">
        <v>220</v>
      </c>
      <c r="B44" s="13">
        <f t="shared" si="0"/>
        <v>44253</v>
      </c>
      <c r="C44" s="31" t="s">
        <v>49</v>
      </c>
      <c r="D44" s="41">
        <f>IFERROR(INT(TRIM(SUBSTITUTE(VLOOKUP($A44&amp;"*",各都道府県の状況!$A:$I,D$3,FALSE), "※5", ""))), "")</f>
        <v>17955</v>
      </c>
      <c r="E44" s="41">
        <f>IFERROR(INT(TRIM(SUBSTITUTE(VLOOKUP($A44&amp;"*",各都道府県の状況!$A:$I,E$3,FALSE), "※5", ""))), "")</f>
        <v>438701</v>
      </c>
      <c r="F44" s="41">
        <f>IFERROR(INT(TRIM(SUBSTITUTE(VLOOKUP($A44&amp;"*",各都道府県の状況!$A:$I,F$3,FALSE), "※5", ""))), "")</f>
        <v>16898</v>
      </c>
      <c r="G44" s="41">
        <f>IFERROR(INT(TRIM(SUBSTITUTE(VLOOKUP($A44&amp;"*",各都道府県の状況!$A:$I,G$3,FALSE), "※5", ""))), "")</f>
        <v>283</v>
      </c>
      <c r="H44" s="41">
        <f>IFERROR(INT(TRIM(SUBSTITUTE(VLOOKUP($A44&amp;"*",各都道府県の状況!$A:$I,H$3,FALSE), "※5", ""))), "")</f>
        <v>774</v>
      </c>
      <c r="I44" s="41">
        <f>IFERROR(INT(TRIM(SUBSTITUTE(VLOOKUP($A44&amp;"*",各都道府県の状況!$A:$I,I$3,FALSE), "※5", ""))), "")</f>
        <v>20</v>
      </c>
    </row>
    <row r="45" spans="1:9" x14ac:dyDescent="0.55000000000000004">
      <c r="A45" s="12" t="s">
        <v>221</v>
      </c>
      <c r="B45" s="13">
        <f t="shared" si="0"/>
        <v>44253</v>
      </c>
      <c r="C45" s="31" t="s">
        <v>50</v>
      </c>
      <c r="D45" s="41">
        <f>IFERROR(INT(TRIM(SUBSTITUTE(VLOOKUP($A45&amp;"*",各都道府県の状況!$A:$I,D$3,FALSE), "※5", ""))), "")</f>
        <v>1052</v>
      </c>
      <c r="E45" s="41">
        <f>IFERROR(INT(TRIM(SUBSTITUTE(VLOOKUP($A45&amp;"*",各都道府県の状況!$A:$I,E$3,FALSE), "※5", ""))), "")</f>
        <v>27821</v>
      </c>
      <c r="F45" s="41">
        <f>IFERROR(INT(TRIM(SUBSTITUTE(VLOOKUP($A45&amp;"*",各都道府県の状況!$A:$I,F$3,FALSE), "※5", ""))), "")</f>
        <v>1006</v>
      </c>
      <c r="G45" s="41">
        <f>IFERROR(INT(TRIM(SUBSTITUTE(VLOOKUP($A45&amp;"*",各都道府県の状況!$A:$I,G$3,FALSE), "※5", ""))), "")</f>
        <v>8</v>
      </c>
      <c r="H45" s="41">
        <f>IFERROR(INT(TRIM(SUBSTITUTE(VLOOKUP($A45&amp;"*",各都道府県の状況!$A:$I,H$3,FALSE), "※5", ""))), "")</f>
        <v>58</v>
      </c>
      <c r="I45" s="41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12" t="s">
        <v>222</v>
      </c>
      <c r="B46" s="13">
        <f t="shared" si="0"/>
        <v>44253</v>
      </c>
      <c r="C46" s="31" t="s">
        <v>51</v>
      </c>
      <c r="D46" s="41">
        <f>IFERROR(INT(TRIM(SUBSTITUTE(VLOOKUP($A46&amp;"*",各都道府県の状況!$A:$I,D$3,FALSE), "※5", ""))), "")</f>
        <v>1609</v>
      </c>
      <c r="E46" s="41">
        <f>IFERROR(INT(TRIM(SUBSTITUTE(VLOOKUP($A46&amp;"*",各都道府県の状況!$A:$I,E$3,FALSE), "※5", ""))), "")</f>
        <v>66997</v>
      </c>
      <c r="F46" s="41">
        <f>IFERROR(INT(TRIM(SUBSTITUTE(VLOOKUP($A46&amp;"*",各都道府県の状況!$A:$I,F$3,FALSE), "※5", ""))), "")</f>
        <v>1537</v>
      </c>
      <c r="G46" s="41">
        <f>IFERROR(INT(TRIM(SUBSTITUTE(VLOOKUP($A46&amp;"*",各都道府県の状況!$A:$I,G$3,FALSE), "※5", ""))), "")</f>
        <v>36</v>
      </c>
      <c r="H46" s="41">
        <f>IFERROR(INT(TRIM(SUBSTITUTE(VLOOKUP($A46&amp;"*",各都道府県の状況!$A:$I,H$3,FALSE), "※5", ""))), "")</f>
        <v>36</v>
      </c>
      <c r="I46" s="41">
        <f>IFERROR(INT(TRIM(SUBSTITUTE(VLOOKUP($A46&amp;"*",各都道府県の状況!$A:$I,I$3,FALSE), "※5", ""))), "")</f>
        <v>1</v>
      </c>
    </row>
    <row r="47" spans="1:9" x14ac:dyDescent="0.55000000000000004">
      <c r="A47" s="12" t="s">
        <v>223</v>
      </c>
      <c r="B47" s="13">
        <f t="shared" si="0"/>
        <v>44253</v>
      </c>
      <c r="C47" s="31" t="s">
        <v>52</v>
      </c>
      <c r="D47" s="41">
        <f>IFERROR(INT(TRIM(SUBSTITUTE(VLOOKUP($A47&amp;"*",各都道府県の状況!$A:$I,D$3,FALSE), "※5", ""))), "")</f>
        <v>3439</v>
      </c>
      <c r="E47" s="41">
        <f>IFERROR(INT(TRIM(SUBSTITUTE(VLOOKUP($A47&amp;"*",各都道府県の状況!$A:$I,E$3,FALSE), "※5", ""))), "")</f>
        <v>56710</v>
      </c>
      <c r="F47" s="41">
        <f>IFERROR(INT(TRIM(SUBSTITUTE(VLOOKUP($A47&amp;"*",各都道府県の状況!$A:$I,F$3,FALSE), "※5", ""))), "")</f>
        <v>3324</v>
      </c>
      <c r="G47" s="41">
        <f>IFERROR(INT(TRIM(SUBSTITUTE(VLOOKUP($A47&amp;"*",各都道府県の状況!$A:$I,G$3,FALSE), "※5", ""))), "")</f>
        <v>72</v>
      </c>
      <c r="H47" s="41">
        <f>IFERROR(INT(TRIM(SUBSTITUTE(VLOOKUP($A47&amp;"*",各都道府県の状況!$A:$I,H$3,FALSE), "※5", ""))), "")</f>
        <v>44</v>
      </c>
      <c r="I47" s="41">
        <f>IFERROR(INT(TRIM(SUBSTITUTE(VLOOKUP($A47&amp;"*",各都道府県の状況!$A:$I,I$3,FALSE), "※5", ""))), "")</f>
        <v>5</v>
      </c>
    </row>
    <row r="48" spans="1:9" x14ac:dyDescent="0.55000000000000004">
      <c r="A48" s="12" t="s">
        <v>224</v>
      </c>
      <c r="B48" s="13">
        <f t="shared" si="0"/>
        <v>44253</v>
      </c>
      <c r="C48" s="31" t="s">
        <v>53</v>
      </c>
      <c r="D48" s="41">
        <f>IFERROR(INT(TRIM(SUBSTITUTE(VLOOKUP($A48&amp;"*",各都道府県の状況!$A:$I,D$3,FALSE), "※5", ""))), "")</f>
        <v>1289</v>
      </c>
      <c r="E48" s="41">
        <f>IFERROR(INT(TRIM(SUBSTITUTE(VLOOKUP($A48&amp;"*",各都道府県の状況!$A:$I,E$3,FALSE), "※5", ""))), "")</f>
        <v>79034</v>
      </c>
      <c r="F48" s="41">
        <f>IFERROR(INT(TRIM(SUBSTITUTE(VLOOKUP($A48&amp;"*",各都道府県の状況!$A:$I,F$3,FALSE), "※5", ""))), "")</f>
        <v>1230</v>
      </c>
      <c r="G48" s="41">
        <f>IFERROR(INT(TRIM(SUBSTITUTE(VLOOKUP($A48&amp;"*",各都道府県の状況!$A:$I,G$3,FALSE), "※5", ""))), "")</f>
        <v>21</v>
      </c>
      <c r="H48" s="41">
        <f>IFERROR(INT(TRIM(SUBSTITUTE(VLOOKUP($A48&amp;"*",各都道府県の状況!$A:$I,H$3,FALSE), "※5", ""))), "")</f>
        <v>38</v>
      </c>
      <c r="I48" s="41">
        <f>IFERROR(INT(TRIM(SUBSTITUTE(VLOOKUP($A48&amp;"*",各都道府県の状況!$A:$I,I$3,FALSE), "※5", ""))), "")</f>
        <v>0</v>
      </c>
    </row>
    <row r="49" spans="1:9" x14ac:dyDescent="0.55000000000000004">
      <c r="A49" s="12" t="s">
        <v>225</v>
      </c>
      <c r="B49" s="13">
        <f t="shared" si="0"/>
        <v>44253</v>
      </c>
      <c r="C49" s="31" t="s">
        <v>54</v>
      </c>
      <c r="D49" s="41">
        <f>IFERROR(INT(TRIM(SUBSTITUTE(VLOOKUP($A49&amp;"*",各都道府県の状況!$A:$I,D$3,FALSE), "※5", ""))), "")</f>
        <v>1951</v>
      </c>
      <c r="E49" s="41">
        <f>IFERROR(INT(TRIM(SUBSTITUTE(VLOOKUP($A49&amp;"*",各都道府県の状況!$A:$I,E$3,FALSE), "※5", ""))), "")</f>
        <v>24715</v>
      </c>
      <c r="F49" s="41">
        <f>IFERROR(INT(TRIM(SUBSTITUTE(VLOOKUP($A49&amp;"*",各都道府県の状況!$A:$I,F$3,FALSE), "※5", ""))), "")</f>
        <v>1896</v>
      </c>
      <c r="G49" s="41">
        <f>IFERROR(INT(TRIM(SUBSTITUTE(VLOOKUP($A49&amp;"*",各都道府県の状況!$A:$I,G$3,FALSE), "※5", ""))), "")</f>
        <v>21</v>
      </c>
      <c r="H49" s="41">
        <f>IFERROR(INT(TRIM(SUBSTITUTE(VLOOKUP($A49&amp;"*",各都道府県の状況!$A:$I,H$3,FALSE), "※5", ""))), "")</f>
        <v>27</v>
      </c>
      <c r="I49" s="41">
        <f>IFERROR(INT(TRIM(SUBSTITUTE(VLOOKUP($A49&amp;"*",各都道府県の状況!$A:$I,I$3,FALSE), "※5", ""))), "")</f>
        <v>1</v>
      </c>
    </row>
    <row r="50" spans="1:9" x14ac:dyDescent="0.55000000000000004">
      <c r="A50" s="12" t="s">
        <v>226</v>
      </c>
      <c r="B50" s="13">
        <f t="shared" si="0"/>
        <v>44253</v>
      </c>
      <c r="C50" s="31" t="s">
        <v>55</v>
      </c>
      <c r="D50" s="41">
        <f>IFERROR(INT(TRIM(SUBSTITUTE(VLOOKUP($A50&amp;"*",各都道府県の状況!$A:$I,D$3,FALSE), "※5", ""))), "")</f>
        <v>1758</v>
      </c>
      <c r="E50" s="41">
        <f>IFERROR(INT(TRIM(SUBSTITUTE(VLOOKUP($A50&amp;"*",各都道府県の状況!$A:$I,E$3,FALSE), "※5", ""))), "")</f>
        <v>67228</v>
      </c>
      <c r="F50" s="41">
        <f>IFERROR(INT(TRIM(SUBSTITUTE(VLOOKUP($A50&amp;"*",各都道府県の状況!$A:$I,F$3,FALSE), "※5", ""))), "")</f>
        <v>1719</v>
      </c>
      <c r="G50" s="41">
        <f>IFERROR(INT(TRIM(SUBSTITUTE(VLOOKUP($A50&amp;"*",各都道府県の状況!$A:$I,G$3,FALSE), "※5", ""))), "")</f>
        <v>26</v>
      </c>
      <c r="H50" s="41">
        <f>IFERROR(INT(TRIM(SUBSTITUTE(VLOOKUP($A50&amp;"*",各都道府県の状況!$A:$I,H$3,FALSE), "※5", ""))), "")</f>
        <v>39</v>
      </c>
      <c r="I50" s="41">
        <f>IFERROR(INT(TRIM(SUBSTITUTE(VLOOKUP($A50&amp;"*",各都道府県の状況!$A:$I,I$3,FALSE), "※5", ""))), "")</f>
        <v>2</v>
      </c>
    </row>
    <row r="51" spans="1:9" x14ac:dyDescent="0.55000000000000004">
      <c r="A51" s="12" t="s">
        <v>227</v>
      </c>
      <c r="B51" s="13">
        <f t="shared" si="0"/>
        <v>44253</v>
      </c>
      <c r="C51" s="31" t="s">
        <v>56</v>
      </c>
      <c r="D51" s="41">
        <f>IFERROR(INT(TRIM(SUBSTITUTE(VLOOKUP($A51&amp;"*",各都道府県の状況!$A:$I,D$3,FALSE), "※5", ""))), "")</f>
        <v>8159</v>
      </c>
      <c r="E51" s="41">
        <f>IFERROR(INT(TRIM(SUBSTITUTE(VLOOKUP($A51&amp;"*",各都道府県の状況!$A:$I,E$3,FALSE), "※5", ""))), "")</f>
        <v>144617</v>
      </c>
      <c r="F51" s="41">
        <f>IFERROR(INT(TRIM(SUBSTITUTE(VLOOKUP($A51&amp;"*",各都道府県の状況!$A:$I,F$3,FALSE), "※5", ""))), "")</f>
        <v>7774</v>
      </c>
      <c r="G51" s="41">
        <f>IFERROR(INT(TRIM(SUBSTITUTE(VLOOKUP($A51&amp;"*",各都道府県の状況!$A:$I,G$3,FALSE), "※5", ""))), "")</f>
        <v>118</v>
      </c>
      <c r="H51" s="41">
        <f>IFERROR(INT(TRIM(SUBSTITUTE(VLOOKUP($A51&amp;"*",各都道府県の状況!$A:$I,H$3,FALSE), "※5", ""))), "")</f>
        <v>272</v>
      </c>
      <c r="I51" s="41">
        <f>IFERROR(INT(TRIM(SUBSTITUTE(VLOOKUP($A51&amp;"*",各都道府県の状況!$A:$I,I$3,FALSE), "※5", ""))), "")</f>
        <v>1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61" t="s">
        <v>278</v>
      </c>
      <c r="C1" s="62"/>
      <c r="D1" s="62"/>
      <c r="E1" s="62"/>
      <c r="F1" s="62"/>
      <c r="G1" s="62"/>
      <c r="H1" s="62"/>
      <c r="I1" s="62"/>
    </row>
    <row r="2" spans="1:9" ht="28.5" customHeight="1" x14ac:dyDescent="0.55000000000000004">
      <c r="B2" s="63" t="s">
        <v>228</v>
      </c>
      <c r="C2" s="62"/>
      <c r="D2" s="62"/>
      <c r="E2" s="62"/>
      <c r="F2" s="62"/>
      <c r="G2" s="62"/>
      <c r="H2" s="62"/>
      <c r="I2" s="62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64" t="s">
        <v>180</v>
      </c>
      <c r="C4" s="66" t="s">
        <v>291</v>
      </c>
      <c r="D4" s="68" t="s">
        <v>292</v>
      </c>
      <c r="E4" s="70" t="s">
        <v>293</v>
      </c>
      <c r="F4" s="71"/>
      <c r="G4" s="72" t="s">
        <v>294</v>
      </c>
      <c r="H4" s="72" t="s">
        <v>295</v>
      </c>
      <c r="I4" s="19"/>
    </row>
    <row r="5" spans="1:9" ht="13.25" customHeight="1" x14ac:dyDescent="0.55000000000000004">
      <c r="B5" s="65"/>
      <c r="C5" s="67"/>
      <c r="D5" s="69"/>
      <c r="E5" s="50" t="s">
        <v>296</v>
      </c>
      <c r="F5" s="51" t="s">
        <v>297</v>
      </c>
      <c r="G5" s="73"/>
      <c r="H5" s="73"/>
      <c r="I5" s="19"/>
    </row>
    <row r="6" spans="1:9" ht="12" customHeight="1" x14ac:dyDescent="0.55000000000000004">
      <c r="A6" s="15" t="s">
        <v>181</v>
      </c>
      <c r="B6" s="20" t="s">
        <v>229</v>
      </c>
      <c r="C6" s="52">
        <v>19023</v>
      </c>
      <c r="D6" s="52">
        <v>377430</v>
      </c>
      <c r="E6" s="53">
        <v>645</v>
      </c>
      <c r="F6" s="53">
        <v>3</v>
      </c>
      <c r="G6" s="52">
        <v>17747</v>
      </c>
      <c r="H6" s="53">
        <v>675</v>
      </c>
      <c r="I6" s="25"/>
    </row>
    <row r="7" spans="1:9" ht="12" customHeight="1" x14ac:dyDescent="0.55000000000000004">
      <c r="A7" s="15" t="s">
        <v>182</v>
      </c>
      <c r="B7" s="21" t="s">
        <v>230</v>
      </c>
      <c r="C7" s="53">
        <v>816</v>
      </c>
      <c r="D7" s="52">
        <v>17347</v>
      </c>
      <c r="E7" s="53">
        <v>27</v>
      </c>
      <c r="F7" s="53">
        <v>1</v>
      </c>
      <c r="G7" s="53">
        <v>769</v>
      </c>
      <c r="H7" s="53">
        <v>20</v>
      </c>
      <c r="I7" s="25"/>
    </row>
    <row r="8" spans="1:9" ht="12" customHeight="1" x14ac:dyDescent="0.55000000000000004">
      <c r="A8" s="15" t="s">
        <v>183</v>
      </c>
      <c r="B8" s="21" t="s">
        <v>231</v>
      </c>
      <c r="C8" s="53">
        <v>553</v>
      </c>
      <c r="D8" s="52">
        <v>24786</v>
      </c>
      <c r="E8" s="53">
        <v>17</v>
      </c>
      <c r="F8" s="53">
        <v>0</v>
      </c>
      <c r="G8" s="53">
        <v>506</v>
      </c>
      <c r="H8" s="53">
        <v>30</v>
      </c>
      <c r="I8" s="25"/>
    </row>
    <row r="9" spans="1:9" ht="12" customHeight="1" x14ac:dyDescent="0.55000000000000004">
      <c r="A9" s="15" t="s">
        <v>184</v>
      </c>
      <c r="B9" s="21" t="s">
        <v>232</v>
      </c>
      <c r="C9" s="52">
        <v>3585</v>
      </c>
      <c r="D9" s="52">
        <v>67528</v>
      </c>
      <c r="E9" s="53">
        <v>82</v>
      </c>
      <c r="F9" s="53">
        <v>3</v>
      </c>
      <c r="G9" s="52">
        <v>3478</v>
      </c>
      <c r="H9" s="53">
        <v>25</v>
      </c>
      <c r="I9" s="25"/>
    </row>
    <row r="10" spans="1:9" ht="12" customHeight="1" x14ac:dyDescent="0.55000000000000004">
      <c r="A10" s="15" t="s">
        <v>185</v>
      </c>
      <c r="B10" s="21" t="s">
        <v>233</v>
      </c>
      <c r="C10" s="53">
        <v>269</v>
      </c>
      <c r="D10" s="52">
        <v>7032</v>
      </c>
      <c r="E10" s="53">
        <v>3</v>
      </c>
      <c r="F10" s="53">
        <v>0</v>
      </c>
      <c r="G10" s="53">
        <v>260</v>
      </c>
      <c r="H10" s="53">
        <v>6</v>
      </c>
      <c r="I10" s="25"/>
    </row>
    <row r="11" spans="1:9" ht="12" customHeight="1" x14ac:dyDescent="0.55000000000000004">
      <c r="A11" s="15" t="s">
        <v>186</v>
      </c>
      <c r="B11" s="21" t="s">
        <v>234</v>
      </c>
      <c r="C11" s="53">
        <v>542</v>
      </c>
      <c r="D11" s="52">
        <v>17479</v>
      </c>
      <c r="E11" s="53">
        <v>15</v>
      </c>
      <c r="F11" s="53">
        <v>0</v>
      </c>
      <c r="G11" s="53">
        <v>512</v>
      </c>
      <c r="H11" s="53">
        <v>15</v>
      </c>
      <c r="I11" s="25"/>
    </row>
    <row r="12" spans="1:9" ht="12" customHeight="1" x14ac:dyDescent="0.55000000000000004">
      <c r="A12" s="15" t="s">
        <v>187</v>
      </c>
      <c r="B12" s="21" t="s">
        <v>235</v>
      </c>
      <c r="C12" s="52">
        <v>1919</v>
      </c>
      <c r="D12" s="52">
        <v>110131</v>
      </c>
      <c r="E12" s="53">
        <v>102</v>
      </c>
      <c r="F12" s="53">
        <v>10</v>
      </c>
      <c r="G12" s="52">
        <v>1747</v>
      </c>
      <c r="H12" s="53">
        <v>70</v>
      </c>
      <c r="I12" s="25"/>
    </row>
    <row r="13" spans="1:9" ht="12" customHeight="1" x14ac:dyDescent="0.55000000000000004">
      <c r="A13" s="15" t="s">
        <v>188</v>
      </c>
      <c r="B13" s="21" t="s">
        <v>236</v>
      </c>
      <c r="C13" s="52">
        <v>5710</v>
      </c>
      <c r="D13" s="52">
        <v>24868</v>
      </c>
      <c r="E13" s="53">
        <v>352</v>
      </c>
      <c r="F13" s="53">
        <v>8</v>
      </c>
      <c r="G13" s="52">
        <v>5252</v>
      </c>
      <c r="H13" s="53">
        <v>106</v>
      </c>
      <c r="I13" s="25"/>
    </row>
    <row r="14" spans="1:9" ht="12" customHeight="1" x14ac:dyDescent="0.55000000000000004">
      <c r="A14" s="15" t="s">
        <v>189</v>
      </c>
      <c r="B14" s="21" t="s">
        <v>237</v>
      </c>
      <c r="C14" s="52">
        <v>4078</v>
      </c>
      <c r="D14" s="52">
        <v>124210</v>
      </c>
      <c r="E14" s="53">
        <v>142</v>
      </c>
      <c r="F14" s="53">
        <v>5</v>
      </c>
      <c r="G14" s="52">
        <v>3870</v>
      </c>
      <c r="H14" s="53">
        <v>66</v>
      </c>
      <c r="I14" s="25"/>
    </row>
    <row r="15" spans="1:9" ht="12" customHeight="1" x14ac:dyDescent="0.55000000000000004">
      <c r="A15" s="15" t="s">
        <v>190</v>
      </c>
      <c r="B15" s="21" t="s">
        <v>238</v>
      </c>
      <c r="C15" s="52">
        <v>4459</v>
      </c>
      <c r="D15" s="52">
        <v>91472</v>
      </c>
      <c r="E15" s="53">
        <v>159</v>
      </c>
      <c r="F15" s="53">
        <v>4</v>
      </c>
      <c r="G15" s="52">
        <v>4216</v>
      </c>
      <c r="H15" s="53">
        <v>84</v>
      </c>
      <c r="I15" s="25"/>
    </row>
    <row r="16" spans="1:9" ht="12" customHeight="1" x14ac:dyDescent="0.55000000000000004">
      <c r="A16" s="15" t="s">
        <v>191</v>
      </c>
      <c r="B16" s="21" t="s">
        <v>239</v>
      </c>
      <c r="C16" s="52">
        <v>29132</v>
      </c>
      <c r="D16" s="52">
        <v>545020</v>
      </c>
      <c r="E16" s="52">
        <v>1519</v>
      </c>
      <c r="F16" s="53">
        <v>39</v>
      </c>
      <c r="G16" s="52">
        <v>27066</v>
      </c>
      <c r="H16" s="53">
        <v>547</v>
      </c>
      <c r="I16" s="25"/>
    </row>
    <row r="17" spans="1:9" ht="12" customHeight="1" x14ac:dyDescent="0.55000000000000004">
      <c r="A17" s="15" t="s">
        <v>192</v>
      </c>
      <c r="B17" s="21" t="s">
        <v>240</v>
      </c>
      <c r="C17" s="52">
        <v>26112</v>
      </c>
      <c r="D17" s="52">
        <v>402857</v>
      </c>
      <c r="E17" s="52">
        <v>1768</v>
      </c>
      <c r="F17" s="53">
        <v>23</v>
      </c>
      <c r="G17" s="52">
        <v>23900</v>
      </c>
      <c r="H17" s="53">
        <v>444</v>
      </c>
      <c r="I17" s="25"/>
    </row>
    <row r="18" spans="1:9" ht="12" customHeight="1" x14ac:dyDescent="0.55000000000000004">
      <c r="A18" s="15" t="s">
        <v>193</v>
      </c>
      <c r="B18" s="21" t="s">
        <v>241</v>
      </c>
      <c r="C18" s="52">
        <v>111010</v>
      </c>
      <c r="D18" s="52">
        <v>1524375</v>
      </c>
      <c r="E18" s="52">
        <v>3344</v>
      </c>
      <c r="F18" s="53">
        <v>70</v>
      </c>
      <c r="G18" s="52">
        <v>106311</v>
      </c>
      <c r="H18" s="52">
        <v>1355</v>
      </c>
      <c r="I18" s="25"/>
    </row>
    <row r="19" spans="1:9" ht="12" customHeight="1" x14ac:dyDescent="0.55000000000000004">
      <c r="A19" s="15" t="s">
        <v>194</v>
      </c>
      <c r="B19" s="20" t="s">
        <v>242</v>
      </c>
      <c r="C19" s="52">
        <v>44607</v>
      </c>
      <c r="D19" s="52">
        <v>587587</v>
      </c>
      <c r="E19" s="52">
        <v>1061</v>
      </c>
      <c r="F19" s="53">
        <v>24</v>
      </c>
      <c r="G19" s="52">
        <v>42871</v>
      </c>
      <c r="H19" s="53">
        <v>675</v>
      </c>
      <c r="I19" s="25"/>
    </row>
    <row r="20" spans="1:9" ht="12" customHeight="1" x14ac:dyDescent="0.55000000000000004">
      <c r="A20" s="15" t="s">
        <v>195</v>
      </c>
      <c r="B20" s="21" t="s">
        <v>243</v>
      </c>
      <c r="C20" s="52">
        <v>1070</v>
      </c>
      <c r="D20" s="52">
        <v>43685</v>
      </c>
      <c r="E20" s="53">
        <v>89</v>
      </c>
      <c r="F20" s="53">
        <v>1</v>
      </c>
      <c r="G20" s="53">
        <v>966</v>
      </c>
      <c r="H20" s="53">
        <v>15</v>
      </c>
      <c r="I20" s="25"/>
    </row>
    <row r="21" spans="1:9" ht="12" customHeight="1" x14ac:dyDescent="0.55000000000000004">
      <c r="A21" s="15" t="s">
        <v>196</v>
      </c>
      <c r="B21" s="21" t="s">
        <v>244</v>
      </c>
      <c r="C21" s="53">
        <v>905</v>
      </c>
      <c r="D21" s="52">
        <v>36107</v>
      </c>
      <c r="E21" s="53">
        <v>19</v>
      </c>
      <c r="F21" s="53">
        <v>2</v>
      </c>
      <c r="G21" s="53">
        <v>859</v>
      </c>
      <c r="H21" s="53">
        <v>27</v>
      </c>
      <c r="I21" s="25"/>
    </row>
    <row r="22" spans="1:9" ht="12" customHeight="1" x14ac:dyDescent="0.55000000000000004">
      <c r="A22" s="15" t="s">
        <v>197</v>
      </c>
      <c r="B22" s="21" t="s">
        <v>245</v>
      </c>
      <c r="C22" s="52">
        <v>1841</v>
      </c>
      <c r="D22" s="52">
        <v>50551</v>
      </c>
      <c r="E22" s="53">
        <v>161</v>
      </c>
      <c r="F22" s="53">
        <v>7</v>
      </c>
      <c r="G22" s="52">
        <v>1649</v>
      </c>
      <c r="H22" s="53">
        <v>62</v>
      </c>
      <c r="I22" s="25"/>
    </row>
    <row r="23" spans="1:9" ht="12" customHeight="1" x14ac:dyDescent="0.55000000000000004">
      <c r="A23" s="15" t="s">
        <v>198</v>
      </c>
      <c r="B23" s="21" t="s">
        <v>246</v>
      </c>
      <c r="C23" s="53">
        <v>544</v>
      </c>
      <c r="D23" s="52">
        <v>31739</v>
      </c>
      <c r="E23" s="53">
        <v>9</v>
      </c>
      <c r="F23" s="53">
        <v>0</v>
      </c>
      <c r="G23" s="53">
        <v>510</v>
      </c>
      <c r="H23" s="53">
        <v>25</v>
      </c>
      <c r="I23" s="25"/>
    </row>
    <row r="24" spans="1:9" ht="12" customHeight="1" x14ac:dyDescent="0.55000000000000004">
      <c r="A24" s="15" t="s">
        <v>199</v>
      </c>
      <c r="B24" s="21" t="s">
        <v>247</v>
      </c>
      <c r="C24" s="53">
        <v>939</v>
      </c>
      <c r="D24" s="52">
        <v>25903</v>
      </c>
      <c r="E24" s="53">
        <v>10</v>
      </c>
      <c r="F24" s="53">
        <v>1</v>
      </c>
      <c r="G24" s="53">
        <v>914</v>
      </c>
      <c r="H24" s="53">
        <v>16</v>
      </c>
      <c r="I24" s="25"/>
    </row>
    <row r="25" spans="1:9" ht="12" customHeight="1" x14ac:dyDescent="0.55000000000000004">
      <c r="A25" s="15" t="s">
        <v>200</v>
      </c>
      <c r="B25" s="21" t="s">
        <v>248</v>
      </c>
      <c r="C25" s="52">
        <v>2363</v>
      </c>
      <c r="D25" s="52">
        <v>97594</v>
      </c>
      <c r="E25" s="53">
        <v>16</v>
      </c>
      <c r="F25" s="53">
        <v>0</v>
      </c>
      <c r="G25" s="52">
        <v>2338</v>
      </c>
      <c r="H25" s="53">
        <v>41</v>
      </c>
      <c r="I25" s="25"/>
    </row>
    <row r="26" spans="1:9" ht="12" customHeight="1" x14ac:dyDescent="0.55000000000000004">
      <c r="A26" s="15" t="s">
        <v>201</v>
      </c>
      <c r="B26" s="21" t="s">
        <v>249</v>
      </c>
      <c r="C26" s="52">
        <v>4711</v>
      </c>
      <c r="D26" s="52">
        <v>132933</v>
      </c>
      <c r="E26" s="53">
        <v>154</v>
      </c>
      <c r="F26" s="53">
        <v>7</v>
      </c>
      <c r="G26" s="52">
        <v>4448</v>
      </c>
      <c r="H26" s="53">
        <v>109</v>
      </c>
      <c r="I26" s="25"/>
    </row>
    <row r="27" spans="1:9" ht="12" customHeight="1" x14ac:dyDescent="0.55000000000000004">
      <c r="A27" s="15" t="s">
        <v>202</v>
      </c>
      <c r="B27" s="21" t="s">
        <v>250</v>
      </c>
      <c r="C27" s="52">
        <v>5100</v>
      </c>
      <c r="D27" s="52">
        <v>187116</v>
      </c>
      <c r="E27" s="53">
        <v>226</v>
      </c>
      <c r="F27" s="53">
        <v>0</v>
      </c>
      <c r="G27" s="52">
        <v>4781</v>
      </c>
      <c r="H27" s="53">
        <v>93</v>
      </c>
      <c r="I27" s="25"/>
    </row>
    <row r="28" spans="1:9" ht="12" customHeight="1" x14ac:dyDescent="0.55000000000000004">
      <c r="A28" s="15" t="s">
        <v>203</v>
      </c>
      <c r="B28" s="21" t="s">
        <v>251</v>
      </c>
      <c r="C28" s="52">
        <v>25737</v>
      </c>
      <c r="D28" s="52">
        <v>389359</v>
      </c>
      <c r="E28" s="53">
        <v>698</v>
      </c>
      <c r="F28" s="53">
        <v>31</v>
      </c>
      <c r="G28" s="52">
        <v>24524</v>
      </c>
      <c r="H28" s="53">
        <v>515</v>
      </c>
      <c r="I28" s="25"/>
    </row>
    <row r="29" spans="1:9" ht="12" customHeight="1" x14ac:dyDescent="0.55000000000000004">
      <c r="A29" s="15" t="s">
        <v>204</v>
      </c>
      <c r="B29" s="21" t="s">
        <v>252</v>
      </c>
      <c r="C29" s="52">
        <v>2509</v>
      </c>
      <c r="D29" s="52">
        <v>63656</v>
      </c>
      <c r="E29" s="53">
        <v>139</v>
      </c>
      <c r="F29" s="53">
        <v>8</v>
      </c>
      <c r="G29" s="52">
        <v>2395</v>
      </c>
      <c r="H29" s="53">
        <v>53</v>
      </c>
      <c r="I29" s="25"/>
    </row>
    <row r="30" spans="1:9" ht="12" customHeight="1" x14ac:dyDescent="0.55000000000000004">
      <c r="A30" s="15" t="s">
        <v>205</v>
      </c>
      <c r="B30" s="21" t="s">
        <v>253</v>
      </c>
      <c r="C30" s="52">
        <v>2444</v>
      </c>
      <c r="D30" s="52">
        <v>72561</v>
      </c>
      <c r="E30" s="53">
        <v>134</v>
      </c>
      <c r="F30" s="53">
        <v>7</v>
      </c>
      <c r="G30" s="52">
        <v>2265</v>
      </c>
      <c r="H30" s="53">
        <v>45</v>
      </c>
      <c r="I30" s="25"/>
    </row>
    <row r="31" spans="1:9" ht="12" customHeight="1" x14ac:dyDescent="0.55000000000000004">
      <c r="A31" s="15" t="s">
        <v>206</v>
      </c>
      <c r="B31" s="21" t="s">
        <v>254</v>
      </c>
      <c r="C31" s="52">
        <v>9046</v>
      </c>
      <c r="D31" s="52">
        <v>154708</v>
      </c>
      <c r="E31" s="53">
        <v>329</v>
      </c>
      <c r="F31" s="53">
        <v>2</v>
      </c>
      <c r="G31" s="52">
        <v>8578</v>
      </c>
      <c r="H31" s="53">
        <v>154</v>
      </c>
      <c r="I31" s="25"/>
    </row>
    <row r="32" spans="1:9" ht="12" customHeight="1" x14ac:dyDescent="0.55000000000000004">
      <c r="A32" s="15" t="s">
        <v>207</v>
      </c>
      <c r="B32" s="21" t="s">
        <v>255</v>
      </c>
      <c r="C32" s="52">
        <v>47000</v>
      </c>
      <c r="D32" s="52">
        <v>777922</v>
      </c>
      <c r="E32" s="52">
        <v>1088</v>
      </c>
      <c r="F32" s="53">
        <v>92</v>
      </c>
      <c r="G32" s="52">
        <v>44384</v>
      </c>
      <c r="H32" s="52">
        <v>1112</v>
      </c>
      <c r="I32" s="25"/>
    </row>
    <row r="33" spans="1:9" ht="12" customHeight="1" x14ac:dyDescent="0.55000000000000004">
      <c r="A33" s="15" t="s">
        <v>208</v>
      </c>
      <c r="B33" s="21" t="s">
        <v>256</v>
      </c>
      <c r="C33" s="52">
        <v>17898</v>
      </c>
      <c r="D33" s="52">
        <v>245283</v>
      </c>
      <c r="E33" s="53">
        <v>495</v>
      </c>
      <c r="F33" s="53">
        <v>42</v>
      </c>
      <c r="G33" s="52">
        <v>16879</v>
      </c>
      <c r="H33" s="53">
        <v>524</v>
      </c>
      <c r="I33" s="25"/>
    </row>
    <row r="34" spans="1:9" ht="12" customHeight="1" x14ac:dyDescent="0.55000000000000004">
      <c r="A34" s="15" t="s">
        <v>209</v>
      </c>
      <c r="B34" s="21" t="s">
        <v>257</v>
      </c>
      <c r="C34" s="52">
        <v>3353</v>
      </c>
      <c r="D34" s="52">
        <v>81493</v>
      </c>
      <c r="E34" s="53">
        <v>95</v>
      </c>
      <c r="F34" s="53">
        <v>5</v>
      </c>
      <c r="G34" s="52">
        <v>3213</v>
      </c>
      <c r="H34" s="53">
        <v>45</v>
      </c>
      <c r="I34" s="25"/>
    </row>
    <row r="35" spans="1:9" ht="12" customHeight="1" x14ac:dyDescent="0.55000000000000004">
      <c r="A35" s="15" t="s">
        <v>210</v>
      </c>
      <c r="B35" s="20" t="s">
        <v>258</v>
      </c>
      <c r="C35" s="52">
        <v>1161</v>
      </c>
      <c r="D35" s="52">
        <v>24414</v>
      </c>
      <c r="E35" s="53">
        <v>10</v>
      </c>
      <c r="F35" s="53">
        <v>3</v>
      </c>
      <c r="G35" s="52">
        <v>1109</v>
      </c>
      <c r="H35" s="53">
        <v>18</v>
      </c>
      <c r="I35" s="25"/>
    </row>
    <row r="36" spans="1:9" ht="12" customHeight="1" x14ac:dyDescent="0.55000000000000004">
      <c r="A36" s="15" t="s">
        <v>211</v>
      </c>
      <c r="B36" s="21" t="s">
        <v>259</v>
      </c>
      <c r="C36" s="53">
        <v>210</v>
      </c>
      <c r="D36" s="52">
        <v>40441</v>
      </c>
      <c r="E36" s="53">
        <v>1</v>
      </c>
      <c r="F36" s="53">
        <v>0</v>
      </c>
      <c r="G36" s="53">
        <v>202</v>
      </c>
      <c r="H36" s="53">
        <v>2</v>
      </c>
      <c r="I36" s="25"/>
    </row>
    <row r="37" spans="1:9" ht="12" customHeight="1" x14ac:dyDescent="0.55000000000000004">
      <c r="A37" s="15" t="s">
        <v>212</v>
      </c>
      <c r="B37" s="21" t="s">
        <v>260</v>
      </c>
      <c r="C37" s="53">
        <v>284</v>
      </c>
      <c r="D37" s="52">
        <v>15625</v>
      </c>
      <c r="E37" s="53">
        <v>6</v>
      </c>
      <c r="F37" s="53">
        <v>0</v>
      </c>
      <c r="G37" s="53">
        <v>278</v>
      </c>
      <c r="H37" s="53">
        <v>0</v>
      </c>
      <c r="I37" s="25"/>
    </row>
    <row r="38" spans="1:9" ht="12" customHeight="1" x14ac:dyDescent="0.55000000000000004">
      <c r="A38" s="15" t="s">
        <v>213</v>
      </c>
      <c r="B38" s="21" t="s">
        <v>261</v>
      </c>
      <c r="C38" s="52">
        <v>2478</v>
      </c>
      <c r="D38" s="52">
        <v>66389</v>
      </c>
      <c r="E38" s="53">
        <v>53</v>
      </c>
      <c r="F38" s="53">
        <v>2</v>
      </c>
      <c r="G38" s="52">
        <v>2389</v>
      </c>
      <c r="H38" s="53">
        <v>32</v>
      </c>
      <c r="I38" s="25"/>
    </row>
    <row r="39" spans="1:9" ht="12" customHeight="1" x14ac:dyDescent="0.55000000000000004">
      <c r="A39" s="15" t="s">
        <v>214</v>
      </c>
      <c r="B39" s="21" t="s">
        <v>262</v>
      </c>
      <c r="C39" s="52">
        <v>5019</v>
      </c>
      <c r="D39" s="52">
        <v>151415</v>
      </c>
      <c r="E39" s="53">
        <v>45</v>
      </c>
      <c r="F39" s="53">
        <v>5</v>
      </c>
      <c r="G39" s="52">
        <v>4860</v>
      </c>
      <c r="H39" s="53">
        <v>102</v>
      </c>
      <c r="I39" s="25"/>
    </row>
    <row r="40" spans="1:9" ht="12" customHeight="1" x14ac:dyDescent="0.55000000000000004">
      <c r="A40" s="15" t="s">
        <v>215</v>
      </c>
      <c r="B40" s="21" t="s">
        <v>263</v>
      </c>
      <c r="C40" s="52">
        <v>1377</v>
      </c>
      <c r="D40" s="52">
        <v>58758</v>
      </c>
      <c r="E40" s="53">
        <v>59</v>
      </c>
      <c r="F40" s="53">
        <v>0</v>
      </c>
      <c r="G40" s="52">
        <v>1280</v>
      </c>
      <c r="H40" s="53">
        <v>38</v>
      </c>
      <c r="I40" s="25"/>
    </row>
    <row r="41" spans="1:9" ht="12" customHeight="1" x14ac:dyDescent="0.55000000000000004">
      <c r="A41" s="15" t="s">
        <v>216</v>
      </c>
      <c r="B41" s="21" t="s">
        <v>264</v>
      </c>
      <c r="C41" s="53">
        <v>450</v>
      </c>
      <c r="D41" s="52">
        <v>26160</v>
      </c>
      <c r="E41" s="53">
        <v>32</v>
      </c>
      <c r="F41" s="53">
        <v>2</v>
      </c>
      <c r="G41" s="53">
        <v>402</v>
      </c>
      <c r="H41" s="53">
        <v>16</v>
      </c>
      <c r="I41" s="25"/>
    </row>
    <row r="42" spans="1:9" ht="12" customHeight="1" x14ac:dyDescent="0.55000000000000004">
      <c r="A42" s="15" t="s">
        <v>217</v>
      </c>
      <c r="B42" s="21" t="s">
        <v>265</v>
      </c>
      <c r="C42" s="53">
        <v>750</v>
      </c>
      <c r="D42" s="52">
        <v>44326</v>
      </c>
      <c r="E42" s="53">
        <v>29</v>
      </c>
      <c r="F42" s="53">
        <v>1</v>
      </c>
      <c r="G42" s="53">
        <v>703</v>
      </c>
      <c r="H42" s="53">
        <v>18</v>
      </c>
      <c r="I42" s="25"/>
    </row>
    <row r="43" spans="1:9" ht="12" customHeight="1" x14ac:dyDescent="0.55000000000000004">
      <c r="A43" s="15" t="s">
        <v>218</v>
      </c>
      <c r="B43" s="21" t="s">
        <v>266</v>
      </c>
      <c r="C43" s="52">
        <v>1061</v>
      </c>
      <c r="D43" s="52">
        <v>32480</v>
      </c>
      <c r="E43" s="53">
        <v>41</v>
      </c>
      <c r="F43" s="53">
        <v>1</v>
      </c>
      <c r="G43" s="53">
        <v>997</v>
      </c>
      <c r="H43" s="53">
        <v>23</v>
      </c>
      <c r="I43" s="25"/>
    </row>
    <row r="44" spans="1:9" ht="12" customHeight="1" x14ac:dyDescent="0.55000000000000004">
      <c r="A44" s="15" t="s">
        <v>219</v>
      </c>
      <c r="B44" s="21" t="s">
        <v>267</v>
      </c>
      <c r="C44" s="53">
        <v>884</v>
      </c>
      <c r="D44" s="52">
        <v>7091</v>
      </c>
      <c r="E44" s="53">
        <v>1</v>
      </c>
      <c r="F44" s="53">
        <v>1</v>
      </c>
      <c r="G44" s="53">
        <v>866</v>
      </c>
      <c r="H44" s="53">
        <v>17</v>
      </c>
      <c r="I44" s="25"/>
    </row>
    <row r="45" spans="1:9" ht="12" customHeight="1" x14ac:dyDescent="0.55000000000000004">
      <c r="A45" s="15" t="s">
        <v>220</v>
      </c>
      <c r="B45" s="21" t="s">
        <v>268</v>
      </c>
      <c r="C45" s="52">
        <v>17955</v>
      </c>
      <c r="D45" s="52">
        <v>438701</v>
      </c>
      <c r="E45" s="53">
        <v>774</v>
      </c>
      <c r="F45" s="53">
        <v>20</v>
      </c>
      <c r="G45" s="52">
        <v>16898</v>
      </c>
      <c r="H45" s="53">
        <v>283</v>
      </c>
      <c r="I45" s="25"/>
    </row>
    <row r="46" spans="1:9" ht="12" customHeight="1" x14ac:dyDescent="0.55000000000000004">
      <c r="A46" s="15" t="s">
        <v>221</v>
      </c>
      <c r="B46" s="21" t="s">
        <v>269</v>
      </c>
      <c r="C46" s="52">
        <v>1052</v>
      </c>
      <c r="D46" s="52">
        <v>27821</v>
      </c>
      <c r="E46" s="53">
        <v>58</v>
      </c>
      <c r="F46" s="53">
        <v>0</v>
      </c>
      <c r="G46" s="52">
        <v>1006</v>
      </c>
      <c r="H46" s="53">
        <v>8</v>
      </c>
      <c r="I46" s="25"/>
    </row>
    <row r="47" spans="1:9" ht="12" customHeight="1" x14ac:dyDescent="0.55000000000000004">
      <c r="A47" s="15" t="s">
        <v>222</v>
      </c>
      <c r="B47" s="21" t="s">
        <v>270</v>
      </c>
      <c r="C47" s="52">
        <v>1609</v>
      </c>
      <c r="D47" s="52">
        <v>66997</v>
      </c>
      <c r="E47" s="53">
        <v>36</v>
      </c>
      <c r="F47" s="53">
        <v>1</v>
      </c>
      <c r="G47" s="52">
        <v>1537</v>
      </c>
      <c r="H47" s="53">
        <v>36</v>
      </c>
      <c r="I47" s="25"/>
    </row>
    <row r="48" spans="1:9" ht="12" customHeight="1" x14ac:dyDescent="0.55000000000000004">
      <c r="A48" s="15" t="s">
        <v>223</v>
      </c>
      <c r="B48" s="21" t="s">
        <v>271</v>
      </c>
      <c r="C48" s="52">
        <v>3439</v>
      </c>
      <c r="D48" s="52">
        <v>56710</v>
      </c>
      <c r="E48" s="53">
        <v>44</v>
      </c>
      <c r="F48" s="53">
        <v>5</v>
      </c>
      <c r="G48" s="52">
        <v>3324</v>
      </c>
      <c r="H48" s="53">
        <v>72</v>
      </c>
      <c r="I48" s="25"/>
    </row>
    <row r="49" spans="1:9" ht="12" customHeight="1" x14ac:dyDescent="0.55000000000000004">
      <c r="A49" s="15" t="s">
        <v>224</v>
      </c>
      <c r="B49" s="21" t="s">
        <v>272</v>
      </c>
      <c r="C49" s="52">
        <v>1289</v>
      </c>
      <c r="D49" s="52">
        <v>79034</v>
      </c>
      <c r="E49" s="53">
        <v>38</v>
      </c>
      <c r="F49" s="53">
        <v>0</v>
      </c>
      <c r="G49" s="52">
        <v>1230</v>
      </c>
      <c r="H49" s="53">
        <v>21</v>
      </c>
      <c r="I49" s="25"/>
    </row>
    <row r="50" spans="1:9" ht="12" customHeight="1" x14ac:dyDescent="0.55000000000000004">
      <c r="A50" s="15" t="s">
        <v>225</v>
      </c>
      <c r="B50" s="21" t="s">
        <v>273</v>
      </c>
      <c r="C50" s="52">
        <v>1951</v>
      </c>
      <c r="D50" s="52">
        <v>24715</v>
      </c>
      <c r="E50" s="53">
        <v>27</v>
      </c>
      <c r="F50" s="53">
        <v>1</v>
      </c>
      <c r="G50" s="52">
        <v>1896</v>
      </c>
      <c r="H50" s="53">
        <v>21</v>
      </c>
      <c r="I50" s="25"/>
    </row>
    <row r="51" spans="1:9" ht="12" customHeight="1" x14ac:dyDescent="0.55000000000000004">
      <c r="A51" s="15" t="s">
        <v>226</v>
      </c>
      <c r="B51" s="20" t="s">
        <v>274</v>
      </c>
      <c r="C51" s="52">
        <v>1758</v>
      </c>
      <c r="D51" s="52">
        <v>67228</v>
      </c>
      <c r="E51" s="53">
        <v>39</v>
      </c>
      <c r="F51" s="53">
        <v>2</v>
      </c>
      <c r="G51" s="52">
        <v>1719</v>
      </c>
      <c r="H51" s="53">
        <v>26</v>
      </c>
      <c r="I51" s="25"/>
    </row>
    <row r="52" spans="1:9" ht="12" customHeight="1" x14ac:dyDescent="0.55000000000000004">
      <c r="A52" s="15" t="s">
        <v>227</v>
      </c>
      <c r="B52" s="21" t="s">
        <v>275</v>
      </c>
      <c r="C52" s="52">
        <v>8159</v>
      </c>
      <c r="D52" s="52">
        <v>144617</v>
      </c>
      <c r="E52" s="53">
        <v>272</v>
      </c>
      <c r="F52" s="53">
        <v>1</v>
      </c>
      <c r="G52" s="52">
        <v>7774</v>
      </c>
      <c r="H52" s="53">
        <v>118</v>
      </c>
      <c r="I52" s="25"/>
    </row>
    <row r="53" spans="1:9" ht="12" customHeight="1" x14ac:dyDescent="0.55000000000000004">
      <c r="B53" s="22" t="s">
        <v>276</v>
      </c>
      <c r="C53" s="53">
        <v>149</v>
      </c>
      <c r="D53" s="54" t="s">
        <v>298</v>
      </c>
      <c r="E53" s="53">
        <v>0</v>
      </c>
      <c r="F53" s="54" t="s">
        <v>298</v>
      </c>
      <c r="G53" s="53">
        <v>149</v>
      </c>
      <c r="H53" s="54" t="s">
        <v>298</v>
      </c>
      <c r="I53" s="25"/>
    </row>
    <row r="54" spans="1:9" ht="12" customHeight="1" x14ac:dyDescent="0.55000000000000004">
      <c r="B54" s="21" t="s">
        <v>164</v>
      </c>
      <c r="C54" s="52">
        <v>428310</v>
      </c>
      <c r="D54" s="52">
        <v>7685654</v>
      </c>
      <c r="E54" s="52">
        <v>14463</v>
      </c>
      <c r="F54" s="53">
        <v>440</v>
      </c>
      <c r="G54" s="52">
        <v>405827</v>
      </c>
      <c r="H54" s="52">
        <v>7805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2021-02-28T07:37:54Z</dcterms:modified>
</cp:coreProperties>
</file>