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1" i="1" l="1"/>
  <c r="C15" i="1"/>
  <c r="B18" i="1" s="1"/>
  <c r="D37" i="1"/>
  <c r="C8" i="1"/>
  <c r="B54" i="1" l="1"/>
  <c r="B56" i="1" s="1"/>
</calcChain>
</file>

<file path=xl/sharedStrings.xml><?xml version="1.0" encoding="utf-8"?>
<sst xmlns="http://schemas.openxmlformats.org/spreadsheetml/2006/main" count="81" uniqueCount="71">
  <si>
    <t>Use Case Points - UCP</t>
  </si>
  <si>
    <t>Unadjusted Actor Weights</t>
  </si>
  <si>
    <t>Tipo</t>
  </si>
  <si>
    <t xml:space="preserve">Peso </t>
  </si>
  <si>
    <t>Quantidade</t>
  </si>
  <si>
    <t>Simples</t>
  </si>
  <si>
    <t>Médio</t>
  </si>
  <si>
    <t>Complexo</t>
  </si>
  <si>
    <t xml:space="preserve">UAW </t>
  </si>
  <si>
    <t>Unadjusted Use Case Weights</t>
  </si>
  <si>
    <t xml:space="preserve">Simples </t>
  </si>
  <si>
    <t>UUCW</t>
  </si>
  <si>
    <t>Unadjusted Use Case Points</t>
  </si>
  <si>
    <t xml:space="preserve">UUCP </t>
  </si>
  <si>
    <t>Technical Complexity Factor</t>
  </si>
  <si>
    <t>Fator</t>
  </si>
  <si>
    <t>Descrição</t>
  </si>
  <si>
    <t>Peso</t>
  </si>
  <si>
    <t>Valor</t>
  </si>
  <si>
    <t>T1</t>
  </si>
  <si>
    <t>Sistemas Distribuído</t>
  </si>
  <si>
    <t>T2</t>
  </si>
  <si>
    <t>Tempo de resposta</t>
  </si>
  <si>
    <t>T3</t>
  </si>
  <si>
    <t xml:space="preserve">Eficiência </t>
  </si>
  <si>
    <t>T4</t>
  </si>
  <si>
    <t>Processamento complexo</t>
  </si>
  <si>
    <t>T5</t>
  </si>
  <si>
    <t>Código reutilizável</t>
  </si>
  <si>
    <t>T6</t>
  </si>
  <si>
    <t>Facilidade de instalação</t>
  </si>
  <si>
    <t>T7</t>
  </si>
  <si>
    <t xml:space="preserve">Usabilidade </t>
  </si>
  <si>
    <t>T8</t>
  </si>
  <si>
    <t xml:space="preserve">Portabilidade </t>
  </si>
  <si>
    <t>T9</t>
  </si>
  <si>
    <t>Facilidade de manutenção</t>
  </si>
  <si>
    <t>T10</t>
  </si>
  <si>
    <t>Acessos simultâneos(concorrência)</t>
  </si>
  <si>
    <t>T11</t>
  </si>
  <si>
    <t xml:space="preserve">Aspectos especiais de segurança </t>
  </si>
  <si>
    <t>T12</t>
  </si>
  <si>
    <t>Acesso direto para terceiros</t>
  </si>
  <si>
    <t>T13</t>
  </si>
  <si>
    <t>Facilidades especiais para treinamento</t>
  </si>
  <si>
    <t>C1</t>
  </si>
  <si>
    <t>C2</t>
  </si>
  <si>
    <t>TCF</t>
  </si>
  <si>
    <t>Environment Factors</t>
  </si>
  <si>
    <t xml:space="preserve">Fator </t>
  </si>
  <si>
    <t>F1</t>
  </si>
  <si>
    <t>Familiaridade com o processo de desenvolvimento</t>
  </si>
  <si>
    <t>F2</t>
  </si>
  <si>
    <t xml:space="preserve">Experiência na aplicação de desenvolvimento </t>
  </si>
  <si>
    <t>F3</t>
  </si>
  <si>
    <t>Experiência em Orientação a Objetos</t>
  </si>
  <si>
    <t>F4</t>
  </si>
  <si>
    <t>Presença de uma análise experiente</t>
  </si>
  <si>
    <t>F5</t>
  </si>
  <si>
    <t>Motivação</t>
  </si>
  <si>
    <t>F6</t>
  </si>
  <si>
    <t xml:space="preserve">Requisítos estáveis </t>
  </si>
  <si>
    <t>F7</t>
  </si>
  <si>
    <t>Trabalhadores com dedicação parcial</t>
  </si>
  <si>
    <t>F8</t>
  </si>
  <si>
    <t>Linguagem de programação difícil</t>
  </si>
  <si>
    <t>EF</t>
  </si>
  <si>
    <t xml:space="preserve">User Case Point </t>
  </si>
  <si>
    <t>UCP</t>
  </si>
  <si>
    <t>HH/UCP</t>
  </si>
  <si>
    <t>Homens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</si>
</sst>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1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D1" sqref="D1"/>
    </sheetView>
  </sheetViews>
  <sheetFormatPr defaultRowHeight="15" x14ac:dyDescent="0.25"/>
  <cols>
    <col min="1" max="1" width="12.28515625" customWidth="1"/>
    <col min="2" max="2" width="42.5703125" customWidth="1"/>
    <col min="3" max="3" width="10.85546875" customWidth="1"/>
  </cols>
  <sheetData>
    <row r="1" spans="1:3" x14ac:dyDescent="0.25">
      <c r="A1" s="7" t="s">
        <v>0</v>
      </c>
      <c r="B1" s="7"/>
      <c r="C1" s="7"/>
    </row>
    <row r="3" spans="1:3" x14ac:dyDescent="0.25">
      <c r="A3" s="7" t="s">
        <v>1</v>
      </c>
      <c r="B3" s="7"/>
      <c r="C3" s="7"/>
    </row>
    <row r="4" spans="1:3" x14ac:dyDescent="0.25">
      <c r="A4" s="3" t="s">
        <v>2</v>
      </c>
      <c r="B4" s="5" t="s">
        <v>3</v>
      </c>
      <c r="C4" s="3" t="s">
        <v>4</v>
      </c>
    </row>
    <row r="5" spans="1:3" x14ac:dyDescent="0.25">
      <c r="A5" s="1" t="s">
        <v>5</v>
      </c>
      <c r="B5" s="1">
        <v>1</v>
      </c>
      <c r="C5" s="1">
        <v>0</v>
      </c>
    </row>
    <row r="6" spans="1:3" x14ac:dyDescent="0.25">
      <c r="A6" s="1" t="s">
        <v>6</v>
      </c>
      <c r="B6" s="1">
        <v>2</v>
      </c>
      <c r="C6" s="1">
        <v>1</v>
      </c>
    </row>
    <row r="7" spans="1:3" x14ac:dyDescent="0.25">
      <c r="A7" s="1" t="s">
        <v>7</v>
      </c>
      <c r="B7" s="1">
        <v>3</v>
      </c>
      <c r="C7" s="1">
        <v>2</v>
      </c>
    </row>
    <row r="8" spans="1:3" x14ac:dyDescent="0.25">
      <c r="A8" s="8" t="s">
        <v>8</v>
      </c>
      <c r="B8" s="9"/>
      <c r="C8" s="6">
        <f>B5*C5+B6*C6+B7*C7</f>
        <v>8</v>
      </c>
    </row>
    <row r="10" spans="1:3" x14ac:dyDescent="0.25">
      <c r="A10" s="7" t="s">
        <v>9</v>
      </c>
      <c r="B10" s="7"/>
      <c r="C10" s="7"/>
    </row>
    <row r="11" spans="1:3" x14ac:dyDescent="0.25">
      <c r="A11" s="3" t="s">
        <v>2</v>
      </c>
      <c r="B11" s="5" t="s">
        <v>3</v>
      </c>
      <c r="C11" s="3" t="s">
        <v>4</v>
      </c>
    </row>
    <row r="12" spans="1:3" x14ac:dyDescent="0.25">
      <c r="A12" s="1" t="s">
        <v>10</v>
      </c>
      <c r="B12" s="1">
        <v>5</v>
      </c>
      <c r="C12" s="1">
        <v>0</v>
      </c>
    </row>
    <row r="13" spans="1:3" x14ac:dyDescent="0.25">
      <c r="A13" s="1" t="s">
        <v>6</v>
      </c>
      <c r="B13" s="1">
        <v>10</v>
      </c>
      <c r="C13" s="1">
        <v>1</v>
      </c>
    </row>
    <row r="14" spans="1:3" x14ac:dyDescent="0.25">
      <c r="A14" s="1" t="s">
        <v>7</v>
      </c>
      <c r="B14" s="1">
        <v>15</v>
      </c>
      <c r="C14" s="1">
        <v>2</v>
      </c>
    </row>
    <row r="15" spans="1:3" x14ac:dyDescent="0.25">
      <c r="A15" s="8" t="s">
        <v>11</v>
      </c>
      <c r="B15" s="9"/>
      <c r="C15" s="6">
        <f>B12*C12+B13*C13+B14*C14</f>
        <v>40</v>
      </c>
    </row>
    <row r="17" spans="1:4" x14ac:dyDescent="0.25">
      <c r="A17" s="7" t="s">
        <v>12</v>
      </c>
      <c r="B17" s="7"/>
    </row>
    <row r="18" spans="1:4" x14ac:dyDescent="0.25">
      <c r="A18" s="3" t="s">
        <v>13</v>
      </c>
      <c r="B18" s="3">
        <f>C8+C15</f>
        <v>48</v>
      </c>
    </row>
    <row r="20" spans="1:4" x14ac:dyDescent="0.25">
      <c r="A20" s="7" t="s">
        <v>14</v>
      </c>
      <c r="B20" s="7"/>
      <c r="C20" s="7"/>
      <c r="D20" s="7"/>
    </row>
    <row r="21" spans="1:4" x14ac:dyDescent="0.25">
      <c r="A21" s="3" t="s">
        <v>15</v>
      </c>
      <c r="B21" s="5" t="s">
        <v>16</v>
      </c>
      <c r="C21" s="3" t="s">
        <v>17</v>
      </c>
      <c r="D21" s="3" t="s">
        <v>18</v>
      </c>
    </row>
    <row r="22" spans="1:4" x14ac:dyDescent="0.25">
      <c r="A22" s="1" t="s">
        <v>19</v>
      </c>
      <c r="B22" s="1" t="s">
        <v>20</v>
      </c>
      <c r="C22" s="1">
        <v>2</v>
      </c>
      <c r="D22" s="1">
        <v>1</v>
      </c>
    </row>
    <row r="23" spans="1:4" x14ac:dyDescent="0.25">
      <c r="A23" s="1" t="s">
        <v>21</v>
      </c>
      <c r="B23" s="1" t="s">
        <v>22</v>
      </c>
      <c r="C23" s="1">
        <v>1</v>
      </c>
      <c r="D23" s="1">
        <v>4</v>
      </c>
    </row>
    <row r="24" spans="1:4" x14ac:dyDescent="0.25">
      <c r="A24" s="1" t="s">
        <v>23</v>
      </c>
      <c r="B24" s="1" t="s">
        <v>24</v>
      </c>
      <c r="C24" s="1">
        <v>1</v>
      </c>
      <c r="D24" s="1">
        <v>5</v>
      </c>
    </row>
    <row r="25" spans="1:4" x14ac:dyDescent="0.25">
      <c r="A25" s="1" t="s">
        <v>25</v>
      </c>
      <c r="B25" s="1" t="s">
        <v>26</v>
      </c>
      <c r="C25" s="1">
        <v>1</v>
      </c>
      <c r="D25" s="1">
        <v>3</v>
      </c>
    </row>
    <row r="26" spans="1:4" x14ac:dyDescent="0.25">
      <c r="A26" s="1" t="s">
        <v>27</v>
      </c>
      <c r="B26" s="1" t="s">
        <v>28</v>
      </c>
      <c r="C26" s="1">
        <v>1</v>
      </c>
      <c r="D26" s="1">
        <v>3</v>
      </c>
    </row>
    <row r="27" spans="1:4" x14ac:dyDescent="0.25">
      <c r="A27" s="1" t="s">
        <v>29</v>
      </c>
      <c r="B27" s="1" t="s">
        <v>30</v>
      </c>
      <c r="C27" s="1">
        <v>0.5</v>
      </c>
      <c r="D27" s="1">
        <v>2</v>
      </c>
    </row>
    <row r="28" spans="1:4" x14ac:dyDescent="0.25">
      <c r="A28" s="1" t="s">
        <v>31</v>
      </c>
      <c r="B28" s="1" t="s">
        <v>32</v>
      </c>
      <c r="C28" s="1">
        <v>0.5</v>
      </c>
      <c r="D28" s="1">
        <v>4</v>
      </c>
    </row>
    <row r="29" spans="1:4" x14ac:dyDescent="0.25">
      <c r="A29" s="1" t="s">
        <v>33</v>
      </c>
      <c r="B29" s="1" t="s">
        <v>34</v>
      </c>
      <c r="C29" s="1">
        <v>2</v>
      </c>
      <c r="D29" s="1">
        <v>4</v>
      </c>
    </row>
    <row r="30" spans="1:4" x14ac:dyDescent="0.25">
      <c r="A30" s="1" t="s">
        <v>35</v>
      </c>
      <c r="B30" s="1" t="s">
        <v>36</v>
      </c>
      <c r="C30" s="1">
        <v>1</v>
      </c>
      <c r="D30" s="1">
        <v>4</v>
      </c>
    </row>
    <row r="31" spans="1:4" x14ac:dyDescent="0.25">
      <c r="A31" s="1" t="s">
        <v>37</v>
      </c>
      <c r="B31" s="1" t="s">
        <v>38</v>
      </c>
      <c r="C31" s="1">
        <v>1</v>
      </c>
      <c r="D31" s="1">
        <v>3</v>
      </c>
    </row>
    <row r="32" spans="1:4" x14ac:dyDescent="0.25">
      <c r="A32" s="1" t="s">
        <v>39</v>
      </c>
      <c r="B32" s="1" t="s">
        <v>40</v>
      </c>
      <c r="C32" s="1">
        <v>1</v>
      </c>
      <c r="D32" s="1">
        <v>1</v>
      </c>
    </row>
    <row r="33" spans="1:4" x14ac:dyDescent="0.25">
      <c r="A33" s="1" t="s">
        <v>41</v>
      </c>
      <c r="B33" s="1" t="s">
        <v>42</v>
      </c>
      <c r="C33" s="1">
        <v>1</v>
      </c>
      <c r="D33" s="1">
        <v>0</v>
      </c>
    </row>
    <row r="34" spans="1:4" x14ac:dyDescent="0.25">
      <c r="A34" s="1" t="s">
        <v>43</v>
      </c>
      <c r="B34" s="1" t="s">
        <v>44</v>
      </c>
      <c r="C34" s="1">
        <v>1</v>
      </c>
      <c r="D34" s="1">
        <v>0</v>
      </c>
    </row>
    <row r="35" spans="1:4" x14ac:dyDescent="0.25">
      <c r="A35" s="8" t="s">
        <v>45</v>
      </c>
      <c r="B35" s="10"/>
      <c r="C35" s="9"/>
      <c r="D35" s="3">
        <v>0.6</v>
      </c>
    </row>
    <row r="36" spans="1:4" x14ac:dyDescent="0.25">
      <c r="A36" s="8" t="s">
        <v>46</v>
      </c>
      <c r="B36" s="10"/>
      <c r="C36" s="9"/>
      <c r="D36" s="3">
        <v>0.01</v>
      </c>
    </row>
    <row r="37" spans="1:4" x14ac:dyDescent="0.25">
      <c r="A37" s="8" t="s">
        <v>47</v>
      </c>
      <c r="B37" s="10"/>
      <c r="C37" s="9"/>
      <c r="D37" s="3">
        <f>D35+D36*(C22*D22+C23*D23+C24*D24+C25*D25+C26*D26+C27*D27+C28*D28+C29*D29+C30*D30+C31*D31+C32*D32+C33*D33+C34*D34)</f>
        <v>0.96</v>
      </c>
    </row>
    <row r="39" spans="1:4" x14ac:dyDescent="0.25">
      <c r="A39" s="7" t="s">
        <v>48</v>
      </c>
      <c r="B39" s="7"/>
      <c r="C39" s="7"/>
      <c r="D39" s="7"/>
    </row>
    <row r="40" spans="1:4" x14ac:dyDescent="0.25">
      <c r="A40" s="3" t="s">
        <v>49</v>
      </c>
      <c r="B40" s="5" t="s">
        <v>16</v>
      </c>
      <c r="C40" s="3" t="s">
        <v>3</v>
      </c>
      <c r="D40" s="3" t="s">
        <v>18</v>
      </c>
    </row>
    <row r="41" spans="1:4" x14ac:dyDescent="0.25">
      <c r="A41" s="1" t="s">
        <v>50</v>
      </c>
      <c r="B41" s="1" t="s">
        <v>51</v>
      </c>
      <c r="C41" s="1">
        <v>1.5</v>
      </c>
      <c r="D41" s="1">
        <v>5</v>
      </c>
    </row>
    <row r="42" spans="1:4" x14ac:dyDescent="0.25">
      <c r="A42" s="1" t="s">
        <v>52</v>
      </c>
      <c r="B42" s="1" t="s">
        <v>53</v>
      </c>
      <c r="C42" s="1">
        <v>0.5</v>
      </c>
      <c r="D42" s="1">
        <v>2</v>
      </c>
    </row>
    <row r="43" spans="1:4" x14ac:dyDescent="0.25">
      <c r="A43" s="1" t="s">
        <v>54</v>
      </c>
      <c r="B43" s="1" t="s">
        <v>55</v>
      </c>
      <c r="C43" s="1">
        <v>1</v>
      </c>
      <c r="D43" s="1">
        <v>2</v>
      </c>
    </row>
    <row r="44" spans="1:4" x14ac:dyDescent="0.25">
      <c r="A44" s="1" t="s">
        <v>56</v>
      </c>
      <c r="B44" s="1" t="s">
        <v>57</v>
      </c>
      <c r="C44" s="1">
        <v>0.5</v>
      </c>
      <c r="D44" s="1">
        <v>2</v>
      </c>
    </row>
    <row r="45" spans="1:4" x14ac:dyDescent="0.25">
      <c r="A45" s="1" t="s">
        <v>58</v>
      </c>
      <c r="B45" s="1" t="s">
        <v>59</v>
      </c>
      <c r="C45" s="1">
        <v>1</v>
      </c>
      <c r="D45" s="1">
        <v>4</v>
      </c>
    </row>
    <row r="46" spans="1:4" x14ac:dyDescent="0.25">
      <c r="A46" s="1" t="s">
        <v>60</v>
      </c>
      <c r="B46" s="1" t="s">
        <v>61</v>
      </c>
      <c r="C46" s="1">
        <v>2</v>
      </c>
      <c r="D46" s="1">
        <v>5</v>
      </c>
    </row>
    <row r="47" spans="1:4" x14ac:dyDescent="0.25">
      <c r="A47" s="1" t="s">
        <v>62</v>
      </c>
      <c r="B47" s="1" t="s">
        <v>63</v>
      </c>
      <c r="C47" s="1">
        <v>-1</v>
      </c>
      <c r="D47" s="1">
        <v>4</v>
      </c>
    </row>
    <row r="48" spans="1:4" x14ac:dyDescent="0.25">
      <c r="A48" s="2" t="s">
        <v>64</v>
      </c>
      <c r="B48" s="2" t="s">
        <v>65</v>
      </c>
      <c r="C48" s="2">
        <v>-1</v>
      </c>
      <c r="D48" s="1">
        <v>2</v>
      </c>
    </row>
    <row r="49" spans="1:4" x14ac:dyDescent="0.25">
      <c r="A49" s="7" t="s">
        <v>45</v>
      </c>
      <c r="B49" s="7"/>
      <c r="C49" s="7"/>
      <c r="D49" s="4">
        <v>1.4</v>
      </c>
    </row>
    <row r="50" spans="1:4" x14ac:dyDescent="0.25">
      <c r="A50" s="7" t="s">
        <v>46</v>
      </c>
      <c r="B50" s="7"/>
      <c r="C50" s="7"/>
      <c r="D50" s="4">
        <v>-0.03</v>
      </c>
    </row>
    <row r="51" spans="1:4" x14ac:dyDescent="0.25">
      <c r="A51" s="7" t="s">
        <v>66</v>
      </c>
      <c r="B51" s="7"/>
      <c r="C51" s="7"/>
      <c r="D51" s="4">
        <f>D49+D50*(C41*D41+C42*D42+C43*D43+C44*D44+C45*D45+C46*D46+C47*D47+C48*D48)</f>
        <v>0.81499999999999995</v>
      </c>
    </row>
    <row r="53" spans="1:4" x14ac:dyDescent="0.25">
      <c r="A53" s="7" t="s">
        <v>67</v>
      </c>
      <c r="B53" s="7"/>
    </row>
    <row r="54" spans="1:4" x14ac:dyDescent="0.25">
      <c r="A54" s="3" t="s">
        <v>68</v>
      </c>
      <c r="B54" s="3">
        <f>B18*D37*D51</f>
        <v>37.555199999999999</v>
      </c>
    </row>
    <row r="55" spans="1:4" x14ac:dyDescent="0.25">
      <c r="A55" s="3" t="s">
        <v>69</v>
      </c>
      <c r="B55" s="3">
        <v>20</v>
      </c>
    </row>
    <row r="56" spans="1:4" x14ac:dyDescent="0.25">
      <c r="A56" s="3" t="s">
        <v>70</v>
      </c>
      <c r="B56" s="3">
        <f>B54*B55</f>
        <v>751.10400000000004</v>
      </c>
    </row>
  </sheetData>
  <mergeCells count="15">
    <mergeCell ref="A1:C1"/>
    <mergeCell ref="A3:C3"/>
    <mergeCell ref="A53:B53"/>
    <mergeCell ref="A39:D39"/>
    <mergeCell ref="A17:B17"/>
    <mergeCell ref="A10:C10"/>
    <mergeCell ref="A20:D20"/>
    <mergeCell ref="A15:B15"/>
    <mergeCell ref="A8:B8"/>
    <mergeCell ref="A49:C49"/>
    <mergeCell ref="A50:C50"/>
    <mergeCell ref="A51:C51"/>
    <mergeCell ref="A35:C35"/>
    <mergeCell ref="A36:C36"/>
    <mergeCell ref="A37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Ingrid Carvalho</cp:lastModifiedBy>
  <cp:revision/>
  <dcterms:created xsi:type="dcterms:W3CDTF">2018-04-19T17:02:03Z</dcterms:created>
  <dcterms:modified xsi:type="dcterms:W3CDTF">2018-04-24T19:55:28Z</dcterms:modified>
  <cp:category/>
  <cp:contentStatus/>
</cp:coreProperties>
</file>