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urtonp\OneDrive - UNBC\Documents\Disturbance Ecology -- Fire Science\fire refugia analysis\"/>
    </mc:Choice>
  </mc:AlternateContent>
  <bookViews>
    <workbookView xWindow="0" yWindow="0" windowWidth="20490" windowHeight="7020"/>
  </bookViews>
  <sheets>
    <sheet name="Data" sheetId="1" r:id="rId1"/>
    <sheet name="for_FWI_interpolations" sheetId="3" r:id="rId2"/>
  </sheets>
  <definedNames>
    <definedName name="_xlnm.Database">Data!$D$1:$P$24</definedName>
  </definedNames>
  <calcPr calcId="162913"/>
</workbook>
</file>

<file path=xl/calcChain.xml><?xml version="1.0" encoding="utf-8"?>
<calcChain xmlns="http://schemas.openxmlformats.org/spreadsheetml/2006/main">
  <c r="K24" i="3" l="1"/>
  <c r="J24" i="3"/>
  <c r="I24" i="3"/>
  <c r="H24" i="3"/>
  <c r="G24" i="3"/>
  <c r="F24" i="3"/>
  <c r="E24" i="3"/>
  <c r="D24" i="3"/>
  <c r="K23" i="3"/>
  <c r="J23" i="3"/>
  <c r="I23" i="3"/>
  <c r="H23" i="3"/>
  <c r="G23" i="3"/>
  <c r="F23" i="3"/>
  <c r="E23" i="3"/>
  <c r="D23" i="3"/>
  <c r="K13" i="3"/>
  <c r="J13" i="3"/>
  <c r="I13" i="3"/>
  <c r="H13" i="3"/>
  <c r="G13" i="3"/>
  <c r="F13" i="3"/>
  <c r="E13" i="3"/>
  <c r="D13" i="3"/>
  <c r="K12" i="3"/>
  <c r="J12" i="3"/>
  <c r="I12" i="3"/>
  <c r="H12" i="3"/>
  <c r="G12" i="3"/>
  <c r="F12" i="3"/>
  <c r="E12" i="3"/>
  <c r="D12" i="3"/>
  <c r="K11" i="3"/>
  <c r="J11" i="3"/>
  <c r="I11" i="3"/>
  <c r="H11" i="3"/>
  <c r="G11" i="3"/>
  <c r="F11" i="3"/>
  <c r="E11" i="3"/>
  <c r="D11" i="3"/>
  <c r="K10" i="3"/>
  <c r="J10" i="3"/>
  <c r="I10" i="3"/>
  <c r="H10" i="3"/>
  <c r="G10" i="3"/>
  <c r="F10" i="3"/>
  <c r="E10" i="3"/>
  <c r="D10" i="3"/>
  <c r="K9" i="3"/>
  <c r="J9" i="3"/>
  <c r="I9" i="3"/>
  <c r="H9" i="3"/>
  <c r="G9" i="3"/>
  <c r="F9" i="3"/>
  <c r="E9" i="3"/>
  <c r="D9" i="3"/>
  <c r="K8" i="3"/>
  <c r="J8" i="3"/>
  <c r="I8" i="3"/>
  <c r="H8" i="3"/>
  <c r="G8" i="3"/>
  <c r="F8" i="3"/>
  <c r="E8" i="3"/>
  <c r="D8" i="3"/>
  <c r="K14" i="3"/>
  <c r="J14" i="3"/>
  <c r="I14" i="3"/>
  <c r="H14" i="3"/>
  <c r="G14" i="3"/>
  <c r="F14" i="3"/>
  <c r="E14" i="3"/>
  <c r="D14" i="3"/>
  <c r="K7" i="3"/>
  <c r="J7" i="3"/>
  <c r="I7" i="3"/>
  <c r="H7" i="3"/>
  <c r="G7" i="3"/>
  <c r="F7" i="3"/>
  <c r="E7" i="3"/>
  <c r="D7" i="3"/>
  <c r="K6" i="3"/>
  <c r="J6" i="3"/>
  <c r="I6" i="3"/>
  <c r="H6" i="3"/>
  <c r="G6" i="3"/>
  <c r="F6" i="3"/>
  <c r="E6" i="3"/>
  <c r="D6" i="3"/>
  <c r="K5" i="3"/>
  <c r="J5" i="3"/>
  <c r="I5" i="3"/>
  <c r="H5" i="3"/>
  <c r="G5" i="3"/>
  <c r="F5" i="3"/>
  <c r="E5" i="3"/>
  <c r="D5" i="3"/>
  <c r="K4" i="3"/>
  <c r="J4" i="3"/>
  <c r="I4" i="3"/>
  <c r="H4" i="3"/>
  <c r="G4" i="3"/>
  <c r="F4" i="3"/>
  <c r="E4" i="3"/>
  <c r="D4" i="3"/>
  <c r="K3" i="3"/>
  <c r="J3" i="3"/>
  <c r="I3" i="3"/>
  <c r="H3" i="3"/>
  <c r="G3" i="3"/>
  <c r="F3" i="3"/>
  <c r="E3" i="3"/>
  <c r="D3" i="3"/>
  <c r="K2" i="3"/>
  <c r="J2" i="3"/>
  <c r="I2" i="3"/>
  <c r="H2" i="3"/>
  <c r="G2" i="3"/>
  <c r="F2" i="3"/>
  <c r="E2" i="3"/>
  <c r="D2" i="3"/>
  <c r="K21" i="3"/>
  <c r="J21" i="3"/>
  <c r="I21" i="3"/>
  <c r="H21" i="3"/>
  <c r="G21" i="3"/>
  <c r="F21" i="3"/>
  <c r="E21" i="3"/>
  <c r="D21" i="3"/>
  <c r="K20" i="3"/>
  <c r="J20" i="3"/>
  <c r="I20" i="3"/>
  <c r="H20" i="3"/>
  <c r="G20" i="3"/>
  <c r="F20" i="3"/>
  <c r="E20" i="3"/>
  <c r="D20" i="3"/>
  <c r="K18" i="3"/>
  <c r="J18" i="3"/>
  <c r="I18" i="3"/>
  <c r="H18" i="3"/>
  <c r="G18" i="3"/>
  <c r="F18" i="3"/>
  <c r="E18" i="3"/>
  <c r="D18" i="3"/>
  <c r="K16" i="3"/>
  <c r="J16" i="3"/>
  <c r="I16" i="3"/>
  <c r="H16" i="3"/>
  <c r="G16" i="3"/>
  <c r="F16" i="3"/>
  <c r="E16" i="3"/>
  <c r="D16" i="3"/>
  <c r="K19" i="3"/>
  <c r="J19" i="3"/>
  <c r="I19" i="3"/>
  <c r="H19" i="3"/>
  <c r="G19" i="3"/>
  <c r="F19" i="3"/>
  <c r="E19" i="3"/>
  <c r="D19" i="3"/>
  <c r="K17" i="3"/>
  <c r="J17" i="3"/>
  <c r="I17" i="3"/>
  <c r="H17" i="3"/>
  <c r="G17" i="3"/>
  <c r="F17" i="3"/>
  <c r="E17" i="3"/>
  <c r="D17" i="3"/>
  <c r="K15" i="3"/>
  <c r="J15" i="3"/>
  <c r="I15" i="3"/>
  <c r="H15" i="3"/>
  <c r="G15" i="3"/>
  <c r="F15" i="3"/>
  <c r="E15" i="3"/>
  <c r="D15" i="3"/>
  <c r="J22" i="3"/>
  <c r="K22" i="3"/>
  <c r="I22" i="3"/>
  <c r="H22" i="3"/>
  <c r="G22" i="3"/>
  <c r="F22" i="3"/>
  <c r="E22" i="3"/>
  <c r="D22" i="3"/>
</calcChain>
</file>

<file path=xl/sharedStrings.xml><?xml version="1.0" encoding="utf-8"?>
<sst xmlns="http://schemas.openxmlformats.org/spreadsheetml/2006/main" count="212" uniqueCount="117">
  <si>
    <t>Fire ID</t>
  </si>
  <si>
    <t>Fire Name</t>
  </si>
  <si>
    <t>Start Date</t>
  </si>
  <si>
    <t>Total Area</t>
  </si>
  <si>
    <t>Burned %</t>
  </si>
  <si>
    <t>C10784</t>
  </si>
  <si>
    <t>Plateau Complex</t>
  </si>
  <si>
    <t>521,007</t>
  </si>
  <si>
    <t>88.6</t>
  </si>
  <si>
    <t>C10970</t>
  </si>
  <si>
    <t>Kluskoil Lake</t>
  </si>
  <si>
    <t>21,870</t>
  </si>
  <si>
    <t>74.8</t>
  </si>
  <si>
    <t>C11837</t>
  </si>
  <si>
    <t>Shag Creek</t>
  </si>
  <si>
    <t>12,309</t>
  </si>
  <si>
    <t>80.4</t>
  </si>
  <si>
    <t>C11937</t>
  </si>
  <si>
    <t>North Baezaeko</t>
  </si>
  <si>
    <t>13,422</t>
  </si>
  <si>
    <t>80.1</t>
  </si>
  <si>
    <t>C20729</t>
  </si>
  <si>
    <t>Wildwood</t>
  </si>
  <si>
    <t>12,723</t>
  </si>
  <si>
    <t>80.8</t>
  </si>
  <si>
    <t>C20735</t>
  </si>
  <si>
    <t>White Lake</t>
  </si>
  <si>
    <t>13,212</t>
  </si>
  <si>
    <t>79.9</t>
  </si>
  <si>
    <t>C50647</t>
  </si>
  <si>
    <t>Hanceville-Riske Creek</t>
  </si>
  <si>
    <t>239,338</t>
  </si>
  <si>
    <t>84.7</t>
  </si>
  <si>
    <t>C50744</t>
  </si>
  <si>
    <t>Kleena Kleene</t>
  </si>
  <si>
    <t>25,555</t>
  </si>
  <si>
    <t>78.1</t>
  </si>
  <si>
    <t>G41607</t>
  </si>
  <si>
    <t>Chutanli Lake</t>
  </si>
  <si>
    <t>20,734</t>
  </si>
  <si>
    <t>78.6</t>
  </si>
  <si>
    <t>G51632</t>
  </si>
  <si>
    <t>Tezzeron Lake</t>
  </si>
  <si>
    <t>10,592</t>
  </si>
  <si>
    <t>79.4</t>
  </si>
  <si>
    <t>K20637</t>
  </si>
  <si>
    <t>Elephant Hill</t>
  </si>
  <si>
    <t>192,646</t>
  </si>
  <si>
    <t>83.2</t>
  </si>
  <si>
    <t>R11498</t>
  </si>
  <si>
    <t>Shovel Lake</t>
  </si>
  <si>
    <t>92,377</t>
  </si>
  <si>
    <t>89.8</t>
  </si>
  <si>
    <t>R11796</t>
  </si>
  <si>
    <t>Verdun Mountain</t>
  </si>
  <si>
    <t>50,230</t>
  </si>
  <si>
    <t>85.5</t>
  </si>
  <si>
    <t>R11921</t>
  </si>
  <si>
    <t>Island Lake</t>
  </si>
  <si>
    <t>21,357</t>
  </si>
  <si>
    <t>84.2</t>
  </si>
  <si>
    <t>R12068</t>
  </si>
  <si>
    <t>Pondosy Bay</t>
  </si>
  <si>
    <t>53,259</t>
  </si>
  <si>
    <t>88.8</t>
  </si>
  <si>
    <t>R12315</t>
  </si>
  <si>
    <t>Tesla Lake</t>
  </si>
  <si>
    <t>86,958</t>
  </si>
  <si>
    <t>C12594</t>
  </si>
  <si>
    <t>Baldface Mountain</t>
  </si>
  <si>
    <t>10,529</t>
  </si>
  <si>
    <t>R21721</t>
  </si>
  <si>
    <t>Nadina Lake</t>
  </si>
  <si>
    <t>88,063</t>
  </si>
  <si>
    <t>85</t>
  </si>
  <si>
    <t>VA1787</t>
  </si>
  <si>
    <t>Ramsey Creek</t>
  </si>
  <si>
    <t>79,355</t>
  </si>
  <si>
    <t>85.2</t>
  </si>
  <si>
    <t>VA1964</t>
  </si>
  <si>
    <t>Dean River</t>
  </si>
  <si>
    <t>44,789</t>
  </si>
  <si>
    <t>83.8</t>
  </si>
  <si>
    <t>G04226</t>
  </si>
  <si>
    <t>Lejac</t>
  </si>
  <si>
    <t>239</t>
  </si>
  <si>
    <t>G10037</t>
  </si>
  <si>
    <t>Little Bobtail Lake</t>
  </si>
  <si>
    <t>25,533</t>
  </si>
  <si>
    <t>R91947</t>
  </si>
  <si>
    <t>Alkali Lake</t>
  </si>
  <si>
    <t>120,000</t>
  </si>
  <si>
    <t>MIN_X</t>
  </si>
  <si>
    <t>MIN_Y</t>
  </si>
  <si>
    <t>MAX_X</t>
  </si>
  <si>
    <t>MAX_Y</t>
  </si>
  <si>
    <t>Offic_EndDate</t>
  </si>
  <si>
    <t>Effective_OutDate</t>
  </si>
  <si>
    <t>Prefire_ImgDate</t>
  </si>
  <si>
    <t>Postfire_ImgDate</t>
  </si>
  <si>
    <t>CENTER_X</t>
  </si>
  <si>
    <t>CENTER_Y</t>
  </si>
  <si>
    <t>SW_CORNER_Y</t>
  </si>
  <si>
    <t>SW_CORNER_X</t>
  </si>
  <si>
    <t>NW_CORNER_X</t>
  </si>
  <si>
    <t>NW_CORNER_Y</t>
  </si>
  <si>
    <t>NE_CORNER_X</t>
  </si>
  <si>
    <t>NE_CORNER_Y</t>
  </si>
  <si>
    <t>SE_CORNER_X</t>
  </si>
  <si>
    <t>SE_CORNER_Y</t>
  </si>
  <si>
    <t>Priority</t>
  </si>
  <si>
    <t>C</t>
  </si>
  <si>
    <t>B</t>
  </si>
  <si>
    <t>A</t>
  </si>
  <si>
    <t>Fire_ID</t>
  </si>
  <si>
    <t>Fire_Name</t>
  </si>
  <si>
    <t>Start_Date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</si>
</sst>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000000000"/>
    <numFmt numFmtId="165" formatCode="[$-409]d\-mmm\-yyyy;@"/>
    <numFmt numFmtId="166" formatCode="0.0000000000000"/>
    <numFmt numFmtId="167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" fontId="0" fillId="0" borderId="0" xfId="0" applyNumberFormat="1"/>
    <xf numFmtId="1" fontId="16" fillId="0" borderId="10" xfId="0" applyNumberFormat="1" applyFont="1" applyBorder="1"/>
    <xf numFmtId="164" fontId="16" fillId="0" borderId="10" xfId="0" applyNumberFormat="1" applyFont="1" applyBorder="1"/>
    <xf numFmtId="0" fontId="16" fillId="0" borderId="10" xfId="0" applyFont="1" applyBorder="1"/>
    <xf numFmtId="165" fontId="0" fillId="0" borderId="0" xfId="0" applyNumberFormat="1"/>
    <xf numFmtId="166" fontId="0" fillId="0" borderId="0" xfId="0" applyNumberFormat="1"/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1" fontId="16" fillId="0" borderId="10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/>
    <xf numFmtId="0" fontId="0" fillId="0" borderId="11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1" xfId="0" applyNumberFormat="1" applyBorder="1"/>
    <xf numFmtId="167" fontId="0" fillId="0" borderId="11" xfId="0" applyNumberFormat="1" applyBorder="1"/>
    <xf numFmtId="165" fontId="0" fillId="0" borderId="11" xfId="0" applyNumberFormat="1" applyBorder="1"/>
    <xf numFmtId="0" fontId="0" fillId="0" borderId="11" xfId="0" applyBorder="1"/>
    <xf numFmtId="0" fontId="16" fillId="0" borderId="11" xfId="0" applyFont="1" applyBorder="1" applyAlignment="1">
      <alignment horizontal="center"/>
    </xf>
    <xf numFmtId="1" fontId="16" fillId="0" borderId="11" xfId="0" applyNumberFormat="1" applyFont="1" applyBorder="1" applyAlignment="1">
      <alignment horizontal="center"/>
    </xf>
    <xf numFmtId="1" fontId="16" fillId="0" borderId="11" xfId="0" applyNumberFormat="1" applyFont="1" applyBorder="1"/>
    <xf numFmtId="167" fontId="16" fillId="0" borderId="11" xfId="0" applyNumberFormat="1" applyFont="1" applyBorder="1"/>
    <xf numFmtId="0" fontId="16" fillId="0" borderId="11" xfId="0" applyFont="1" applyBorder="1"/>
    <xf numFmtId="1" fontId="16" fillId="0" borderId="11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11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tabSelected="1" workbookViewId="0">
      <pane xSplit="3" ySplit="1" topLeftCell="I2" activePane="bottomRight" state="frozen"/>
      <selection pane="topRight" activeCell="C1" sqref="C1"/>
      <selection pane="bottomLeft" activeCell="A2" sqref="A2"/>
      <selection pane="bottomRight" activeCell="C25" sqref="C25"/>
    </sheetView>
  </sheetViews>
  <sheetFormatPr defaultRowHeight="15" x14ac:dyDescent="0.25"/>
  <cols>
    <col min="1" max="1" width="9.140625" style="9"/>
    <col min="2" max="2" width="9.5703125" style="11" customWidth="1"/>
    <col min="3" max="3" width="21.85546875" style="2" customWidth="1"/>
    <col min="4" max="9" width="10" style="12" customWidth="1"/>
    <col min="10" max="10" width="11.85546875" style="2" customWidth="1"/>
    <col min="11" max="11" width="17.140625" style="2" customWidth="1"/>
    <col min="12" max="12" width="13.7109375" style="2" customWidth="1"/>
    <col min="13" max="13" width="10.42578125" style="25" customWidth="1"/>
    <col min="14" max="14" width="9.7109375" style="11" customWidth="1"/>
    <col min="15" max="15" width="15" style="2" customWidth="1"/>
    <col min="16" max="16" width="16.140625" style="2" customWidth="1"/>
  </cols>
  <sheetData>
    <row r="1" spans="1:16" s="23" customFormat="1" ht="15.75" thickBot="1" x14ac:dyDescent="0.3">
      <c r="A1" s="19" t="s">
        <v>110</v>
      </c>
      <c r="B1" s="20" t="s">
        <v>0</v>
      </c>
      <c r="C1" s="21" t="s">
        <v>1</v>
      </c>
      <c r="D1" s="22" t="s">
        <v>92</v>
      </c>
      <c r="E1" s="22" t="s">
        <v>93</v>
      </c>
      <c r="F1" s="22" t="s">
        <v>94</v>
      </c>
      <c r="G1" s="22" t="s">
        <v>95</v>
      </c>
      <c r="H1" s="22" t="s">
        <v>100</v>
      </c>
      <c r="I1" s="22" t="s">
        <v>101</v>
      </c>
      <c r="J1" s="21" t="s">
        <v>2</v>
      </c>
      <c r="K1" s="21" t="s">
        <v>97</v>
      </c>
      <c r="L1" s="21" t="s">
        <v>96</v>
      </c>
      <c r="M1" s="24" t="s">
        <v>3</v>
      </c>
      <c r="N1" s="20" t="s">
        <v>4</v>
      </c>
      <c r="O1" s="21" t="s">
        <v>98</v>
      </c>
      <c r="P1" s="21" t="s">
        <v>99</v>
      </c>
    </row>
    <row r="2" spans="1:16" x14ac:dyDescent="0.25">
      <c r="A2" s="9" t="s">
        <v>113</v>
      </c>
      <c r="B2" s="11" t="s">
        <v>53</v>
      </c>
      <c r="C2" s="2" t="s">
        <v>54</v>
      </c>
      <c r="D2" s="12">
        <v>-126.040594469929</v>
      </c>
      <c r="E2" s="12">
        <v>53.692852597275198</v>
      </c>
      <c r="F2" s="12">
        <v>-125.18453650789</v>
      </c>
      <c r="G2" s="12">
        <v>53.919841062454999</v>
      </c>
      <c r="H2" s="12">
        <v>-125.61256548890999</v>
      </c>
      <c r="I2" s="12">
        <v>53.806346829865099</v>
      </c>
      <c r="J2" s="6">
        <v>43293</v>
      </c>
      <c r="K2" s="6">
        <v>43343</v>
      </c>
      <c r="L2" s="6">
        <v>43441</v>
      </c>
      <c r="M2" s="25" t="s">
        <v>55</v>
      </c>
      <c r="N2" s="11" t="s">
        <v>56</v>
      </c>
      <c r="O2" s="6">
        <v>43267</v>
      </c>
      <c r="P2" s="6">
        <v>43362</v>
      </c>
    </row>
    <row r="3" spans="1:16" x14ac:dyDescent="0.25">
      <c r="A3" s="9" t="s">
        <v>113</v>
      </c>
      <c r="B3" s="11" t="s">
        <v>49</v>
      </c>
      <c r="C3" s="2" t="s">
        <v>50</v>
      </c>
      <c r="D3" s="12">
        <v>-125.388102965703</v>
      </c>
      <c r="E3" s="12">
        <v>54.067099076673898</v>
      </c>
      <c r="F3" s="12">
        <v>-124.32873406156899</v>
      </c>
      <c r="G3" s="12">
        <v>54.39207220182</v>
      </c>
      <c r="H3" s="12">
        <v>-124.858418513636</v>
      </c>
      <c r="I3" s="12">
        <v>54.229585639246899</v>
      </c>
      <c r="J3" s="6">
        <v>43308</v>
      </c>
      <c r="K3" s="6">
        <v>43343</v>
      </c>
      <c r="L3" s="6">
        <v>43441</v>
      </c>
      <c r="M3" s="25" t="s">
        <v>51</v>
      </c>
      <c r="N3" s="11" t="s">
        <v>52</v>
      </c>
      <c r="O3" s="6">
        <v>42606</v>
      </c>
      <c r="P3" s="6">
        <v>43598</v>
      </c>
    </row>
    <row r="4" spans="1:16" x14ac:dyDescent="0.25">
      <c r="A4" s="9" t="s">
        <v>113</v>
      </c>
      <c r="B4" s="11" t="s">
        <v>37</v>
      </c>
      <c r="C4" s="2" t="s">
        <v>38</v>
      </c>
      <c r="D4" s="12">
        <v>-124.691934052726</v>
      </c>
      <c r="E4" s="12">
        <v>53.253411136995702</v>
      </c>
      <c r="F4" s="12">
        <v>-124.044233245833</v>
      </c>
      <c r="G4" s="12">
        <v>53.440090806329302</v>
      </c>
      <c r="H4" s="12">
        <v>-124.368083649279</v>
      </c>
      <c r="I4" s="12">
        <v>53.346750971662502</v>
      </c>
      <c r="J4" s="6">
        <v>43311</v>
      </c>
      <c r="K4" s="6">
        <v>43358</v>
      </c>
      <c r="L4" s="6">
        <v>43472</v>
      </c>
      <c r="M4" s="25" t="s">
        <v>39</v>
      </c>
      <c r="N4" s="11" t="s">
        <v>40</v>
      </c>
      <c r="O4" s="6">
        <v>43232</v>
      </c>
      <c r="P4" s="6">
        <v>43377</v>
      </c>
    </row>
    <row r="5" spans="1:16" x14ac:dyDescent="0.25">
      <c r="A5" s="9" t="s">
        <v>113</v>
      </c>
      <c r="B5" s="11" t="s">
        <v>41</v>
      </c>
      <c r="C5" s="2" t="s">
        <v>42</v>
      </c>
      <c r="D5" s="12">
        <v>-124.72528551537199</v>
      </c>
      <c r="E5" s="12">
        <v>54.769317567671898</v>
      </c>
      <c r="F5" s="12">
        <v>-124.368816707783</v>
      </c>
      <c r="G5" s="12">
        <v>54.925502338216504</v>
      </c>
      <c r="H5" s="12">
        <v>-124.54705111157701</v>
      </c>
      <c r="I5" s="12">
        <v>54.847409952944197</v>
      </c>
      <c r="J5" s="6">
        <v>43311</v>
      </c>
      <c r="K5" s="6">
        <v>43358</v>
      </c>
      <c r="L5" s="6">
        <v>43472</v>
      </c>
      <c r="M5" s="25" t="s">
        <v>43</v>
      </c>
      <c r="N5" s="11" t="s">
        <v>44</v>
      </c>
      <c r="O5" s="6">
        <v>43307</v>
      </c>
      <c r="P5" s="6">
        <v>43347</v>
      </c>
    </row>
    <row r="6" spans="1:16" x14ac:dyDescent="0.25">
      <c r="A6" s="9" t="s">
        <v>113</v>
      </c>
      <c r="B6" s="11" t="s">
        <v>71</v>
      </c>
      <c r="C6" s="2" t="s">
        <v>72</v>
      </c>
      <c r="D6" s="12">
        <v>-127.20476511199099</v>
      </c>
      <c r="E6" s="12">
        <v>53.809597105270797</v>
      </c>
      <c r="F6" s="12">
        <v>-126.065641373663</v>
      </c>
      <c r="G6" s="12">
        <v>54.112493457665202</v>
      </c>
      <c r="H6" s="12">
        <v>-126.635203242827</v>
      </c>
      <c r="I6" s="12">
        <v>53.961045281468003</v>
      </c>
      <c r="J6" s="6">
        <v>43312</v>
      </c>
      <c r="K6" s="6">
        <v>43343</v>
      </c>
      <c r="L6" s="6">
        <v>43441</v>
      </c>
      <c r="M6" s="25" t="s">
        <v>73</v>
      </c>
      <c r="N6" s="11" t="s">
        <v>74</v>
      </c>
      <c r="O6" s="6">
        <v>43305</v>
      </c>
      <c r="P6" s="6">
        <v>43365</v>
      </c>
    </row>
    <row r="7" spans="1:16" x14ac:dyDescent="0.25">
      <c r="A7" s="9" t="s">
        <v>113</v>
      </c>
      <c r="B7" s="11" t="s">
        <v>13</v>
      </c>
      <c r="C7" s="2" t="s">
        <v>14</v>
      </c>
      <c r="D7" s="12">
        <v>-125.284160737617</v>
      </c>
      <c r="E7" s="12">
        <v>52.851282326649503</v>
      </c>
      <c r="F7" s="12">
        <v>-124.954031323424</v>
      </c>
      <c r="G7" s="12">
        <v>53.002845567982199</v>
      </c>
      <c r="H7" s="12">
        <v>-125.11909603052</v>
      </c>
      <c r="I7" s="12">
        <v>52.927063947315801</v>
      </c>
      <c r="J7" s="6">
        <v>43313</v>
      </c>
      <c r="K7" s="6">
        <v>43343</v>
      </c>
      <c r="L7" s="6">
        <v>43466</v>
      </c>
      <c r="M7" s="25" t="s">
        <v>15</v>
      </c>
      <c r="N7" s="11" t="s">
        <v>16</v>
      </c>
      <c r="O7" s="6">
        <v>43307</v>
      </c>
      <c r="P7" s="6">
        <v>43347</v>
      </c>
    </row>
    <row r="8" spans="1:16" x14ac:dyDescent="0.25">
      <c r="A8" s="9" t="s">
        <v>113</v>
      </c>
      <c r="B8" s="11" t="s">
        <v>17</v>
      </c>
      <c r="C8" s="2" t="s">
        <v>18</v>
      </c>
      <c r="D8" s="12">
        <v>-123.99460004019799</v>
      </c>
      <c r="E8" s="12">
        <v>53.063646253942302</v>
      </c>
      <c r="F8" s="12">
        <v>-123.601070425789</v>
      </c>
      <c r="G8" s="12">
        <v>53.2215742276885</v>
      </c>
      <c r="H8" s="12">
        <v>-123.79783523299299</v>
      </c>
      <c r="I8" s="12">
        <v>53.142610240815401</v>
      </c>
      <c r="J8" s="6">
        <v>43313</v>
      </c>
      <c r="K8" s="6">
        <v>43358</v>
      </c>
      <c r="L8" s="6">
        <v>43466</v>
      </c>
      <c r="M8" s="25" t="s">
        <v>19</v>
      </c>
      <c r="N8" s="11" t="s">
        <v>20</v>
      </c>
      <c r="O8" s="6">
        <v>43263</v>
      </c>
      <c r="P8" s="6">
        <v>43372</v>
      </c>
    </row>
    <row r="9" spans="1:16" x14ac:dyDescent="0.25">
      <c r="A9" s="9" t="s">
        <v>113</v>
      </c>
      <c r="B9" s="11" t="s">
        <v>57</v>
      </c>
      <c r="C9" s="2" t="s">
        <v>58</v>
      </c>
      <c r="D9" s="12">
        <v>-125.493156037028</v>
      </c>
      <c r="E9" s="12">
        <v>53.825983841218402</v>
      </c>
      <c r="F9" s="12">
        <v>-124.83781396231301</v>
      </c>
      <c r="G9" s="12">
        <v>54.0251735584446</v>
      </c>
      <c r="H9" s="12">
        <v>-125.16548499967099</v>
      </c>
      <c r="I9" s="12">
        <v>53.925578699831497</v>
      </c>
      <c r="J9" s="6">
        <v>43313</v>
      </c>
      <c r="K9" s="6">
        <v>43343</v>
      </c>
      <c r="L9" s="6">
        <v>43441</v>
      </c>
      <c r="M9" s="25" t="s">
        <v>59</v>
      </c>
      <c r="N9" s="11" t="s">
        <v>60</v>
      </c>
      <c r="O9" s="6">
        <v>43297</v>
      </c>
      <c r="P9" s="6">
        <v>43372</v>
      </c>
    </row>
    <row r="10" spans="1:16" x14ac:dyDescent="0.25">
      <c r="A10" s="9" t="s">
        <v>113</v>
      </c>
      <c r="B10" s="11" t="s">
        <v>61</v>
      </c>
      <c r="C10" s="2" t="s">
        <v>62</v>
      </c>
      <c r="D10" s="12">
        <v>-126.778871701951</v>
      </c>
      <c r="E10" s="12">
        <v>53.217623439242701</v>
      </c>
      <c r="F10" s="12">
        <v>-125.93087093787901</v>
      </c>
      <c r="G10" s="12">
        <v>53.458376983635397</v>
      </c>
      <c r="H10" s="12">
        <v>-126.35487131991501</v>
      </c>
      <c r="I10" s="12">
        <v>53.338000211439002</v>
      </c>
      <c r="J10" s="6">
        <v>43313</v>
      </c>
      <c r="K10" s="6">
        <v>43343</v>
      </c>
      <c r="L10" s="6">
        <v>43423</v>
      </c>
      <c r="M10" s="25" t="s">
        <v>63</v>
      </c>
      <c r="N10" s="11" t="s">
        <v>64</v>
      </c>
      <c r="O10" s="6">
        <v>43232</v>
      </c>
      <c r="P10" s="6">
        <v>43347</v>
      </c>
    </row>
    <row r="11" spans="1:16" x14ac:dyDescent="0.25">
      <c r="A11" s="9" t="s">
        <v>113</v>
      </c>
      <c r="B11" s="11" t="s">
        <v>65</v>
      </c>
      <c r="C11" s="2" t="s">
        <v>66</v>
      </c>
      <c r="D11" s="12">
        <v>-126.659370767027</v>
      </c>
      <c r="E11" s="12">
        <v>52.971422058832701</v>
      </c>
      <c r="F11" s="12">
        <v>-125.77776965462699</v>
      </c>
      <c r="G11" s="12">
        <v>53.324818203510603</v>
      </c>
      <c r="H11" s="12">
        <v>-126.218570210827</v>
      </c>
      <c r="I11" s="12">
        <v>53.148120131171702</v>
      </c>
      <c r="J11" s="6">
        <v>43313</v>
      </c>
      <c r="K11" s="6">
        <v>43343</v>
      </c>
      <c r="L11" s="6">
        <v>43423</v>
      </c>
      <c r="M11" s="25" t="s">
        <v>67</v>
      </c>
      <c r="N11" s="11" t="s">
        <v>56</v>
      </c>
      <c r="O11" s="6">
        <v>43297</v>
      </c>
      <c r="P11" s="6">
        <v>43377</v>
      </c>
    </row>
    <row r="12" spans="1:16" x14ac:dyDescent="0.25">
      <c r="A12" s="9" t="s">
        <v>113</v>
      </c>
      <c r="B12" s="11" t="s">
        <v>68</v>
      </c>
      <c r="C12" s="2" t="s">
        <v>69</v>
      </c>
      <c r="D12" s="12">
        <v>-124.573808658087</v>
      </c>
      <c r="E12" s="12">
        <v>52.681425775374599</v>
      </c>
      <c r="F12" s="12">
        <v>-124.23679099989801</v>
      </c>
      <c r="G12" s="12">
        <v>52.837721389171897</v>
      </c>
      <c r="H12" s="12">
        <v>-124.40529982899299</v>
      </c>
      <c r="I12" s="12">
        <v>52.759573582273298</v>
      </c>
      <c r="J12" s="6">
        <v>43313</v>
      </c>
      <c r="K12" s="6">
        <v>43343</v>
      </c>
      <c r="L12" s="6">
        <v>43466</v>
      </c>
      <c r="M12" s="25" t="s">
        <v>70</v>
      </c>
      <c r="N12" s="11" t="s">
        <v>52</v>
      </c>
      <c r="O12" s="6">
        <v>43319</v>
      </c>
      <c r="P12" s="6">
        <v>43372</v>
      </c>
    </row>
    <row r="13" spans="1:16" x14ac:dyDescent="0.25">
      <c r="A13" s="9" t="s">
        <v>113</v>
      </c>
      <c r="B13" s="11" t="s">
        <v>75</v>
      </c>
      <c r="C13" s="2" t="s">
        <v>76</v>
      </c>
      <c r="D13" s="12">
        <v>-126.62267343163001</v>
      </c>
      <c r="E13" s="12">
        <v>52.738800444847797</v>
      </c>
      <c r="F13" s="12">
        <v>-125.660509160293</v>
      </c>
      <c r="G13" s="12">
        <v>53.095071025500701</v>
      </c>
      <c r="H13" s="12">
        <v>-126.141591295962</v>
      </c>
      <c r="I13" s="12">
        <v>52.916935735174299</v>
      </c>
      <c r="J13" s="6">
        <v>43313</v>
      </c>
      <c r="K13" s="6">
        <v>43343</v>
      </c>
      <c r="L13" s="6">
        <v>43490</v>
      </c>
      <c r="M13" s="25" t="s">
        <v>77</v>
      </c>
      <c r="N13" s="11" t="s">
        <v>78</v>
      </c>
      <c r="O13" s="6">
        <v>43295</v>
      </c>
      <c r="P13" s="6">
        <v>43365</v>
      </c>
    </row>
    <row r="14" spans="1:16" x14ac:dyDescent="0.25">
      <c r="A14" s="9" t="s">
        <v>113</v>
      </c>
      <c r="B14" s="11" t="s">
        <v>79</v>
      </c>
      <c r="C14" s="2" t="s">
        <v>80</v>
      </c>
      <c r="D14" s="12">
        <v>-126.354188531448</v>
      </c>
      <c r="E14" s="12">
        <v>52.592574966897701</v>
      </c>
      <c r="F14" s="12">
        <v>-125.569113613955</v>
      </c>
      <c r="G14" s="12">
        <v>52.931559435689898</v>
      </c>
      <c r="H14" s="12">
        <v>-125.961651072701</v>
      </c>
      <c r="I14" s="12">
        <v>52.762067201293803</v>
      </c>
      <c r="J14" s="6">
        <v>43313</v>
      </c>
      <c r="K14" s="6">
        <v>43343</v>
      </c>
      <c r="L14" s="6">
        <v>43466</v>
      </c>
      <c r="M14" s="25" t="s">
        <v>81</v>
      </c>
      <c r="N14" s="11" t="s">
        <v>82</v>
      </c>
      <c r="O14" s="6">
        <v>43297</v>
      </c>
      <c r="P14" s="6">
        <v>43372</v>
      </c>
    </row>
    <row r="15" spans="1:16" x14ac:dyDescent="0.25">
      <c r="A15" s="9" t="s">
        <v>112</v>
      </c>
      <c r="B15" s="11" t="s">
        <v>45</v>
      </c>
      <c r="C15" s="2" t="s">
        <v>46</v>
      </c>
      <c r="D15" s="12">
        <v>-121.658124363037</v>
      </c>
      <c r="E15" s="12">
        <v>50.6509351459176</v>
      </c>
      <c r="F15" s="12">
        <v>-120.61243217893001</v>
      </c>
      <c r="G15" s="12">
        <v>51.553443623236198</v>
      </c>
      <c r="H15" s="12">
        <v>-121.13527827098299</v>
      </c>
      <c r="I15" s="12">
        <v>51.102189384576903</v>
      </c>
      <c r="J15" s="6">
        <v>42922</v>
      </c>
      <c r="K15" s="6">
        <v>43004</v>
      </c>
      <c r="L15" s="6">
        <v>43348</v>
      </c>
      <c r="M15" s="25" t="s">
        <v>47</v>
      </c>
      <c r="N15" s="11" t="s">
        <v>48</v>
      </c>
      <c r="O15" s="6">
        <v>42626</v>
      </c>
      <c r="P15" s="6">
        <v>42969</v>
      </c>
    </row>
    <row r="16" spans="1:16" x14ac:dyDescent="0.25">
      <c r="A16" s="9" t="s">
        <v>112</v>
      </c>
      <c r="B16" s="11" t="s">
        <v>5</v>
      </c>
      <c r="C16" s="2" t="s">
        <v>6</v>
      </c>
      <c r="D16" s="12">
        <v>-124.724242758145</v>
      </c>
      <c r="E16" s="12">
        <v>52.232387571311797</v>
      </c>
      <c r="F16" s="12">
        <v>-122.556940887525</v>
      </c>
      <c r="G16" s="12">
        <v>53.227736405340202</v>
      </c>
      <c r="H16" s="12">
        <v>-123.64059182283501</v>
      </c>
      <c r="I16" s="12">
        <v>52.730061988326</v>
      </c>
      <c r="J16" s="6">
        <v>42923</v>
      </c>
      <c r="K16" s="6">
        <v>42979</v>
      </c>
      <c r="L16" s="6">
        <v>43286</v>
      </c>
      <c r="M16" s="25" t="s">
        <v>7</v>
      </c>
      <c r="N16" s="11" t="s">
        <v>8</v>
      </c>
      <c r="O16" s="6">
        <v>41831</v>
      </c>
      <c r="P16" s="6">
        <v>43319</v>
      </c>
    </row>
    <row r="17" spans="1:16" x14ac:dyDescent="0.25">
      <c r="A17" s="9" t="s">
        <v>112</v>
      </c>
      <c r="B17" s="11" t="s">
        <v>21</v>
      </c>
      <c r="C17" s="2" t="s">
        <v>22</v>
      </c>
      <c r="D17" s="12">
        <v>-122.161855056185</v>
      </c>
      <c r="E17" s="12">
        <v>52.072557628407097</v>
      </c>
      <c r="F17" s="12">
        <v>-121.830014959496</v>
      </c>
      <c r="G17" s="12">
        <v>52.329663554074301</v>
      </c>
      <c r="H17" s="12">
        <v>-121.99593500784</v>
      </c>
      <c r="I17" s="12">
        <v>52.201110591240699</v>
      </c>
      <c r="J17" s="6">
        <v>42923</v>
      </c>
      <c r="K17" s="6">
        <v>42993</v>
      </c>
      <c r="L17" s="6">
        <v>43270</v>
      </c>
      <c r="M17" s="25" t="s">
        <v>23</v>
      </c>
      <c r="N17" s="11" t="s">
        <v>24</v>
      </c>
      <c r="O17" s="6">
        <v>42528</v>
      </c>
      <c r="P17" s="6">
        <v>42976</v>
      </c>
    </row>
    <row r="18" spans="1:16" x14ac:dyDescent="0.25">
      <c r="A18" s="9" t="s">
        <v>112</v>
      </c>
      <c r="B18" s="11" t="s">
        <v>25</v>
      </c>
      <c r="C18" s="2" t="s">
        <v>26</v>
      </c>
      <c r="D18" s="12">
        <v>-122.469359217478</v>
      </c>
      <c r="E18" s="12">
        <v>52.114145075918103</v>
      </c>
      <c r="F18" s="12">
        <v>-122.118539851783</v>
      </c>
      <c r="G18" s="12">
        <v>52.300916476946398</v>
      </c>
      <c r="H18" s="12">
        <v>-122.293949534631</v>
      </c>
      <c r="I18" s="12">
        <v>52.2075307764323</v>
      </c>
      <c r="J18" s="6">
        <v>42923</v>
      </c>
      <c r="K18" s="6">
        <v>42962</v>
      </c>
      <c r="L18" s="6">
        <v>43262</v>
      </c>
      <c r="M18" s="25" t="s">
        <v>27</v>
      </c>
      <c r="N18" s="11" t="s">
        <v>28</v>
      </c>
      <c r="O18" s="6">
        <v>42601</v>
      </c>
      <c r="P18" s="6">
        <v>42976</v>
      </c>
    </row>
    <row r="19" spans="1:16" x14ac:dyDescent="0.25">
      <c r="A19" s="9" t="s">
        <v>112</v>
      </c>
      <c r="B19" s="11" t="s">
        <v>29</v>
      </c>
      <c r="C19" s="2" t="s">
        <v>30</v>
      </c>
      <c r="D19" s="12">
        <v>-123.68411839678301</v>
      </c>
      <c r="E19" s="12">
        <v>51.534537327220903</v>
      </c>
      <c r="F19" s="12">
        <v>-122.120247953686</v>
      </c>
      <c r="G19" s="12">
        <v>52.3123673306809</v>
      </c>
      <c r="H19" s="12">
        <v>-122.902183175234</v>
      </c>
      <c r="I19" s="12">
        <v>51.923452328950901</v>
      </c>
      <c r="J19" s="6">
        <v>42923</v>
      </c>
      <c r="K19" s="6">
        <v>42990</v>
      </c>
      <c r="L19" s="6">
        <v>43269</v>
      </c>
      <c r="M19" s="25" t="s">
        <v>31</v>
      </c>
      <c r="N19" s="11" t="s">
        <v>32</v>
      </c>
      <c r="O19" s="6">
        <v>42192</v>
      </c>
      <c r="P19" s="6">
        <v>42976</v>
      </c>
    </row>
    <row r="20" spans="1:16" x14ac:dyDescent="0.25">
      <c r="A20" s="9" t="s">
        <v>112</v>
      </c>
      <c r="B20" s="11" t="s">
        <v>33</v>
      </c>
      <c r="C20" s="2" t="s">
        <v>34</v>
      </c>
      <c r="D20" s="12">
        <v>-125.235860860136</v>
      </c>
      <c r="E20" s="12">
        <v>51.788538994691102</v>
      </c>
      <c r="F20" s="12">
        <v>-124.68691433202601</v>
      </c>
      <c r="G20" s="12">
        <v>52.068177688089499</v>
      </c>
      <c r="H20" s="12">
        <v>-124.961387596081</v>
      </c>
      <c r="I20" s="12">
        <v>51.9283583413903</v>
      </c>
      <c r="J20" s="6">
        <v>42923</v>
      </c>
      <c r="K20" s="6">
        <v>42993</v>
      </c>
      <c r="L20" s="6">
        <v>43269</v>
      </c>
      <c r="M20" s="25" t="s">
        <v>35</v>
      </c>
      <c r="N20" s="11" t="s">
        <v>36</v>
      </c>
      <c r="O20" s="6">
        <v>42606</v>
      </c>
      <c r="P20" s="6">
        <v>43006</v>
      </c>
    </row>
    <row r="21" spans="1:16" x14ac:dyDescent="0.25">
      <c r="A21" s="9" t="s">
        <v>112</v>
      </c>
      <c r="B21" s="11" t="s">
        <v>9</v>
      </c>
      <c r="C21" s="2" t="s">
        <v>10</v>
      </c>
      <c r="D21" s="12">
        <v>-124.45111121582001</v>
      </c>
      <c r="E21" s="12">
        <v>53.076320164063802</v>
      </c>
      <c r="F21" s="12">
        <v>-123.81930352978399</v>
      </c>
      <c r="G21" s="12">
        <v>53.374485084995101</v>
      </c>
      <c r="H21" s="12">
        <v>-124.135207372802</v>
      </c>
      <c r="I21" s="12">
        <v>53.225402624529401</v>
      </c>
      <c r="J21" s="6">
        <v>42926</v>
      </c>
      <c r="K21" s="6">
        <v>42979</v>
      </c>
      <c r="L21" s="6">
        <v>43269</v>
      </c>
      <c r="M21" s="25" t="s">
        <v>11</v>
      </c>
      <c r="N21" s="11" t="s">
        <v>12</v>
      </c>
      <c r="O21" s="6">
        <v>42599</v>
      </c>
      <c r="P21" s="6">
        <v>43319</v>
      </c>
    </row>
    <row r="22" spans="1:16" x14ac:dyDescent="0.25">
      <c r="A22" s="9" t="s">
        <v>111</v>
      </c>
      <c r="B22" s="11" t="s">
        <v>86</v>
      </c>
      <c r="C22" s="2" t="s">
        <v>87</v>
      </c>
      <c r="D22" s="12">
        <v>-123.70654625457</v>
      </c>
      <c r="E22" s="12">
        <v>53.628760844725903</v>
      </c>
      <c r="F22" s="12">
        <v>-123.350937653223</v>
      </c>
      <c r="G22" s="12">
        <v>53.845974329148397</v>
      </c>
      <c r="H22" s="12">
        <v>-123.528741953897</v>
      </c>
      <c r="I22" s="12">
        <v>53.737367586937097</v>
      </c>
      <c r="J22" s="6">
        <v>42132</v>
      </c>
      <c r="K22" s="6">
        <v>42150</v>
      </c>
      <c r="L22" s="6"/>
      <c r="M22" s="25" t="s">
        <v>88</v>
      </c>
      <c r="O22" s="6"/>
      <c r="P22" s="6"/>
    </row>
    <row r="23" spans="1:16" x14ac:dyDescent="0.25">
      <c r="A23" s="9" t="s">
        <v>111</v>
      </c>
      <c r="B23" s="11" t="s">
        <v>89</v>
      </c>
      <c r="C23" s="2" t="s">
        <v>90</v>
      </c>
      <c r="D23" s="12">
        <v>-131.670872375627</v>
      </c>
      <c r="E23" s="12">
        <v>57.833418197864397</v>
      </c>
      <c r="F23" s="12">
        <v>-130.28480988501701</v>
      </c>
      <c r="G23" s="12">
        <v>58.311657972486202</v>
      </c>
      <c r="H23" s="12">
        <v>-130.97784113032199</v>
      </c>
      <c r="I23" s="12">
        <v>58.072538085175303</v>
      </c>
      <c r="J23" s="6">
        <v>43313</v>
      </c>
      <c r="K23" s="6">
        <v>43343</v>
      </c>
      <c r="L23" s="6">
        <v>43831</v>
      </c>
      <c r="M23" s="25" t="s">
        <v>91</v>
      </c>
      <c r="O23" s="6">
        <v>43296</v>
      </c>
      <c r="P23" s="6">
        <v>43361</v>
      </c>
    </row>
    <row r="24" spans="1:16" s="18" customFormat="1" ht="15.75" thickBot="1" x14ac:dyDescent="0.3">
      <c r="A24" s="13" t="s">
        <v>111</v>
      </c>
      <c r="B24" s="14" t="s">
        <v>83</v>
      </c>
      <c r="C24" s="15" t="s">
        <v>84</v>
      </c>
      <c r="D24" s="16">
        <v>-124.795335997935</v>
      </c>
      <c r="E24" s="16">
        <v>54.041255868984599</v>
      </c>
      <c r="F24" s="16">
        <v>-124.74451513688901</v>
      </c>
      <c r="G24" s="16">
        <v>54.054771620273499</v>
      </c>
      <c r="H24" s="16">
        <v>-124.769925567412</v>
      </c>
      <c r="I24" s="16">
        <v>54.048013744629003</v>
      </c>
      <c r="J24" s="17">
        <v>43596</v>
      </c>
      <c r="K24" s="17">
        <v>43600</v>
      </c>
      <c r="L24" s="17">
        <v>43626</v>
      </c>
      <c r="M24" s="26" t="s">
        <v>85</v>
      </c>
      <c r="N24" s="14"/>
      <c r="O24" s="17">
        <v>43594</v>
      </c>
      <c r="P24" s="17">
        <v>43684</v>
      </c>
    </row>
  </sheetData>
  <sortState ref="A2:P24">
    <sortCondition ref="A2:A24"/>
    <sortCondition ref="J2:J24"/>
  </sortState>
  <pageMargins left="0.25" right="0.25" top="0.75" bottom="0.75" header="0.3" footer="0.3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A7" sqref="A7"/>
    </sheetView>
  </sheetViews>
  <sheetFormatPr defaultRowHeight="15" x14ac:dyDescent="0.25"/>
  <cols>
    <col min="1" max="1" width="9.140625" style="9"/>
    <col min="2" max="2" width="9.5703125" style="11" customWidth="1"/>
    <col min="3" max="3" width="21.85546875" style="2" customWidth="1"/>
    <col min="4" max="4" width="18" style="1" customWidth="1"/>
    <col min="5" max="5" width="18.28515625" style="1" customWidth="1"/>
    <col min="6" max="8" width="18" style="1" customWidth="1"/>
    <col min="9" max="9" width="18.42578125" style="1" customWidth="1"/>
    <col min="10" max="11" width="18" style="1" customWidth="1"/>
    <col min="12" max="12" width="18.140625" style="1" customWidth="1"/>
    <col min="13" max="13" width="18.42578125" style="1" customWidth="1"/>
    <col min="14" max="14" width="11.85546875" style="2" customWidth="1"/>
    <col min="15" max="15" width="17.140625" style="2" customWidth="1"/>
  </cols>
  <sheetData>
    <row r="1" spans="1:15" s="5" customFormat="1" x14ac:dyDescent="0.25">
      <c r="A1" s="8" t="s">
        <v>110</v>
      </c>
      <c r="B1" s="10" t="s">
        <v>114</v>
      </c>
      <c r="C1" s="3" t="s">
        <v>115</v>
      </c>
      <c r="D1" s="4" t="s">
        <v>103</v>
      </c>
      <c r="E1" s="4" t="s">
        <v>102</v>
      </c>
      <c r="F1" s="4" t="s">
        <v>104</v>
      </c>
      <c r="G1" s="4" t="s">
        <v>105</v>
      </c>
      <c r="H1" s="4" t="s">
        <v>106</v>
      </c>
      <c r="I1" s="4" t="s">
        <v>107</v>
      </c>
      <c r="J1" s="4" t="s">
        <v>108</v>
      </c>
      <c r="K1" s="4" t="s">
        <v>109</v>
      </c>
      <c r="L1" s="4" t="s">
        <v>100</v>
      </c>
      <c r="M1" s="4" t="s">
        <v>101</v>
      </c>
      <c r="N1" s="3" t="s">
        <v>116</v>
      </c>
      <c r="O1" s="3" t="s">
        <v>97</v>
      </c>
    </row>
    <row r="2" spans="1:15" x14ac:dyDescent="0.25">
      <c r="A2" s="9" t="s">
        <v>113</v>
      </c>
      <c r="B2" s="11" t="s">
        <v>53</v>
      </c>
      <c r="C2" s="2" t="s">
        <v>54</v>
      </c>
      <c r="D2" s="7">
        <f>Data!D10</f>
        <v>-126.778871701951</v>
      </c>
      <c r="E2" s="7">
        <f>Data!E10</f>
        <v>53.217623439242701</v>
      </c>
      <c r="F2" s="7">
        <f>Data!D10</f>
        <v>-126.778871701951</v>
      </c>
      <c r="G2" s="7">
        <f>Data!G10</f>
        <v>53.458376983635397</v>
      </c>
      <c r="H2" s="7">
        <f>Data!F10</f>
        <v>-125.93087093787901</v>
      </c>
      <c r="I2" s="7">
        <f>Data!G10</f>
        <v>53.458376983635397</v>
      </c>
      <c r="J2" s="7">
        <f>Data!F10</f>
        <v>-125.93087093787901</v>
      </c>
      <c r="K2" s="7">
        <f>Data!E10</f>
        <v>53.217623439242701</v>
      </c>
      <c r="L2" s="7">
        <v>-125.61256548890999</v>
      </c>
      <c r="M2" s="7">
        <v>53.806346829865099</v>
      </c>
      <c r="N2" s="6">
        <v>43293</v>
      </c>
      <c r="O2" s="6">
        <v>43343</v>
      </c>
    </row>
    <row r="3" spans="1:15" x14ac:dyDescent="0.25">
      <c r="A3" s="9" t="s">
        <v>113</v>
      </c>
      <c r="B3" s="11" t="s">
        <v>49</v>
      </c>
      <c r="C3" s="2" t="s">
        <v>50</v>
      </c>
      <c r="D3" s="7">
        <f>Data!D11</f>
        <v>-126.659370767027</v>
      </c>
      <c r="E3" s="7">
        <f>Data!E11</f>
        <v>52.971422058832701</v>
      </c>
      <c r="F3" s="7">
        <f>Data!D11</f>
        <v>-126.659370767027</v>
      </c>
      <c r="G3" s="7">
        <f>Data!G11</f>
        <v>53.324818203510603</v>
      </c>
      <c r="H3" s="7">
        <f>Data!F11</f>
        <v>-125.77776965462699</v>
      </c>
      <c r="I3" s="7">
        <f>Data!G11</f>
        <v>53.324818203510603</v>
      </c>
      <c r="J3" s="7">
        <f>Data!F11</f>
        <v>-125.77776965462699</v>
      </c>
      <c r="K3" s="7">
        <f>Data!E11</f>
        <v>52.971422058832701</v>
      </c>
      <c r="L3" s="7">
        <v>-124.858418513636</v>
      </c>
      <c r="M3" s="7">
        <v>54.229585639246899</v>
      </c>
      <c r="N3" s="6">
        <v>43308</v>
      </c>
      <c r="O3" s="6">
        <v>43343</v>
      </c>
    </row>
    <row r="4" spans="1:15" x14ac:dyDescent="0.25">
      <c r="A4" s="9" t="s">
        <v>113</v>
      </c>
      <c r="B4" s="11" t="s">
        <v>37</v>
      </c>
      <c r="C4" s="2" t="s">
        <v>38</v>
      </c>
      <c r="D4" s="7">
        <f>Data!D12</f>
        <v>-124.573808658087</v>
      </c>
      <c r="E4" s="7">
        <f>Data!E12</f>
        <v>52.681425775374599</v>
      </c>
      <c r="F4" s="7">
        <f>Data!D12</f>
        <v>-124.573808658087</v>
      </c>
      <c r="G4" s="7">
        <f>Data!G12</f>
        <v>52.837721389171897</v>
      </c>
      <c r="H4" s="7">
        <f>Data!F12</f>
        <v>-124.23679099989801</v>
      </c>
      <c r="I4" s="7">
        <f>Data!G12</f>
        <v>52.837721389171897</v>
      </c>
      <c r="J4" s="7">
        <f>Data!F12</f>
        <v>-124.23679099989801</v>
      </c>
      <c r="K4" s="7">
        <f>Data!E12</f>
        <v>52.681425775374599</v>
      </c>
      <c r="L4" s="7">
        <v>-124.368083649279</v>
      </c>
      <c r="M4" s="7">
        <v>53.346750971662502</v>
      </c>
      <c r="N4" s="6">
        <v>43311</v>
      </c>
      <c r="O4" s="6">
        <v>43358</v>
      </c>
    </row>
    <row r="5" spans="1:15" x14ac:dyDescent="0.25">
      <c r="A5" s="9" t="s">
        <v>113</v>
      </c>
      <c r="B5" s="11" t="s">
        <v>41</v>
      </c>
      <c r="C5" s="2" t="s">
        <v>42</v>
      </c>
      <c r="D5" s="7">
        <f>Data!D13</f>
        <v>-126.62267343163001</v>
      </c>
      <c r="E5" s="7">
        <f>Data!E13</f>
        <v>52.738800444847797</v>
      </c>
      <c r="F5" s="7">
        <f>Data!D13</f>
        <v>-126.62267343163001</v>
      </c>
      <c r="G5" s="7">
        <f>Data!G13</f>
        <v>53.095071025500701</v>
      </c>
      <c r="H5" s="7">
        <f>Data!F13</f>
        <v>-125.660509160293</v>
      </c>
      <c r="I5" s="7">
        <f>Data!G13</f>
        <v>53.095071025500701</v>
      </c>
      <c r="J5" s="7">
        <f>Data!F13</f>
        <v>-125.660509160293</v>
      </c>
      <c r="K5" s="7">
        <f>Data!E13</f>
        <v>52.738800444847797</v>
      </c>
      <c r="L5" s="7">
        <v>-124.54705111157701</v>
      </c>
      <c r="M5" s="7">
        <v>54.847409952944197</v>
      </c>
      <c r="N5" s="6">
        <v>43311</v>
      </c>
      <c r="O5" s="6">
        <v>43358</v>
      </c>
    </row>
    <row r="6" spans="1:15" x14ac:dyDescent="0.25">
      <c r="A6" s="9" t="s">
        <v>113</v>
      </c>
      <c r="B6" s="11" t="s">
        <v>71</v>
      </c>
      <c r="C6" s="2" t="s">
        <v>72</v>
      </c>
      <c r="D6" s="7">
        <f>Data!D14</f>
        <v>-126.354188531448</v>
      </c>
      <c r="E6" s="7">
        <f>Data!E14</f>
        <v>52.592574966897701</v>
      </c>
      <c r="F6" s="7">
        <f>Data!D14</f>
        <v>-126.354188531448</v>
      </c>
      <c r="G6" s="7">
        <f>Data!G14</f>
        <v>52.931559435689898</v>
      </c>
      <c r="H6" s="7">
        <f>Data!F14</f>
        <v>-125.569113613955</v>
      </c>
      <c r="I6" s="7">
        <f>Data!G14</f>
        <v>52.931559435689898</v>
      </c>
      <c r="J6" s="7">
        <f>Data!F14</f>
        <v>-125.569113613955</v>
      </c>
      <c r="K6" s="7">
        <f>Data!E14</f>
        <v>52.592574966897701</v>
      </c>
      <c r="L6" s="7">
        <v>-126.635203242827</v>
      </c>
      <c r="M6" s="7">
        <v>53.961045281468003</v>
      </c>
      <c r="N6" s="6">
        <v>43312</v>
      </c>
      <c r="O6" s="6">
        <v>43343</v>
      </c>
    </row>
    <row r="7" spans="1:15" x14ac:dyDescent="0.25">
      <c r="A7" s="9" t="s">
        <v>113</v>
      </c>
      <c r="B7" s="11" t="s">
        <v>13</v>
      </c>
      <c r="C7" s="2" t="s">
        <v>14</v>
      </c>
      <c r="D7" s="7">
        <f>Data!D15</f>
        <v>-121.658124363037</v>
      </c>
      <c r="E7" s="7">
        <f>Data!E15</f>
        <v>50.6509351459176</v>
      </c>
      <c r="F7" s="7">
        <f>Data!D15</f>
        <v>-121.658124363037</v>
      </c>
      <c r="G7" s="7">
        <f>Data!G15</f>
        <v>51.553443623236198</v>
      </c>
      <c r="H7" s="7">
        <f>Data!F15</f>
        <v>-120.61243217893001</v>
      </c>
      <c r="I7" s="7">
        <f>Data!G15</f>
        <v>51.553443623236198</v>
      </c>
      <c r="J7" s="7">
        <f>Data!F15</f>
        <v>-120.61243217893001</v>
      </c>
      <c r="K7" s="7">
        <f>Data!E15</f>
        <v>50.6509351459176</v>
      </c>
      <c r="L7" s="7">
        <v>-125.11909603052</v>
      </c>
      <c r="M7" s="7">
        <v>52.927063947315801</v>
      </c>
      <c r="N7" s="6">
        <v>43313</v>
      </c>
      <c r="O7" s="6">
        <v>43343</v>
      </c>
    </row>
    <row r="8" spans="1:15" x14ac:dyDescent="0.25">
      <c r="A8" s="9" t="s">
        <v>113</v>
      </c>
      <c r="B8" s="11" t="s">
        <v>57</v>
      </c>
      <c r="C8" s="2" t="s">
        <v>58</v>
      </c>
      <c r="D8" s="7">
        <f>Data!D17</f>
        <v>-122.161855056185</v>
      </c>
      <c r="E8" s="7">
        <f>Data!E17</f>
        <v>52.072557628407097</v>
      </c>
      <c r="F8" s="7">
        <f>Data!D17</f>
        <v>-122.161855056185</v>
      </c>
      <c r="G8" s="7">
        <f>Data!G17</f>
        <v>52.329663554074301</v>
      </c>
      <c r="H8" s="7">
        <f>Data!F17</f>
        <v>-121.830014959496</v>
      </c>
      <c r="I8" s="7">
        <f>Data!G17</f>
        <v>52.329663554074301</v>
      </c>
      <c r="J8" s="7">
        <f>Data!F17</f>
        <v>-121.830014959496</v>
      </c>
      <c r="K8" s="7">
        <f>Data!E17</f>
        <v>52.072557628407097</v>
      </c>
      <c r="L8" s="7">
        <v>-125.16548499967099</v>
      </c>
      <c r="M8" s="7">
        <v>53.925578699831497</v>
      </c>
      <c r="N8" s="6">
        <v>43313</v>
      </c>
      <c r="O8" s="6">
        <v>43343</v>
      </c>
    </row>
    <row r="9" spans="1:15" x14ac:dyDescent="0.25">
      <c r="A9" s="9" t="s">
        <v>113</v>
      </c>
      <c r="B9" s="11" t="s">
        <v>61</v>
      </c>
      <c r="C9" s="2" t="s">
        <v>62</v>
      </c>
      <c r="D9" s="7">
        <f>Data!D18</f>
        <v>-122.469359217478</v>
      </c>
      <c r="E9" s="7">
        <f>Data!E18</f>
        <v>52.114145075918103</v>
      </c>
      <c r="F9" s="7">
        <f>Data!D18</f>
        <v>-122.469359217478</v>
      </c>
      <c r="G9" s="7">
        <f>Data!G18</f>
        <v>52.300916476946398</v>
      </c>
      <c r="H9" s="7">
        <f>Data!F18</f>
        <v>-122.118539851783</v>
      </c>
      <c r="I9" s="7">
        <f>Data!G18</f>
        <v>52.300916476946398</v>
      </c>
      <c r="J9" s="7">
        <f>Data!F18</f>
        <v>-122.118539851783</v>
      </c>
      <c r="K9" s="7">
        <f>Data!E18</f>
        <v>52.114145075918103</v>
      </c>
      <c r="L9" s="7">
        <v>-126.35487131991501</v>
      </c>
      <c r="M9" s="7">
        <v>53.338000211439002</v>
      </c>
      <c r="N9" s="6">
        <v>43313</v>
      </c>
      <c r="O9" s="6">
        <v>43343</v>
      </c>
    </row>
    <row r="10" spans="1:15" x14ac:dyDescent="0.25">
      <c r="A10" s="9" t="s">
        <v>113</v>
      </c>
      <c r="B10" s="11" t="s">
        <v>65</v>
      </c>
      <c r="C10" s="2" t="s">
        <v>66</v>
      </c>
      <c r="D10" s="7">
        <f>Data!D19</f>
        <v>-123.68411839678301</v>
      </c>
      <c r="E10" s="7">
        <f>Data!E19</f>
        <v>51.534537327220903</v>
      </c>
      <c r="F10" s="7">
        <f>Data!D19</f>
        <v>-123.68411839678301</v>
      </c>
      <c r="G10" s="7">
        <f>Data!G19</f>
        <v>52.3123673306809</v>
      </c>
      <c r="H10" s="7">
        <f>Data!F19</f>
        <v>-122.120247953686</v>
      </c>
      <c r="I10" s="7">
        <f>Data!G19</f>
        <v>52.3123673306809</v>
      </c>
      <c r="J10" s="7">
        <f>Data!F19</f>
        <v>-122.120247953686</v>
      </c>
      <c r="K10" s="7">
        <f>Data!E19</f>
        <v>51.534537327220903</v>
      </c>
      <c r="L10" s="7">
        <v>-126.218570210827</v>
      </c>
      <c r="M10" s="7">
        <v>53.148120131171702</v>
      </c>
      <c r="N10" s="6">
        <v>43313</v>
      </c>
      <c r="O10" s="6">
        <v>43343</v>
      </c>
    </row>
    <row r="11" spans="1:15" x14ac:dyDescent="0.25">
      <c r="A11" s="9" t="s">
        <v>113</v>
      </c>
      <c r="B11" s="11" t="s">
        <v>68</v>
      </c>
      <c r="C11" s="2" t="s">
        <v>69</v>
      </c>
      <c r="D11" s="7">
        <f>Data!D20</f>
        <v>-125.235860860136</v>
      </c>
      <c r="E11" s="7">
        <f>Data!E20</f>
        <v>51.788538994691102</v>
      </c>
      <c r="F11" s="7">
        <f>Data!D20</f>
        <v>-125.235860860136</v>
      </c>
      <c r="G11" s="7">
        <f>Data!G20</f>
        <v>52.068177688089499</v>
      </c>
      <c r="H11" s="7">
        <f>Data!F20</f>
        <v>-124.68691433202601</v>
      </c>
      <c r="I11" s="7">
        <f>Data!G20</f>
        <v>52.068177688089499</v>
      </c>
      <c r="J11" s="7">
        <f>Data!F20</f>
        <v>-124.68691433202601</v>
      </c>
      <c r="K11" s="7">
        <f>Data!E20</f>
        <v>51.788538994691102</v>
      </c>
      <c r="L11" s="7">
        <v>-124.40529982899299</v>
      </c>
      <c r="M11" s="7">
        <v>52.759573582273298</v>
      </c>
      <c r="N11" s="6">
        <v>43313</v>
      </c>
      <c r="O11" s="6">
        <v>43343</v>
      </c>
    </row>
    <row r="12" spans="1:15" x14ac:dyDescent="0.25">
      <c r="A12" s="9" t="s">
        <v>113</v>
      </c>
      <c r="B12" s="11" t="s">
        <v>75</v>
      </c>
      <c r="C12" s="2" t="s">
        <v>76</v>
      </c>
      <c r="D12" s="7">
        <f>Data!D21</f>
        <v>-124.45111121582001</v>
      </c>
      <c r="E12" s="7">
        <f>Data!E21</f>
        <v>53.076320164063802</v>
      </c>
      <c r="F12" s="7">
        <f>Data!D21</f>
        <v>-124.45111121582001</v>
      </c>
      <c r="G12" s="7">
        <f>Data!G21</f>
        <v>53.374485084995101</v>
      </c>
      <c r="H12" s="7">
        <f>Data!F21</f>
        <v>-123.81930352978399</v>
      </c>
      <c r="I12" s="7">
        <f>Data!G21</f>
        <v>53.374485084995101</v>
      </c>
      <c r="J12" s="7">
        <f>Data!F21</f>
        <v>-123.81930352978399</v>
      </c>
      <c r="K12" s="7">
        <f>Data!E21</f>
        <v>53.076320164063802</v>
      </c>
      <c r="L12" s="7">
        <v>-126.141591295962</v>
      </c>
      <c r="M12" s="7">
        <v>52.916935735174299</v>
      </c>
      <c r="N12" s="6">
        <v>43313</v>
      </c>
      <c r="O12" s="6">
        <v>43343</v>
      </c>
    </row>
    <row r="13" spans="1:15" x14ac:dyDescent="0.25">
      <c r="A13" s="9" t="s">
        <v>113</v>
      </c>
      <c r="B13" s="11" t="s">
        <v>79</v>
      </c>
      <c r="C13" s="2" t="s">
        <v>80</v>
      </c>
      <c r="D13" s="7">
        <f>Data!D22</f>
        <v>-123.70654625457</v>
      </c>
      <c r="E13" s="7">
        <f>Data!E22</f>
        <v>53.628760844725903</v>
      </c>
      <c r="F13" s="7">
        <f>Data!D22</f>
        <v>-123.70654625457</v>
      </c>
      <c r="G13" s="7">
        <f>Data!G22</f>
        <v>53.845974329148397</v>
      </c>
      <c r="H13" s="7">
        <f>Data!F22</f>
        <v>-123.350937653223</v>
      </c>
      <c r="I13" s="7">
        <f>Data!G22</f>
        <v>53.845974329148397</v>
      </c>
      <c r="J13" s="7">
        <f>Data!F22</f>
        <v>-123.350937653223</v>
      </c>
      <c r="K13" s="7">
        <f>Data!E22</f>
        <v>53.628760844725903</v>
      </c>
      <c r="L13" s="7">
        <v>-125.961651072701</v>
      </c>
      <c r="M13" s="7">
        <v>52.762067201293803</v>
      </c>
      <c r="N13" s="6">
        <v>43313</v>
      </c>
      <c r="O13" s="6">
        <v>43343</v>
      </c>
    </row>
    <row r="14" spans="1:15" x14ac:dyDescent="0.25">
      <c r="A14" s="9" t="s">
        <v>113</v>
      </c>
      <c r="B14" s="11" t="s">
        <v>17</v>
      </c>
      <c r="C14" s="2" t="s">
        <v>18</v>
      </c>
      <c r="D14" s="7">
        <f>Data!D16</f>
        <v>-124.724242758145</v>
      </c>
      <c r="E14" s="7">
        <f>Data!E16</f>
        <v>52.232387571311797</v>
      </c>
      <c r="F14" s="7">
        <f>Data!D16</f>
        <v>-124.724242758145</v>
      </c>
      <c r="G14" s="7">
        <f>Data!G16</f>
        <v>53.227736405340202</v>
      </c>
      <c r="H14" s="7">
        <f>Data!F16</f>
        <v>-122.556940887525</v>
      </c>
      <c r="I14" s="7">
        <f>Data!G16</f>
        <v>53.227736405340202</v>
      </c>
      <c r="J14" s="7">
        <f>Data!F16</f>
        <v>-122.556940887525</v>
      </c>
      <c r="K14" s="7">
        <f>Data!E16</f>
        <v>52.232387571311797</v>
      </c>
      <c r="L14" s="7">
        <v>-123.79783523299299</v>
      </c>
      <c r="M14" s="7">
        <v>53.142610240815401</v>
      </c>
      <c r="N14" s="6">
        <v>43313</v>
      </c>
      <c r="O14" s="6">
        <v>43358</v>
      </c>
    </row>
    <row r="15" spans="1:15" x14ac:dyDescent="0.25">
      <c r="A15" s="9" t="s">
        <v>112</v>
      </c>
      <c r="B15" s="11" t="s">
        <v>45</v>
      </c>
      <c r="C15" s="2" t="s">
        <v>46</v>
      </c>
      <c r="D15" s="7">
        <f>Data!D3</f>
        <v>-125.388102965703</v>
      </c>
      <c r="E15" s="7">
        <f>Data!E3</f>
        <v>54.067099076673898</v>
      </c>
      <c r="F15" s="7">
        <f>Data!D3</f>
        <v>-125.388102965703</v>
      </c>
      <c r="G15" s="7">
        <f>Data!G3</f>
        <v>54.39207220182</v>
      </c>
      <c r="H15" s="7">
        <f>Data!F3</f>
        <v>-124.32873406156899</v>
      </c>
      <c r="I15" s="7">
        <f>Data!G3</f>
        <v>54.39207220182</v>
      </c>
      <c r="J15" s="7">
        <f>Data!F3</f>
        <v>-124.32873406156899</v>
      </c>
      <c r="K15" s="7">
        <f>Data!E3</f>
        <v>54.067099076673898</v>
      </c>
      <c r="L15" s="7">
        <v>-121.13527827098299</v>
      </c>
      <c r="M15" s="7">
        <v>51.102189384576903</v>
      </c>
      <c r="N15" s="6">
        <v>42922</v>
      </c>
      <c r="O15" s="6">
        <v>43004</v>
      </c>
    </row>
    <row r="16" spans="1:15" x14ac:dyDescent="0.25">
      <c r="A16" s="9" t="s">
        <v>112</v>
      </c>
      <c r="B16" s="11" t="s">
        <v>25</v>
      </c>
      <c r="C16" s="2" t="s">
        <v>26</v>
      </c>
      <c r="D16" s="7">
        <f>Data!D6</f>
        <v>-127.20476511199099</v>
      </c>
      <c r="E16" s="7">
        <f>Data!E6</f>
        <v>53.809597105270797</v>
      </c>
      <c r="F16" s="7">
        <f>Data!D6</f>
        <v>-127.20476511199099</v>
      </c>
      <c r="G16" s="7">
        <f>Data!G6</f>
        <v>54.112493457665202</v>
      </c>
      <c r="H16" s="7">
        <f>Data!F6</f>
        <v>-126.065641373663</v>
      </c>
      <c r="I16" s="7">
        <f>Data!G6</f>
        <v>54.112493457665202</v>
      </c>
      <c r="J16" s="7">
        <f>Data!F6</f>
        <v>-126.065641373663</v>
      </c>
      <c r="K16" s="7">
        <f>Data!E6</f>
        <v>53.809597105270797</v>
      </c>
      <c r="L16" s="7">
        <v>-122.293949534631</v>
      </c>
      <c r="M16" s="7">
        <v>52.2075307764323</v>
      </c>
      <c r="N16" s="6">
        <v>42923</v>
      </c>
      <c r="O16" s="6">
        <v>42962</v>
      </c>
    </row>
    <row r="17" spans="1:15" x14ac:dyDescent="0.25">
      <c r="A17" s="9" t="s">
        <v>112</v>
      </c>
      <c r="B17" s="11" t="s">
        <v>5</v>
      </c>
      <c r="C17" s="2" t="s">
        <v>6</v>
      </c>
      <c r="D17" s="7">
        <f>Data!D4</f>
        <v>-124.691934052726</v>
      </c>
      <c r="E17" s="7">
        <f>Data!E4</f>
        <v>53.253411136995702</v>
      </c>
      <c r="F17" s="7">
        <f>Data!D4</f>
        <v>-124.691934052726</v>
      </c>
      <c r="G17" s="7">
        <f>Data!G4</f>
        <v>53.440090806329302</v>
      </c>
      <c r="H17" s="7">
        <f>Data!F4</f>
        <v>-124.044233245833</v>
      </c>
      <c r="I17" s="7">
        <f>Data!G4</f>
        <v>53.440090806329302</v>
      </c>
      <c r="J17" s="7">
        <f>Data!F4</f>
        <v>-124.044233245833</v>
      </c>
      <c r="K17" s="7">
        <f>Data!E4</f>
        <v>53.253411136995702</v>
      </c>
      <c r="L17" s="7">
        <v>-123.64059182283501</v>
      </c>
      <c r="M17" s="7">
        <v>52.730061988326</v>
      </c>
      <c r="N17" s="6">
        <v>42923</v>
      </c>
      <c r="O17" s="6">
        <v>42979</v>
      </c>
    </row>
    <row r="18" spans="1:15" x14ac:dyDescent="0.25">
      <c r="A18" s="9" t="s">
        <v>112</v>
      </c>
      <c r="B18" s="11" t="s">
        <v>29</v>
      </c>
      <c r="C18" s="2" t="s">
        <v>30</v>
      </c>
      <c r="D18" s="7">
        <f>Data!D7</f>
        <v>-125.284160737617</v>
      </c>
      <c r="E18" s="7">
        <f>Data!E7</f>
        <v>52.851282326649503</v>
      </c>
      <c r="F18" s="7">
        <f>Data!D7</f>
        <v>-125.284160737617</v>
      </c>
      <c r="G18" s="7">
        <f>Data!G7</f>
        <v>53.002845567982199</v>
      </c>
      <c r="H18" s="7">
        <f>Data!F7</f>
        <v>-124.954031323424</v>
      </c>
      <c r="I18" s="7">
        <f>Data!G7</f>
        <v>53.002845567982199</v>
      </c>
      <c r="J18" s="7">
        <f>Data!F7</f>
        <v>-124.954031323424</v>
      </c>
      <c r="K18" s="7">
        <f>Data!E7</f>
        <v>52.851282326649503</v>
      </c>
      <c r="L18" s="7">
        <v>-122.902183175234</v>
      </c>
      <c r="M18" s="7">
        <v>51.923452328950901</v>
      </c>
      <c r="N18" s="6">
        <v>42923</v>
      </c>
      <c r="O18" s="6">
        <v>42990</v>
      </c>
    </row>
    <row r="19" spans="1:15" x14ac:dyDescent="0.25">
      <c r="A19" s="9" t="s">
        <v>112</v>
      </c>
      <c r="B19" s="11" t="s">
        <v>21</v>
      </c>
      <c r="C19" s="2" t="s">
        <v>22</v>
      </c>
      <c r="D19" s="7">
        <f>Data!D5</f>
        <v>-124.72528551537199</v>
      </c>
      <c r="E19" s="7">
        <f>Data!E5</f>
        <v>54.769317567671898</v>
      </c>
      <c r="F19" s="7">
        <f>Data!D5</f>
        <v>-124.72528551537199</v>
      </c>
      <c r="G19" s="7">
        <f>Data!G5</f>
        <v>54.925502338216504</v>
      </c>
      <c r="H19" s="7">
        <f>Data!F5</f>
        <v>-124.368816707783</v>
      </c>
      <c r="I19" s="7">
        <f>Data!G5</f>
        <v>54.925502338216504</v>
      </c>
      <c r="J19" s="7">
        <f>Data!F5</f>
        <v>-124.368816707783</v>
      </c>
      <c r="K19" s="7">
        <f>Data!E5</f>
        <v>54.769317567671898</v>
      </c>
      <c r="L19" s="7">
        <v>-121.99593500784</v>
      </c>
      <c r="M19" s="7">
        <v>52.201110591240699</v>
      </c>
      <c r="N19" s="6">
        <v>42923</v>
      </c>
      <c r="O19" s="6">
        <v>42993</v>
      </c>
    </row>
    <row r="20" spans="1:15" x14ac:dyDescent="0.25">
      <c r="A20" s="9" t="s">
        <v>112</v>
      </c>
      <c r="B20" s="11" t="s">
        <v>33</v>
      </c>
      <c r="C20" s="2" t="s">
        <v>34</v>
      </c>
      <c r="D20" s="7">
        <f>Data!D8</f>
        <v>-123.99460004019799</v>
      </c>
      <c r="E20" s="7">
        <f>Data!E8</f>
        <v>53.063646253942302</v>
      </c>
      <c r="F20" s="7">
        <f>Data!D8</f>
        <v>-123.99460004019799</v>
      </c>
      <c r="G20" s="7">
        <f>Data!G8</f>
        <v>53.2215742276885</v>
      </c>
      <c r="H20" s="7">
        <f>Data!F8</f>
        <v>-123.601070425789</v>
      </c>
      <c r="I20" s="7">
        <f>Data!G8</f>
        <v>53.2215742276885</v>
      </c>
      <c r="J20" s="7">
        <f>Data!F8</f>
        <v>-123.601070425789</v>
      </c>
      <c r="K20" s="7">
        <f>Data!E8</f>
        <v>53.063646253942302</v>
      </c>
      <c r="L20" s="7">
        <v>-124.961387596081</v>
      </c>
      <c r="M20" s="7">
        <v>51.9283583413903</v>
      </c>
      <c r="N20" s="6">
        <v>42923</v>
      </c>
      <c r="O20" s="6">
        <v>42993</v>
      </c>
    </row>
    <row r="21" spans="1:15" x14ac:dyDescent="0.25">
      <c r="A21" s="9" t="s">
        <v>112</v>
      </c>
      <c r="B21" s="11" t="s">
        <v>9</v>
      </c>
      <c r="C21" s="2" t="s">
        <v>10</v>
      </c>
      <c r="D21" s="7">
        <f>Data!D9</f>
        <v>-125.493156037028</v>
      </c>
      <c r="E21" s="7">
        <f>Data!E9</f>
        <v>53.825983841218402</v>
      </c>
      <c r="F21" s="7">
        <f>Data!D9</f>
        <v>-125.493156037028</v>
      </c>
      <c r="G21" s="7">
        <f>Data!G9</f>
        <v>54.0251735584446</v>
      </c>
      <c r="H21" s="7">
        <f>Data!F9</f>
        <v>-124.83781396231301</v>
      </c>
      <c r="I21" s="7">
        <f>Data!G9</f>
        <v>54.0251735584446</v>
      </c>
      <c r="J21" s="7">
        <f>Data!F9</f>
        <v>-124.83781396231301</v>
      </c>
      <c r="K21" s="7">
        <f>Data!E9</f>
        <v>53.825983841218402</v>
      </c>
      <c r="L21" s="7">
        <v>-124.135207372802</v>
      </c>
      <c r="M21" s="7">
        <v>53.225402624529401</v>
      </c>
      <c r="N21" s="6">
        <v>42926</v>
      </c>
      <c r="O21" s="6">
        <v>42979</v>
      </c>
    </row>
    <row r="22" spans="1:15" x14ac:dyDescent="0.25">
      <c r="A22" s="9" t="s">
        <v>111</v>
      </c>
      <c r="B22" s="11" t="s">
        <v>86</v>
      </c>
      <c r="C22" s="2" t="s">
        <v>87</v>
      </c>
      <c r="D22" s="7">
        <f>Data!D2</f>
        <v>-126.040594469929</v>
      </c>
      <c r="E22" s="7">
        <f>Data!E2</f>
        <v>53.692852597275198</v>
      </c>
      <c r="F22" s="7">
        <f>Data!D2</f>
        <v>-126.040594469929</v>
      </c>
      <c r="G22" s="7">
        <f>Data!G2</f>
        <v>53.919841062454999</v>
      </c>
      <c r="H22" s="7">
        <f>Data!F2</f>
        <v>-125.18453650789</v>
      </c>
      <c r="I22" s="7">
        <f>Data!G2</f>
        <v>53.919841062454999</v>
      </c>
      <c r="J22" s="7">
        <f>Data!F2</f>
        <v>-125.18453650789</v>
      </c>
      <c r="K22" s="7">
        <f>Data!E2</f>
        <v>53.692852597275198</v>
      </c>
      <c r="L22" s="7">
        <v>-123.528741953897</v>
      </c>
      <c r="M22" s="7">
        <v>53.737367586937097</v>
      </c>
      <c r="N22" s="6">
        <v>42132</v>
      </c>
      <c r="O22" s="6">
        <v>42150</v>
      </c>
    </row>
    <row r="23" spans="1:15" x14ac:dyDescent="0.25">
      <c r="A23" s="9" t="s">
        <v>111</v>
      </c>
      <c r="B23" s="11" t="s">
        <v>89</v>
      </c>
      <c r="C23" s="2" t="s">
        <v>90</v>
      </c>
      <c r="D23" s="7">
        <f>Data!D23</f>
        <v>-131.670872375627</v>
      </c>
      <c r="E23" s="7">
        <f>Data!E23</f>
        <v>57.833418197864397</v>
      </c>
      <c r="F23" s="7">
        <f>Data!D23</f>
        <v>-131.670872375627</v>
      </c>
      <c r="G23" s="7">
        <f>Data!G23</f>
        <v>58.311657972486202</v>
      </c>
      <c r="H23" s="7">
        <f>Data!F23</f>
        <v>-130.28480988501701</v>
      </c>
      <c r="I23" s="7">
        <f>Data!G23</f>
        <v>58.311657972486202</v>
      </c>
      <c r="J23" s="7">
        <f>Data!F23</f>
        <v>-130.28480988501701</v>
      </c>
      <c r="K23" s="7">
        <f>Data!E23</f>
        <v>57.833418197864397</v>
      </c>
      <c r="L23" s="7">
        <v>-130.97784113032199</v>
      </c>
      <c r="M23" s="7">
        <v>58.072538085175303</v>
      </c>
      <c r="N23" s="6">
        <v>43313</v>
      </c>
      <c r="O23" s="6">
        <v>43343</v>
      </c>
    </row>
    <row r="24" spans="1:15" x14ac:dyDescent="0.25">
      <c r="A24" s="9" t="s">
        <v>111</v>
      </c>
      <c r="B24" s="11" t="s">
        <v>83</v>
      </c>
      <c r="C24" s="2" t="s">
        <v>84</v>
      </c>
      <c r="D24" s="7">
        <f>Data!D24</f>
        <v>-124.795335997935</v>
      </c>
      <c r="E24" s="7">
        <f>Data!E24</f>
        <v>54.041255868984599</v>
      </c>
      <c r="F24" s="7">
        <f>Data!D24</f>
        <v>-124.795335997935</v>
      </c>
      <c r="G24" s="7">
        <f>Data!G24</f>
        <v>54.054771620273499</v>
      </c>
      <c r="H24" s="7">
        <f>Data!F24</f>
        <v>-124.74451513688901</v>
      </c>
      <c r="I24" s="7">
        <f>Data!G24</f>
        <v>54.054771620273499</v>
      </c>
      <c r="J24" s="7">
        <f>Data!F24</f>
        <v>-124.74451513688901</v>
      </c>
      <c r="K24" s="7">
        <f>Data!E24</f>
        <v>54.041255868984599</v>
      </c>
      <c r="L24" s="7">
        <v>-124.769925567412</v>
      </c>
      <c r="M24" s="7">
        <v>54.048013744629003</v>
      </c>
      <c r="N24" s="6">
        <v>43596</v>
      </c>
      <c r="O24" s="6">
        <v>43600</v>
      </c>
    </row>
  </sheetData>
  <sortState ref="A2:O24">
    <sortCondition ref="A2:A24"/>
    <sortCondition ref="N2:N24"/>
    <sortCondition ref="O2:O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for_FWI_interpolations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Burton</dc:creator>
  <cp:lastModifiedBy>AE</cp:lastModifiedBy>
  <cp:lastPrinted>2021-02-19T18:43:55Z</cp:lastPrinted>
  <dcterms:created xsi:type="dcterms:W3CDTF">2020-12-28T17:16:55Z</dcterms:created>
  <dcterms:modified xsi:type="dcterms:W3CDTF">2021-11-19T00:27:23Z</dcterms:modified>
</cp:coreProperties>
</file>