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\Downloads\A subir corrección\"/>
    </mc:Choice>
  </mc:AlternateContent>
  <xr:revisionPtr revIDLastSave="0" documentId="13_ncr:1_{83093F77-BC16-4278-B387-15E5C918C268}" xr6:coauthVersionLast="47" xr6:coauthVersionMax="47" xr10:uidLastSave="{00000000-0000-0000-0000-000000000000}"/>
  <bookViews>
    <workbookView xWindow="19090" yWindow="-5110" windowWidth="38620" windowHeight="21820" tabRatio="872" activeTab="2" xr2:uid="{00000000-000D-0000-FFFF-FFFF00000000}"/>
  </bookViews>
  <sheets>
    <sheet name="- AYUDA -" sheetId="49" r:id="rId1"/>
    <sheet name="Reporte " sheetId="11" r:id="rId2"/>
    <sheet name="Tipo de Gastos" sheetId="6" r:id="rId3"/>
    <sheet name="Enero" sheetId="13" r:id="rId4"/>
    <sheet name="Auxiliar" sheetId="48" state="hidden" r:id="rId5"/>
    <sheet name="Febrero" sheetId="37" r:id="rId6"/>
    <sheet name="Marzo" sheetId="38" r:id="rId7"/>
    <sheet name="Abril" sheetId="39" r:id="rId8"/>
    <sheet name="Mayo" sheetId="40" r:id="rId9"/>
    <sheet name="Junio" sheetId="41" r:id="rId10"/>
    <sheet name="Julio" sheetId="42" r:id="rId11"/>
    <sheet name="Agosto" sheetId="43" r:id="rId12"/>
    <sheet name="Septiembre" sheetId="44" r:id="rId13"/>
    <sheet name="Octubre" sheetId="45" r:id="rId14"/>
    <sheet name="Noviembre" sheetId="46" r:id="rId15"/>
    <sheet name="Diciembre" sheetId="47" r:id="rId16"/>
  </sheets>
  <definedNames>
    <definedName name="_xlnm._FilterDatabase" localSheetId="7" hidden="1">Abril!$B$13:$F$24</definedName>
    <definedName name="_xlnm._FilterDatabase" localSheetId="11" hidden="1">Agosto!$B$13:$F$24</definedName>
    <definedName name="_xlnm._FilterDatabase" localSheetId="15" hidden="1">Diciembre!$B$13:$F$24</definedName>
    <definedName name="_xlnm._FilterDatabase" localSheetId="3" hidden="1">Enero!$B$13:$F$24</definedName>
    <definedName name="_xlnm._FilterDatabase" localSheetId="5" hidden="1">Febrero!$B$13:$F$24</definedName>
    <definedName name="_xlnm._FilterDatabase" localSheetId="10" hidden="1">Julio!$B$13:$F$24</definedName>
    <definedName name="_xlnm._FilterDatabase" localSheetId="9" hidden="1">Junio!$B$13:$F$24</definedName>
    <definedName name="_xlnm._FilterDatabase" localSheetId="6" hidden="1">Marzo!$B$13:$F$24</definedName>
    <definedName name="_xlnm._FilterDatabase" localSheetId="8" hidden="1">Mayo!$B$13:$F$24</definedName>
    <definedName name="_xlnm._FilterDatabase" localSheetId="14" hidden="1">Noviembre!$B$13:$F$24</definedName>
    <definedName name="_xlnm._FilterDatabase" localSheetId="13" hidden="1">Octubre!$B$13:$F$24</definedName>
    <definedName name="_xlnm._FilterDatabase" localSheetId="12" hidden="1">Septiembre!$B$13:$F$24</definedName>
    <definedName name="Categorías">'Tipo de Gastos'!$B$9:$J$9</definedName>
    <definedName name="Formación">'Tipo de Gastos'!$D$11:$D$18</definedName>
    <definedName name="Gastos_Fijos">'Tipo de Gastos'!$C$11:$C$18</definedName>
    <definedName name="Impuestos">'Tipo de Gastos'!$J$11:$J$18</definedName>
    <definedName name="Ocio">'Tipo de Gastos'!$E$11:$E$18</definedName>
    <definedName name="Salud">'Tipo de Gastos'!$H$11:$H$18</definedName>
    <definedName name="Seguros">'Tipo de Gastos'!$I$11:$I$18</definedName>
    <definedName name="Supermercado">'Tipo de Gastos'!$B$11:$B$18</definedName>
    <definedName name="Transporte">'Tipo de Gastos'!$F$11:$F$18</definedName>
    <definedName name="Vivienda">'Tipo de Gastos'!$G$11:$G$18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7" l="1"/>
  <c r="O65" i="11"/>
  <c r="O53" i="11"/>
  <c r="F11" i="47"/>
  <c r="F10" i="47"/>
  <c r="F9" i="47"/>
  <c r="F11" i="46"/>
  <c r="F10" i="46"/>
  <c r="F9" i="46"/>
  <c r="F11" i="45"/>
  <c r="F10" i="45"/>
  <c r="F9" i="45"/>
  <c r="F11" i="44"/>
  <c r="F10" i="44"/>
  <c r="F9" i="44"/>
  <c r="F11" i="43"/>
  <c r="F10" i="43"/>
  <c r="F9" i="43"/>
  <c r="F11" i="42"/>
  <c r="F10" i="42"/>
  <c r="F9" i="42"/>
  <c r="F11" i="41"/>
  <c r="F10" i="41"/>
  <c r="F9" i="41"/>
  <c r="F11" i="40"/>
  <c r="F10" i="40"/>
  <c r="F9" i="40"/>
  <c r="F11" i="39"/>
  <c r="F10" i="39"/>
  <c r="F9" i="39"/>
  <c r="F11" i="38"/>
  <c r="F10" i="38"/>
  <c r="F9" i="38"/>
  <c r="F11" i="37"/>
  <c r="F10" i="37"/>
  <c r="F11" i="13"/>
  <c r="F10" i="13"/>
  <c r="F9" i="13"/>
  <c r="I30" i="11"/>
  <c r="I38" i="11"/>
  <c r="F37" i="11"/>
  <c r="E21" i="11"/>
  <c r="J14" i="11"/>
  <c r="F18" i="11"/>
  <c r="M57" i="11"/>
  <c r="I48" i="11"/>
  <c r="N68" i="11"/>
  <c r="C42" i="11"/>
  <c r="M63" i="11"/>
  <c r="I19" i="11"/>
  <c r="H22" i="11"/>
  <c r="D32" i="11"/>
  <c r="J34" i="11"/>
  <c r="G50" i="11"/>
  <c r="L75" i="11"/>
  <c r="G13" i="11"/>
  <c r="L60" i="11"/>
  <c r="F25" i="11"/>
  <c r="H18" i="11"/>
  <c r="H44" i="11"/>
  <c r="I29" i="11"/>
  <c r="G29" i="11"/>
  <c r="G55" i="11"/>
  <c r="N37" i="11"/>
  <c r="M36" i="11"/>
  <c r="G54" i="11"/>
  <c r="M33" i="11"/>
  <c r="E20" i="11"/>
  <c r="D13" i="11"/>
  <c r="H47" i="11"/>
  <c r="L46" i="11"/>
  <c r="K23" i="11"/>
  <c r="F36" i="11"/>
  <c r="G41" i="11"/>
  <c r="N64" i="11"/>
  <c r="M68" i="11"/>
  <c r="K38" i="11"/>
  <c r="G20" i="11"/>
  <c r="J57" i="11"/>
  <c r="C15" i="11"/>
  <c r="M69" i="11"/>
  <c r="E29" i="11"/>
  <c r="M14" i="11"/>
  <c r="I15" i="11"/>
  <c r="J51" i="11"/>
  <c r="N50" i="11"/>
  <c r="L11" i="11"/>
  <c r="G18" i="11"/>
  <c r="M26" i="11"/>
  <c r="E67" i="11"/>
  <c r="D10" i="11"/>
  <c r="E41" i="11"/>
  <c r="L48" i="11"/>
  <c r="N48" i="11"/>
  <c r="D55" i="11"/>
  <c r="K32" i="11"/>
  <c r="J32" i="11"/>
  <c r="M29" i="11"/>
  <c r="C17" i="11"/>
  <c r="N51" i="11"/>
  <c r="E44" i="11"/>
  <c r="D36" i="11"/>
  <c r="I13" i="11"/>
  <c r="C69" i="11"/>
  <c r="E46" i="11"/>
  <c r="D38" i="11"/>
  <c r="E52" i="11"/>
  <c r="K42" i="11"/>
  <c r="D22" i="11"/>
  <c r="J13" i="11"/>
  <c r="F61" i="11"/>
  <c r="G46" i="11"/>
  <c r="F52" i="11"/>
  <c r="H62" i="11"/>
  <c r="N21" i="11"/>
  <c r="K51" i="11"/>
  <c r="G22" i="11"/>
  <c r="H23" i="11"/>
  <c r="E36" i="11"/>
  <c r="C23" i="11"/>
  <c r="E38" i="11"/>
  <c r="C28" i="11"/>
  <c r="J38" i="11"/>
  <c r="M37" i="11"/>
  <c r="K28" i="11"/>
  <c r="D34" i="11"/>
  <c r="H54" i="11"/>
  <c r="D17" i="11"/>
  <c r="C58" i="11"/>
  <c r="F19" i="11"/>
  <c r="N56" i="11"/>
  <c r="L27" i="11"/>
  <c r="J63" i="11"/>
  <c r="K13" i="11"/>
  <c r="K29" i="11"/>
  <c r="F68" i="11"/>
  <c r="E58" i="11"/>
  <c r="H21" i="11"/>
  <c r="L43" i="11"/>
  <c r="M58" i="11"/>
  <c r="C46" i="11"/>
  <c r="E25" i="11"/>
  <c r="J56" i="11"/>
  <c r="L64" i="11"/>
  <c r="M54" i="11"/>
  <c r="H14" i="11"/>
  <c r="M17" i="11"/>
  <c r="I44" i="11"/>
  <c r="E48" i="11"/>
  <c r="G47" i="11"/>
  <c r="G69" i="11"/>
  <c r="K47" i="11"/>
  <c r="C62" i="11"/>
  <c r="F15" i="11"/>
  <c r="I60" i="11"/>
  <c r="H11" i="11"/>
  <c r="N29" i="11"/>
  <c r="L15" i="11"/>
  <c r="N69" i="11"/>
  <c r="K36" i="11"/>
  <c r="F44" i="11"/>
  <c r="H69" i="11"/>
  <c r="M32" i="11"/>
  <c r="I57" i="11"/>
  <c r="G61" i="11"/>
  <c r="K27" i="11"/>
  <c r="M35" i="11"/>
  <c r="G10" i="11"/>
  <c r="J42" i="11"/>
  <c r="H41" i="11"/>
  <c r="C60" i="11"/>
  <c r="I51" i="11"/>
  <c r="E32" i="11"/>
  <c r="C66" i="11"/>
  <c r="C38" i="11"/>
  <c r="N26" i="11"/>
  <c r="D37" i="11"/>
  <c r="M40" i="11"/>
  <c r="F22" i="11"/>
  <c r="K61" i="11"/>
  <c r="M70" i="11"/>
  <c r="L49" i="11"/>
  <c r="D28" i="11"/>
  <c r="L32" i="11"/>
  <c r="K57" i="11"/>
  <c r="K70" i="11"/>
  <c r="C20" i="11"/>
  <c r="E57" i="11"/>
  <c r="I62" i="11"/>
  <c r="H67" i="11"/>
  <c r="I75" i="11"/>
  <c r="E12" i="11"/>
  <c r="K33" i="11"/>
  <c r="J28" i="11"/>
  <c r="M49" i="11"/>
  <c r="G19" i="11"/>
  <c r="D12" i="11"/>
  <c r="F20" i="11"/>
  <c r="D26" i="11"/>
  <c r="J54" i="11"/>
  <c r="I23" i="11"/>
  <c r="E33" i="11"/>
  <c r="J62" i="11"/>
  <c r="F40" i="11"/>
  <c r="E23" i="11"/>
  <c r="J29" i="11"/>
  <c r="L37" i="11"/>
  <c r="N66" i="11"/>
  <c r="C44" i="11"/>
  <c r="E68" i="11"/>
  <c r="G26" i="11"/>
  <c r="G64" i="11"/>
  <c r="I40" i="11"/>
  <c r="F67" i="11"/>
  <c r="G33" i="11"/>
  <c r="C41" i="11"/>
  <c r="I61" i="11"/>
  <c r="N10" i="11"/>
  <c r="G70" i="11"/>
  <c r="I10" i="11"/>
  <c r="G66" i="11"/>
  <c r="F29" i="11"/>
  <c r="C21" i="11"/>
  <c r="I41" i="11"/>
  <c r="E28" i="11"/>
  <c r="L19" i="11"/>
  <c r="M34" i="11"/>
  <c r="F63" i="11"/>
  <c r="C27" i="11"/>
  <c r="D51" i="11"/>
  <c r="K37" i="11"/>
  <c r="E35" i="11"/>
  <c r="H38" i="11"/>
  <c r="M25" i="11"/>
  <c r="H51" i="11"/>
  <c r="N27" i="11"/>
  <c r="H34" i="11"/>
  <c r="H46" i="11"/>
  <c r="I14" i="11"/>
  <c r="G75" i="11"/>
  <c r="H42" i="11"/>
  <c r="L34" i="11"/>
  <c r="F50" i="11"/>
  <c r="E55" i="11"/>
  <c r="I68" i="11"/>
  <c r="D46" i="11"/>
  <c r="K63" i="11"/>
  <c r="J43" i="11"/>
  <c r="J47" i="11"/>
  <c r="G63" i="11"/>
  <c r="D41" i="11"/>
  <c r="H36" i="11"/>
  <c r="D48" i="11"/>
  <c r="L26" i="11"/>
  <c r="L38" i="11"/>
  <c r="I17" i="11"/>
  <c r="J68" i="11"/>
  <c r="E17" i="11"/>
  <c r="E47" i="11"/>
  <c r="L61" i="11"/>
  <c r="I47" i="11"/>
  <c r="I46" i="11"/>
  <c r="F10" i="11"/>
  <c r="F69" i="11"/>
  <c r="N75" i="11"/>
  <c r="D54" i="11"/>
  <c r="L47" i="11"/>
  <c r="M22" i="11"/>
  <c r="D56" i="11"/>
  <c r="H19" i="11"/>
  <c r="M23" i="11"/>
  <c r="C43" i="11"/>
  <c r="K25" i="11"/>
  <c r="N20" i="11"/>
  <c r="N55" i="11"/>
  <c r="H33" i="11"/>
  <c r="C47" i="11"/>
  <c r="M30" i="11"/>
  <c r="E60" i="11"/>
  <c r="K62" i="11"/>
  <c r="F30" i="11"/>
  <c r="H64" i="11"/>
  <c r="E15" i="11"/>
  <c r="D75" i="11"/>
  <c r="G44" i="11"/>
  <c r="N60" i="11"/>
  <c r="H27" i="11"/>
  <c r="I28" i="11"/>
  <c r="E42" i="11"/>
  <c r="L44" i="11"/>
  <c r="J22" i="11"/>
  <c r="G52" i="11"/>
  <c r="I37" i="11"/>
  <c r="F33" i="11"/>
  <c r="D50" i="11"/>
  <c r="C55" i="11"/>
  <c r="L70" i="11"/>
  <c r="N58" i="11"/>
  <c r="G28" i="11"/>
  <c r="E56" i="11"/>
  <c r="F42" i="11"/>
  <c r="C56" i="11"/>
  <c r="H68" i="11"/>
  <c r="J27" i="11"/>
  <c r="D35" i="11"/>
  <c r="M20" i="11"/>
  <c r="N15" i="11"/>
  <c r="H48" i="11"/>
  <c r="M27" i="11"/>
  <c r="M61" i="11"/>
  <c r="H29" i="11"/>
  <c r="F54" i="11"/>
  <c r="G49" i="11"/>
  <c r="J67" i="11"/>
  <c r="J19" i="11"/>
  <c r="H58" i="11"/>
  <c r="I70" i="11"/>
  <c r="M46" i="11"/>
  <c r="N70" i="11"/>
  <c r="C30" i="11"/>
  <c r="G62" i="11"/>
  <c r="F34" i="11"/>
  <c r="N62" i="11"/>
  <c r="L57" i="11"/>
  <c r="F23" i="11"/>
  <c r="D25" i="11"/>
  <c r="E18" i="11"/>
  <c r="N63" i="11"/>
  <c r="J55" i="11"/>
  <c r="N42" i="11"/>
  <c r="L63" i="11"/>
  <c r="H25" i="11"/>
  <c r="C35" i="11"/>
  <c r="C63" i="11"/>
  <c r="F11" i="11"/>
  <c r="G36" i="11"/>
  <c r="C33" i="11"/>
  <c r="L23" i="11"/>
  <c r="N46" i="11"/>
  <c r="I69" i="11"/>
  <c r="G68" i="11"/>
  <c r="L67" i="11"/>
  <c r="H75" i="11"/>
  <c r="M15" i="11"/>
  <c r="H37" i="11"/>
  <c r="L30" i="11"/>
  <c r="D64" i="11"/>
  <c r="G57" i="11"/>
  <c r="E43" i="11"/>
  <c r="J11" i="11"/>
  <c r="E11" i="11"/>
  <c r="N47" i="11"/>
  <c r="M52" i="11"/>
  <c r="M11" i="11"/>
  <c r="M67" i="11"/>
  <c r="F38" i="11"/>
  <c r="I52" i="11"/>
  <c r="D27" i="11"/>
  <c r="H26" i="11"/>
  <c r="M13" i="11"/>
  <c r="C70" i="11"/>
  <c r="C68" i="11"/>
  <c r="H49" i="11"/>
  <c r="J23" i="11"/>
  <c r="C50" i="11"/>
  <c r="C40" i="11"/>
  <c r="G32" i="11"/>
  <c r="M66" i="11"/>
  <c r="L50" i="11"/>
  <c r="N18" i="11"/>
  <c r="H10" i="11"/>
  <c r="J25" i="11"/>
  <c r="K19" i="11"/>
  <c r="H13" i="11"/>
  <c r="L52" i="11"/>
  <c r="H56" i="11"/>
  <c r="I54" i="11"/>
  <c r="H35" i="11"/>
  <c r="M51" i="11"/>
  <c r="K15" i="11"/>
  <c r="H20" i="11"/>
  <c r="C10" i="11"/>
  <c r="C18" i="11"/>
  <c r="K50" i="11"/>
  <c r="E63" i="11"/>
  <c r="C57" i="11"/>
  <c r="L42" i="11"/>
  <c r="N40" i="11"/>
  <c r="G27" i="11"/>
  <c r="J20" i="11"/>
  <c r="M56" i="11"/>
  <c r="L18" i="11"/>
  <c r="D52" i="11"/>
  <c r="L28" i="11"/>
  <c r="K18" i="11"/>
  <c r="C48" i="11"/>
  <c r="K52" i="11"/>
  <c r="E22" i="11"/>
  <c r="E54" i="11"/>
  <c r="H12" i="11"/>
  <c r="F56" i="11"/>
  <c r="H70" i="11"/>
  <c r="I32" i="11"/>
  <c r="F49" i="11"/>
  <c r="G37" i="11"/>
  <c r="N57" i="11"/>
  <c r="C12" i="11"/>
  <c r="J41" i="11"/>
  <c r="K44" i="11"/>
  <c r="D15" i="11"/>
  <c r="I20" i="11"/>
  <c r="I11" i="11"/>
  <c r="G56" i="11"/>
  <c r="F55" i="11"/>
  <c r="C14" i="11"/>
  <c r="E62" i="11"/>
  <c r="F46" i="11"/>
  <c r="K66" i="11"/>
  <c r="H57" i="11"/>
  <c r="K20" i="11"/>
  <c r="K10" i="11"/>
  <c r="L55" i="11"/>
  <c r="I49" i="11"/>
  <c r="I18" i="11"/>
  <c r="G15" i="11"/>
  <c r="C64" i="11"/>
  <c r="E61" i="11"/>
  <c r="N25" i="11"/>
  <c r="M55" i="11"/>
  <c r="J64" i="11"/>
  <c r="F35" i="11"/>
  <c r="F48" i="11"/>
  <c r="M42" i="11"/>
  <c r="N32" i="11"/>
  <c r="D63" i="11"/>
  <c r="E27" i="11"/>
  <c r="N34" i="11"/>
  <c r="K12" i="11"/>
  <c r="I22" i="11"/>
  <c r="H30" i="11"/>
  <c r="N49" i="11"/>
  <c r="J36" i="11"/>
  <c r="D60" i="11"/>
  <c r="N12" i="11"/>
  <c r="F13" i="11"/>
  <c r="N36" i="11"/>
  <c r="N54" i="11"/>
  <c r="L13" i="11"/>
  <c r="G30" i="11"/>
  <c r="M41" i="11"/>
  <c r="F58" i="11"/>
  <c r="D61" i="11"/>
  <c r="G51" i="11"/>
  <c r="C13" i="11"/>
  <c r="N38" i="11"/>
  <c r="E51" i="11"/>
  <c r="L29" i="11"/>
  <c r="M19" i="11"/>
  <c r="N33" i="11"/>
  <c r="J33" i="11"/>
  <c r="M47" i="11"/>
  <c r="E14" i="11"/>
  <c r="K75" i="11"/>
  <c r="H17" i="11"/>
  <c r="G25" i="11"/>
  <c r="C37" i="11"/>
  <c r="I35" i="11"/>
  <c r="E64" i="11"/>
  <c r="G40" i="11"/>
  <c r="L17" i="11"/>
  <c r="G58" i="11"/>
  <c r="F17" i="11"/>
  <c r="D67" i="11"/>
  <c r="H61" i="11"/>
  <c r="G38" i="11"/>
  <c r="N23" i="11"/>
  <c r="C54" i="11"/>
  <c r="L20" i="11"/>
  <c r="C49" i="11"/>
  <c r="J15" i="11"/>
  <c r="J75" i="11"/>
  <c r="J30" i="11"/>
  <c r="N19" i="11"/>
  <c r="E37" i="11"/>
  <c r="I12" i="11"/>
  <c r="C51" i="11"/>
  <c r="E10" i="11"/>
  <c r="E69" i="11"/>
  <c r="K43" i="11"/>
  <c r="D66" i="11"/>
  <c r="C25" i="11"/>
  <c r="D19" i="11"/>
  <c r="L12" i="11"/>
  <c r="D69" i="11"/>
  <c r="H28" i="11"/>
  <c r="E13" i="11"/>
  <c r="D43" i="11"/>
  <c r="E50" i="11"/>
  <c r="K58" i="11"/>
  <c r="F12" i="11"/>
  <c r="L40" i="11"/>
  <c r="E34" i="11"/>
  <c r="I33" i="11"/>
  <c r="E19" i="11"/>
  <c r="J69" i="11"/>
  <c r="H32" i="11"/>
  <c r="K56" i="11"/>
  <c r="J66" i="11"/>
  <c r="J49" i="11"/>
  <c r="D58" i="11"/>
  <c r="G12" i="11"/>
  <c r="C26" i="11"/>
  <c r="L68" i="11"/>
  <c r="K67" i="11"/>
  <c r="J52" i="11"/>
  <c r="I50" i="11"/>
  <c r="C36" i="11"/>
  <c r="D44" i="11"/>
  <c r="I26" i="11"/>
  <c r="L62" i="11"/>
  <c r="M12" i="11"/>
  <c r="I21" i="11"/>
  <c r="L35" i="11"/>
  <c r="G11" i="11"/>
  <c r="C29" i="11"/>
  <c r="H50" i="11"/>
  <c r="N61" i="11"/>
  <c r="L21" i="11"/>
  <c r="F66" i="11"/>
  <c r="L56" i="11"/>
  <c r="C22" i="11"/>
  <c r="K41" i="11"/>
  <c r="N13" i="11"/>
  <c r="C34" i="11"/>
  <c r="C75" i="11"/>
  <c r="K40" i="11"/>
  <c r="H66" i="11"/>
  <c r="J48" i="11"/>
  <c r="L51" i="11"/>
  <c r="J61" i="11"/>
  <c r="L69" i="11"/>
  <c r="M38" i="11"/>
  <c r="K35" i="11"/>
  <c r="L33" i="11"/>
  <c r="N14" i="11"/>
  <c r="N43" i="11"/>
  <c r="J12" i="11"/>
  <c r="C19" i="11"/>
  <c r="M18" i="11"/>
  <c r="I66" i="11"/>
  <c r="H15" i="11"/>
  <c r="J60" i="11"/>
  <c r="I27" i="11"/>
  <c r="C61" i="11"/>
  <c r="D42" i="11"/>
  <c r="E30" i="11"/>
  <c r="K46" i="11"/>
  <c r="J40" i="11"/>
  <c r="M43" i="11"/>
  <c r="C52" i="11"/>
  <c r="D18" i="11"/>
  <c r="L22" i="11"/>
  <c r="K69" i="11"/>
  <c r="F21" i="11"/>
  <c r="F32" i="11"/>
  <c r="E26" i="11"/>
  <c r="K14" i="11"/>
  <c r="N17" i="11"/>
  <c r="F28" i="11"/>
  <c r="M50" i="11"/>
  <c r="K34" i="11"/>
  <c r="D33" i="11"/>
  <c r="J18" i="11"/>
  <c r="G34" i="11"/>
  <c r="K30" i="11"/>
  <c r="K55" i="11"/>
  <c r="M64" i="11"/>
  <c r="K64" i="11"/>
  <c r="N52" i="11"/>
  <c r="G23" i="11"/>
  <c r="H60" i="11"/>
  <c r="L54" i="11"/>
  <c r="H63" i="11"/>
  <c r="G60" i="11"/>
  <c r="L14" i="11"/>
  <c r="K54" i="11"/>
  <c r="D30" i="11"/>
  <c r="I36" i="11"/>
  <c r="N22" i="11"/>
  <c r="L58" i="11"/>
  <c r="J26" i="11"/>
  <c r="D29" i="11"/>
  <c r="F47" i="11"/>
  <c r="N41" i="11"/>
  <c r="N28" i="11"/>
  <c r="K60" i="11"/>
  <c r="J21" i="11"/>
  <c r="M62" i="11"/>
  <c r="K21" i="11"/>
  <c r="K11" i="11"/>
  <c r="J10" i="11"/>
  <c r="G17" i="11"/>
  <c r="E75" i="11"/>
  <c r="D49" i="11"/>
  <c r="N44" i="11"/>
  <c r="I55" i="11"/>
  <c r="J35" i="11"/>
  <c r="H52" i="11"/>
  <c r="D70" i="11"/>
  <c r="E40" i="11"/>
  <c r="G35" i="11"/>
  <c r="C32" i="11"/>
  <c r="E70" i="11"/>
  <c r="G21" i="11"/>
  <c r="J44" i="11"/>
  <c r="G48" i="11"/>
  <c r="J17" i="11"/>
  <c r="F14" i="11"/>
  <c r="F43" i="11"/>
  <c r="M21" i="11"/>
  <c r="E66" i="11"/>
  <c r="G14" i="11"/>
  <c r="D21" i="11"/>
  <c r="M48" i="11"/>
  <c r="D57" i="11"/>
  <c r="K68" i="11"/>
  <c r="H40" i="11"/>
  <c r="I63" i="11"/>
  <c r="F64" i="11"/>
  <c r="M75" i="11"/>
  <c r="D68" i="11"/>
  <c r="N30" i="11"/>
  <c r="D40" i="11"/>
  <c r="L10" i="11"/>
  <c r="F60" i="11"/>
  <c r="K48" i="11"/>
  <c r="D20" i="11"/>
  <c r="J50" i="11"/>
  <c r="D62" i="11"/>
  <c r="M10" i="11"/>
  <c r="M60" i="11"/>
  <c r="F41" i="11"/>
  <c r="J70" i="11"/>
  <c r="H43" i="11"/>
  <c r="I43" i="11"/>
  <c r="N35" i="11"/>
  <c r="C11" i="11"/>
  <c r="I64" i="11"/>
  <c r="I58" i="11"/>
  <c r="D14" i="11"/>
  <c r="L41" i="11"/>
  <c r="N11" i="11"/>
  <c r="F75" i="11"/>
  <c r="L25" i="11"/>
  <c r="H55" i="11"/>
  <c r="I42" i="11"/>
  <c r="L36" i="11"/>
  <c r="F70" i="11"/>
  <c r="I67" i="11"/>
  <c r="G67" i="11"/>
  <c r="G43" i="11"/>
  <c r="F27" i="11"/>
  <c r="K49" i="11"/>
  <c r="F57" i="11"/>
  <c r="K26" i="11"/>
  <c r="F51" i="11"/>
  <c r="F26" i="11"/>
  <c r="G42" i="11"/>
  <c r="M44" i="11"/>
  <c r="I25" i="11"/>
  <c r="J37" i="11"/>
  <c r="I34" i="11"/>
  <c r="D11" i="11"/>
  <c r="K22" i="11"/>
  <c r="J58" i="11"/>
  <c r="N67" i="11"/>
  <c r="I56" i="11"/>
  <c r="J46" i="11"/>
  <c r="F62" i="11"/>
  <c r="M28" i="11"/>
  <c r="D23" i="11"/>
  <c r="K17" i="11"/>
  <c r="C67" i="11"/>
  <c r="L66" i="11"/>
  <c r="D47" i="11"/>
  <c r="E49" i="11"/>
  <c r="D65" i="11" l="1"/>
  <c r="J59" i="11"/>
  <c r="D53" i="11"/>
  <c r="N65" i="11"/>
  <c r="H59" i="11"/>
  <c r="N53" i="11"/>
  <c r="M65" i="11"/>
  <c r="G59" i="11"/>
  <c r="M53" i="11"/>
  <c r="L65" i="11"/>
  <c r="F59" i="11"/>
  <c r="L53" i="11"/>
  <c r="K65" i="11"/>
  <c r="E59" i="11"/>
  <c r="K53" i="11"/>
  <c r="J65" i="11"/>
  <c r="D59" i="11"/>
  <c r="J53" i="11"/>
  <c r="I59" i="11"/>
  <c r="I65" i="11"/>
  <c r="I53" i="11"/>
  <c r="H65" i="11"/>
  <c r="N59" i="11"/>
  <c r="H53" i="11"/>
  <c r="G65" i="11"/>
  <c r="M59" i="11"/>
  <c r="G53" i="11"/>
  <c r="F65" i="11"/>
  <c r="L59" i="11"/>
  <c r="F53" i="11"/>
  <c r="E65" i="11"/>
  <c r="K59" i="11"/>
  <c r="E53" i="11"/>
  <c r="G45" i="11"/>
  <c r="D31" i="11"/>
  <c r="E45" i="11"/>
  <c r="D45" i="11"/>
  <c r="J39" i="11"/>
  <c r="N31" i="11"/>
  <c r="G24" i="11"/>
  <c r="K16" i="11"/>
  <c r="D9" i="11"/>
  <c r="I39" i="11"/>
  <c r="J16" i="11"/>
  <c r="N45" i="11"/>
  <c r="L31" i="11"/>
  <c r="E24" i="11"/>
  <c r="I16" i="11"/>
  <c r="N9" i="11"/>
  <c r="M9" i="11"/>
  <c r="F24" i="11"/>
  <c r="M45" i="11"/>
  <c r="D24" i="11"/>
  <c r="F39" i="11"/>
  <c r="J31" i="11"/>
  <c r="G16" i="11"/>
  <c r="L9" i="11"/>
  <c r="M31" i="11"/>
  <c r="G39" i="11"/>
  <c r="K31" i="11"/>
  <c r="K45" i="11"/>
  <c r="E39" i="11"/>
  <c r="I31" i="11"/>
  <c r="N24" i="11"/>
  <c r="F16" i="11"/>
  <c r="K9" i="11"/>
  <c r="H39" i="11"/>
  <c r="H16" i="11"/>
  <c r="L45" i="11"/>
  <c r="J45" i="11"/>
  <c r="D39" i="11"/>
  <c r="H31" i="11"/>
  <c r="M24" i="11"/>
  <c r="E16" i="11"/>
  <c r="J9" i="11"/>
  <c r="I45" i="11"/>
  <c r="G31" i="11"/>
  <c r="L24" i="11"/>
  <c r="D16" i="11"/>
  <c r="I9" i="11"/>
  <c r="H45" i="11"/>
  <c r="N39" i="11"/>
  <c r="F31" i="11"/>
  <c r="K24" i="11"/>
  <c r="H9" i="11"/>
  <c r="M39" i="11"/>
  <c r="E31" i="11"/>
  <c r="J24" i="11"/>
  <c r="N16" i="11"/>
  <c r="G9" i="11"/>
  <c r="L39" i="11"/>
  <c r="I24" i="11"/>
  <c r="M16" i="11"/>
  <c r="F9" i="11"/>
  <c r="F45" i="11"/>
  <c r="K39" i="11"/>
  <c r="H24" i="11"/>
  <c r="L16" i="11"/>
  <c r="E9" i="11"/>
  <c r="C65" i="11"/>
  <c r="C53" i="11"/>
  <c r="C59" i="11"/>
  <c r="C45" i="11"/>
  <c r="C39" i="11"/>
  <c r="C31" i="11"/>
  <c r="P32" i="11"/>
  <c r="P49" i="11"/>
  <c r="P26" i="11"/>
  <c r="P54" i="11"/>
  <c r="P21" i="11"/>
  <c r="P51" i="11"/>
  <c r="P52" i="11"/>
  <c r="P56" i="11"/>
  <c r="P27" i="11"/>
  <c r="P66" i="11"/>
  <c r="P63" i="11"/>
  <c r="P50" i="11"/>
  <c r="P60" i="11"/>
  <c r="P41" i="11"/>
  <c r="P29" i="11"/>
  <c r="P55" i="11"/>
  <c r="P46" i="11"/>
  <c r="P15" i="11"/>
  <c r="P12" i="11"/>
  <c r="P28" i="11"/>
  <c r="P47" i="11"/>
  <c r="P58" i="11"/>
  <c r="P19" i="11"/>
  <c r="P64" i="11"/>
  <c r="P34" i="11"/>
  <c r="P35" i="11"/>
  <c r="P67" i="11"/>
  <c r="P13" i="11"/>
  <c r="P25" i="11"/>
  <c r="C24" i="11"/>
  <c r="P42" i="11"/>
  <c r="C16" i="11"/>
  <c r="P17" i="11"/>
  <c r="P57" i="11"/>
  <c r="P62" i="11"/>
  <c r="P48" i="11"/>
  <c r="P43" i="11"/>
  <c r="P11" i="11"/>
  <c r="P36" i="11"/>
  <c r="P44" i="11"/>
  <c r="P23" i="11"/>
  <c r="P33" i="11"/>
  <c r="P14" i="11"/>
  <c r="P70" i="11"/>
  <c r="P68" i="11"/>
  <c r="P37" i="11"/>
  <c r="P18" i="11"/>
  <c r="P40" i="11"/>
  <c r="P61" i="11"/>
  <c r="P20" i="11"/>
  <c r="P69" i="11"/>
  <c r="C9" i="11"/>
  <c r="P10" i="11"/>
  <c r="P38" i="11"/>
  <c r="P30" i="11"/>
  <c r="P22" i="11"/>
  <c r="N72" i="11" l="1"/>
  <c r="N77" i="11" s="1"/>
  <c r="F72" i="11"/>
  <c r="F77" i="11" s="1"/>
  <c r="P31" i="11"/>
  <c r="E72" i="11"/>
  <c r="E77" i="11" s="1"/>
  <c r="P45" i="11"/>
  <c r="P16" i="11"/>
  <c r="K72" i="11"/>
  <c r="K77" i="11" s="1"/>
  <c r="C72" i="11"/>
  <c r="P9" i="11"/>
  <c r="P39" i="11"/>
  <c r="H72" i="11"/>
  <c r="H77" i="11" s="1"/>
  <c r="P65" i="11"/>
  <c r="M72" i="11"/>
  <c r="M77" i="11" s="1"/>
  <c r="L72" i="11"/>
  <c r="L77" i="11" s="1"/>
  <c r="P53" i="11"/>
  <c r="P24" i="11"/>
  <c r="P59" i="11"/>
  <c r="D72" i="11"/>
  <c r="D77" i="11" s="1"/>
  <c r="G72" i="11"/>
  <c r="G77" i="11" s="1"/>
  <c r="I72" i="11"/>
  <c r="I77" i="11" s="1"/>
  <c r="J72" i="11"/>
  <c r="J77" i="11" s="1"/>
  <c r="P72" i="11" l="1"/>
  <c r="Q9" i="11" s="1"/>
  <c r="C77" i="11"/>
  <c r="Q53" i="11" l="1"/>
  <c r="Q16" i="11"/>
  <c r="Q39" i="11"/>
  <c r="Q45" i="11"/>
  <c r="Q72" i="11"/>
  <c r="Q17" i="11"/>
  <c r="Q33" i="11"/>
  <c r="Q43" i="11"/>
  <c r="Q37" i="11"/>
  <c r="Q36" i="11"/>
  <c r="Q50" i="11"/>
  <c r="Q47" i="11"/>
  <c r="Q11" i="11"/>
  <c r="Q27" i="11"/>
  <c r="Q23" i="11"/>
  <c r="Q62" i="11"/>
  <c r="Q42" i="11"/>
  <c r="Q18" i="11"/>
  <c r="Q13" i="11"/>
  <c r="Q32" i="11"/>
  <c r="Q54" i="11"/>
  <c r="Q48" i="11"/>
  <c r="Q60" i="11"/>
  <c r="Q19" i="11"/>
  <c r="Q30" i="11"/>
  <c r="Q10" i="11"/>
  <c r="Q29" i="11"/>
  <c r="Q34" i="11"/>
  <c r="Q56" i="11"/>
  <c r="Q35" i="11"/>
  <c r="Q41" i="11"/>
  <c r="Q49" i="11"/>
  <c r="Q61" i="11"/>
  <c r="Q66" i="11"/>
  <c r="Q44" i="11"/>
  <c r="Q52" i="11"/>
  <c r="Q38" i="11"/>
  <c r="Q55" i="11"/>
  <c r="Q21" i="11"/>
  <c r="Q12" i="11"/>
  <c r="Q25" i="11"/>
  <c r="Q70" i="11"/>
  <c r="Q20" i="11"/>
  <c r="Q69" i="11"/>
  <c r="Q28" i="11"/>
  <c r="Q57" i="11"/>
  <c r="Q46" i="11"/>
  <c r="Q26" i="11"/>
  <c r="Q40" i="11"/>
  <c r="Q22" i="11"/>
  <c r="Q15" i="11"/>
  <c r="Q67" i="11"/>
  <c r="Q51" i="11"/>
  <c r="Q14" i="11"/>
  <c r="Q58" i="11"/>
  <c r="Q31" i="11"/>
  <c r="Q63" i="11"/>
  <c r="Q64" i="11"/>
  <c r="Q68" i="11"/>
  <c r="Q24" i="11"/>
  <c r="Q59" i="11"/>
  <c r="Q65" i="11"/>
</calcChain>
</file>

<file path=xl/sharedStrings.xml><?xml version="1.0" encoding="utf-8"?>
<sst xmlns="http://schemas.openxmlformats.org/spreadsheetml/2006/main" count="265" uniqueCount="100">
  <si>
    <t>Formación</t>
  </si>
  <si>
    <t>Seguros</t>
  </si>
  <si>
    <t>Transporte</t>
  </si>
  <si>
    <t>IMPORTE</t>
  </si>
  <si>
    <t>Salud</t>
  </si>
  <si>
    <t>Agua</t>
  </si>
  <si>
    <t>Luz</t>
  </si>
  <si>
    <t>Muebles</t>
  </si>
  <si>
    <t>Colegio</t>
  </si>
  <si>
    <t>Libros</t>
  </si>
  <si>
    <t>Vacaciones</t>
  </si>
  <si>
    <t>Espectáculos</t>
  </si>
  <si>
    <t>Restaurantes</t>
  </si>
  <si>
    <t>Combustible</t>
  </si>
  <si>
    <t>Vivienda</t>
  </si>
  <si>
    <t>Vida</t>
  </si>
  <si>
    <t>Jubilación</t>
  </si>
  <si>
    <t>Farmacia</t>
  </si>
  <si>
    <t>Deporte</t>
  </si>
  <si>
    <t>Impuestos</t>
  </si>
  <si>
    <t>Excursiones</t>
  </si>
  <si>
    <t>Cursos</t>
  </si>
  <si>
    <t>Limpieza</t>
  </si>
  <si>
    <t xml:space="preserve">Gas </t>
  </si>
  <si>
    <t>Bares</t>
  </si>
  <si>
    <t>Ocio</t>
  </si>
  <si>
    <t>Reparaciones</t>
  </si>
  <si>
    <t>DETALLE</t>
  </si>
  <si>
    <t>Gastos_Fijos</t>
  </si>
  <si>
    <t>ENERO</t>
  </si>
  <si>
    <t>FEBRERO</t>
  </si>
  <si>
    <t>MARZO</t>
  </si>
  <si>
    <t>ABRIL</t>
  </si>
  <si>
    <t>DICIEMBRE</t>
  </si>
  <si>
    <t>MAYO</t>
  </si>
  <si>
    <t>JUNIO</t>
  </si>
  <si>
    <t>JULIO</t>
  </si>
  <si>
    <t>AGOSTO</t>
  </si>
  <si>
    <t>SEPTIEMBRE</t>
  </si>
  <si>
    <t>OCTUBRE</t>
  </si>
  <si>
    <t>NOVIEMBRE</t>
  </si>
  <si>
    <t>Cuidado Personal</t>
  </si>
  <si>
    <t>Electrodomésticos</t>
  </si>
  <si>
    <t>T - Otros</t>
  </si>
  <si>
    <t>V - Otros</t>
  </si>
  <si>
    <t>O - Otros</t>
  </si>
  <si>
    <t>G - Otros</t>
  </si>
  <si>
    <t>S - Otros</t>
  </si>
  <si>
    <t>Supermercado</t>
  </si>
  <si>
    <t>Paseos</t>
  </si>
  <si>
    <t xml:space="preserve">Detalle de Gastos </t>
  </si>
  <si>
    <t>Gasto Máximo =</t>
  </si>
  <si>
    <t>Gasto Mínimo =</t>
  </si>
  <si>
    <t>CATEGORÍA</t>
  </si>
  <si>
    <t>SUBCATEGORÍA</t>
  </si>
  <si>
    <t>FECHA</t>
  </si>
  <si>
    <t>Internet</t>
  </si>
  <si>
    <t>Celular</t>
  </si>
  <si>
    <t>Vehículo</t>
  </si>
  <si>
    <t>Jardinero</t>
  </si>
  <si>
    <t>Obra Social</t>
  </si>
  <si>
    <t>Gimnasio</t>
  </si>
  <si>
    <t>ABL</t>
  </si>
  <si>
    <t>Ingresos Brutos</t>
  </si>
  <si>
    <t>Ganancias</t>
  </si>
  <si>
    <t>I - Otros</t>
  </si>
  <si>
    <t>TOTAL ANUAL</t>
  </si>
  <si>
    <t>GASTOS TOTALES POR MES</t>
  </si>
  <si>
    <t>F - Otros</t>
  </si>
  <si>
    <t xml:space="preserve">Control </t>
  </si>
  <si>
    <t>Valor mes</t>
  </si>
  <si>
    <t>Almacén</t>
  </si>
  <si>
    <t>Se - Otros</t>
  </si>
  <si>
    <t>Categorías de Gastos</t>
  </si>
  <si>
    <t>Ingresa en la tabla las categorías y subcategorías que vas a usar para clasificar tus gastos.</t>
  </si>
  <si>
    <t>Material escolar</t>
  </si>
  <si>
    <t>PROPORCIÓN ANUAL</t>
  </si>
  <si>
    <t>Advertencia</t>
  </si>
  <si>
    <t>SUPERMERCADO</t>
  </si>
  <si>
    <t>GASTOS_FIJOS</t>
  </si>
  <si>
    <t>FORMACIÓN</t>
  </si>
  <si>
    <t>OCIO</t>
  </si>
  <si>
    <t>TRANSPORTE</t>
  </si>
  <si>
    <t>VIVIENDA</t>
  </si>
  <si>
    <t>SALUD</t>
  </si>
  <si>
    <t>SEGUROS</t>
  </si>
  <si>
    <t>IMPUESTOS</t>
  </si>
  <si>
    <t>Cable</t>
  </si>
  <si>
    <t>Decoración</t>
  </si>
  <si>
    <t>Sa - Otros</t>
  </si>
  <si>
    <t>Total =</t>
  </si>
  <si>
    <t>Garage</t>
  </si>
  <si>
    <t>Taxi/Bus/Tren</t>
  </si>
  <si>
    <t>Delivery</t>
  </si>
  <si>
    <t>Riqueza</t>
  </si>
  <si>
    <t>Verdulería</t>
  </si>
  <si>
    <t>Carnicería</t>
  </si>
  <si>
    <t>Artículos Limpieza</t>
  </si>
  <si>
    <t>Auto mantenimiento</t>
  </si>
  <si>
    <t>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</si>
</sst>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&quot;$&quot;#,##0.00"/>
    <numFmt numFmtId="166" formatCode="&quot;$&quot;\ 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42"/>
      <name val="Calibri"/>
      <family val="2"/>
      <scheme val="minor"/>
    </font>
    <font>
      <sz val="8"/>
      <name val="Calibri"/>
      <family val="2"/>
      <scheme val="minor"/>
    </font>
    <font>
      <sz val="8"/>
      <color indexed="9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7.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rgb="FF14BD8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8"/>
      <color rgb="FF14BD8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4BD89"/>
        <bgColor indexed="64"/>
      </patternFill>
    </fill>
    <fill>
      <patternFill patternType="solid">
        <fgColor rgb="FFEFFE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4BD8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5" fillId="0" borderId="1" xfId="0" applyFont="1" applyBorder="1" applyProtection="1">
      <protection locked="0"/>
    </xf>
    <xf numFmtId="165" fontId="5" fillId="0" borderId="1" xfId="0" applyNumberFormat="1" applyFont="1" applyBorder="1" applyProtection="1"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9" fontId="7" fillId="0" borderId="0" xfId="1" applyFont="1" applyAlignment="1">
      <alignment horizontal="center"/>
    </xf>
    <xf numFmtId="9" fontId="10" fillId="2" borderId="0" xfId="1" applyFont="1" applyFill="1" applyBorder="1" applyAlignment="1">
      <alignment horizontal="center"/>
    </xf>
    <xf numFmtId="0" fontId="13" fillId="0" borderId="0" xfId="0" applyFont="1" applyAlignment="1">
      <alignment horizontal="right" vertical="center"/>
    </xf>
    <xf numFmtId="0" fontId="0" fillId="3" borderId="0" xfId="0" applyFill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17" fillId="4" borderId="0" xfId="0" applyFont="1" applyFill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18" fillId="0" borderId="4" xfId="0" applyFont="1" applyBorder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17" fillId="4" borderId="5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right"/>
    </xf>
    <xf numFmtId="0" fontId="19" fillId="0" borderId="0" xfId="0" applyFont="1" applyAlignment="1">
      <alignment horizontal="right" vertical="center" wrapText="1"/>
    </xf>
    <xf numFmtId="0" fontId="22" fillId="0" borderId="0" xfId="0" applyFont="1" applyAlignment="1">
      <alignment horizontal="right"/>
    </xf>
    <xf numFmtId="165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 applyProtection="1">
      <alignment horizontal="center" vertical="center"/>
      <protection locked="0"/>
    </xf>
    <xf numFmtId="0" fontId="24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 vertical="center"/>
    </xf>
    <xf numFmtId="0" fontId="26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14" xfId="0" applyFont="1" applyBorder="1" applyProtection="1">
      <protection locked="0"/>
    </xf>
    <xf numFmtId="164" fontId="0" fillId="0" borderId="14" xfId="0" applyNumberFormat="1" applyBorder="1" applyAlignment="1" applyProtection="1">
      <alignment horizontal="center"/>
      <protection locked="0"/>
    </xf>
    <xf numFmtId="165" fontId="5" fillId="0" borderId="14" xfId="0" applyNumberFormat="1" applyFont="1" applyBorder="1" applyProtection="1">
      <protection locked="0"/>
    </xf>
    <xf numFmtId="9" fontId="8" fillId="7" borderId="6" xfId="1" applyFont="1" applyFill="1" applyBorder="1" applyAlignment="1">
      <alignment horizontal="center" vertical="center"/>
    </xf>
    <xf numFmtId="9" fontId="8" fillId="5" borderId="9" xfId="1" applyFont="1" applyFill="1" applyBorder="1" applyAlignment="1">
      <alignment horizontal="center" vertical="center"/>
    </xf>
    <xf numFmtId="9" fontId="7" fillId="0" borderId="0" xfId="1" applyFont="1" applyAlignment="1">
      <alignment horizontal="center" vertical="center"/>
    </xf>
    <xf numFmtId="9" fontId="28" fillId="7" borderId="6" xfId="1" applyFont="1" applyFill="1" applyBorder="1" applyAlignment="1">
      <alignment horizontal="center" vertical="center"/>
    </xf>
    <xf numFmtId="0" fontId="23" fillId="0" borderId="0" xfId="0" applyFont="1"/>
    <xf numFmtId="165" fontId="23" fillId="0" borderId="0" xfId="0" applyNumberFormat="1" applyFont="1"/>
    <xf numFmtId="166" fontId="0" fillId="3" borderId="0" xfId="0" applyNumberFormat="1" applyFill="1"/>
    <xf numFmtId="166" fontId="0" fillId="0" borderId="0" xfId="0" applyNumberForma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6" fontId="17" fillId="0" borderId="0" xfId="0" applyNumberFormat="1" applyFont="1" applyAlignment="1">
      <alignment horizontal="center" vertical="center"/>
    </xf>
    <xf numFmtId="166" fontId="11" fillId="3" borderId="0" xfId="0" applyNumberFormat="1" applyFont="1" applyFill="1" applyAlignment="1">
      <alignment horizontal="center" vertical="center"/>
    </xf>
    <xf numFmtId="166" fontId="11" fillId="3" borderId="6" xfId="0" applyNumberFormat="1" applyFont="1" applyFill="1" applyBorder="1" applyAlignment="1">
      <alignment horizontal="center" vertical="center"/>
    </xf>
    <xf numFmtId="166" fontId="11" fillId="3" borderId="7" xfId="0" applyNumberFormat="1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66" fontId="8" fillId="7" borderId="3" xfId="0" applyNumberFormat="1" applyFont="1" applyFill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166" fontId="8" fillId="7" borderId="0" xfId="0" applyNumberFormat="1" applyFont="1" applyFill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6" fontId="8" fillId="5" borderId="9" xfId="0" applyNumberFormat="1" applyFont="1" applyFill="1" applyBorder="1" applyAlignment="1">
      <alignment horizontal="center"/>
    </xf>
    <xf numFmtId="166" fontId="25" fillId="6" borderId="6" xfId="0" applyNumberFormat="1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left" vertical="center" indent="1"/>
    </xf>
    <xf numFmtId="166" fontId="28" fillId="7" borderId="0" xfId="0" applyNumberFormat="1" applyFont="1" applyFill="1" applyAlignment="1">
      <alignment horizontal="center" vertical="center"/>
    </xf>
    <xf numFmtId="166" fontId="10" fillId="2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7" fillId="0" borderId="0" xfId="2"/>
    <xf numFmtId="0" fontId="7" fillId="3" borderId="0" xfId="2" applyFill="1"/>
    <xf numFmtId="0" fontId="15" fillId="0" borderId="0" xfId="2" applyFont="1" applyAlignment="1">
      <alignment vertical="center"/>
    </xf>
    <xf numFmtId="0" fontId="15" fillId="0" borderId="0" xfId="2" applyFont="1" applyAlignment="1">
      <alignment vertical="top"/>
    </xf>
    <xf numFmtId="166" fontId="29" fillId="7" borderId="3" xfId="0" applyNumberFormat="1" applyFont="1" applyFill="1" applyBorder="1" applyAlignment="1">
      <alignment horizontal="center"/>
    </xf>
    <xf numFmtId="166" fontId="27" fillId="8" borderId="0" xfId="0" applyNumberFormat="1" applyFont="1" applyFill="1" applyAlignment="1">
      <alignment horizontal="center" vertical="center" wrapText="1"/>
    </xf>
    <xf numFmtId="166" fontId="27" fillId="0" borderId="0" xfId="0" applyNumberFormat="1" applyFont="1" applyAlignment="1">
      <alignment horizontal="center" vertical="center" wrapText="1"/>
    </xf>
    <xf numFmtId="1" fontId="21" fillId="4" borderId="7" xfId="0" applyNumberFormat="1" applyFont="1" applyFill="1" applyBorder="1" applyAlignment="1">
      <alignment horizontal="center" vertical="center"/>
    </xf>
    <xf numFmtId="1" fontId="21" fillId="4" borderId="8" xfId="0" applyNumberFormat="1" applyFont="1" applyFill="1" applyBorder="1" applyAlignment="1">
      <alignment horizontal="center" vertical="center"/>
    </xf>
    <xf numFmtId="1" fontId="21" fillId="4" borderId="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20" fillId="3" borderId="12" xfId="0" applyNumberFormat="1" applyFont="1" applyFill="1" applyBorder="1" applyAlignment="1">
      <alignment horizontal="center" vertical="center" wrapText="1"/>
    </xf>
    <xf numFmtId="166" fontId="20" fillId="3" borderId="13" xfId="0" applyNumberFormat="1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5" formatCode="&quot;$&quot;#,##0.0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0" hidden="0"/>
    </dxf>
    <dxf>
      <border outline="0"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14BD89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ill>
        <patternFill>
          <bgColor rgb="FF66FF33"/>
        </patternFill>
      </fill>
    </dxf>
  </dxfs>
  <tableStyles count="0" defaultTableStyle="TableStyleMedium9" defaultPivotStyle="PivotStyleLight16"/>
  <colors>
    <mruColors>
      <color rgb="FFFFFFCC"/>
      <color rgb="FF66FF33"/>
      <color rgb="FF14BD89"/>
      <color rgb="FF14BD25"/>
      <color rgb="FFFFFF99"/>
      <color rgb="FF00FF00"/>
      <color rgb="FF52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101600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1B058EC4-1A24-4E9E-810B-362FBE5394AF}"/>
            </a:ext>
          </a:extLst>
        </xdr:cNvPr>
        <xdr:cNvSpPr txBox="1"/>
      </xdr:nvSpPr>
      <xdr:spPr>
        <a:xfrm>
          <a:off x="254000" y="1812471"/>
          <a:ext cx="8077200" cy="49729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para Control de Gastos vas a encontrar una manera simple de poder llevar el seguimiento de sus erogaciones a un nivel muy detallado.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Debes especificar las categorías y subcategorías de gastos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Debes completar en cada mes los gastos diarios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Verás en el reporte un consolidado de los gastos a nivel mensual y anual abierto por categoría y subcategoría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88900</xdr:colOff>
      <xdr:row>0</xdr:row>
      <xdr:rowOff>114300</xdr:rowOff>
    </xdr:from>
    <xdr:to>
      <xdr:col>5</xdr:col>
      <xdr:colOff>342900</xdr:colOff>
      <xdr:row>2</xdr:row>
      <xdr:rowOff>38100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568C7E7-4BA7-495D-9CC4-A439FC7BAF13}"/>
            </a:ext>
          </a:extLst>
        </xdr:cNvPr>
        <xdr:cNvSpPr txBox="1"/>
      </xdr:nvSpPr>
      <xdr:spPr>
        <a:xfrm>
          <a:off x="366486" y="114300"/>
          <a:ext cx="5326743" cy="745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120650</xdr:rowOff>
    </xdr:from>
    <xdr:to>
      <xdr:col>10</xdr:col>
      <xdr:colOff>1168400</xdr:colOff>
      <xdr:row>2</xdr:row>
      <xdr:rowOff>44450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86216585-8C96-4D18-BA67-9DA98548071A}"/>
            </a:ext>
          </a:extLst>
        </xdr:cNvPr>
        <xdr:cNvSpPr txBox="1"/>
      </xdr:nvSpPr>
      <xdr:spPr>
        <a:xfrm>
          <a:off x="10854871" y="120650"/>
          <a:ext cx="2004786" cy="745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428625</xdr:colOff>
      <xdr:row>2</xdr:row>
      <xdr:rowOff>238125</xdr:rowOff>
    </xdr:from>
    <xdr:to>
      <xdr:col>10</xdr:col>
      <xdr:colOff>1063930</xdr:colOff>
      <xdr:row>24</xdr:row>
      <xdr:rowOff>175375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047355" y="1049655"/>
          <a:ext cx="4313225" cy="4709910"/>
          <a:chOff x="8717264" y="1217930"/>
          <a:chExt cx="4350690" cy="4704195"/>
        </a:xfrm>
      </xdr:grpSpPr>
      <xdr:sp macro="" textlink="">
        <xdr:nvSpPr>
          <xdr:cNvPr id="9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0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1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116450</xdr:rowOff>
    </xdr:from>
    <xdr:to>
      <xdr:col>13</xdr:col>
      <xdr:colOff>764646</xdr:colOff>
      <xdr:row>2</xdr:row>
      <xdr:rowOff>349284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2947" y="316021"/>
          <a:ext cx="17169842" cy="431136"/>
          <a:chOff x="116416" y="116417"/>
          <a:chExt cx="10123281" cy="433917"/>
        </a:xfrm>
      </xdr:grpSpPr>
      <xdr:sp macro="" textlink="">
        <xdr:nvSpPr>
          <xdr:cNvPr id="6" name="TextBox 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16416" y="149453"/>
            <a:ext cx="5228167" cy="391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400" b="1">
                <a:solidFill>
                  <a:schemeClr val="bg1"/>
                </a:solidFill>
              </a:rPr>
              <a:t>Control de Gastos</a:t>
            </a:r>
          </a:p>
        </xdr:txBody>
      </xdr:sp>
      <xdr:sp macro="" textlink="">
        <xdr:nvSpPr>
          <xdr:cNvPr id="7" name="TextBox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8281780" y="116417"/>
            <a:ext cx="1957917" cy="433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400" b="1">
                <a:solidFill>
                  <a:schemeClr val="bg1"/>
                </a:solidFill>
                <a:latin typeface="+mn-lt"/>
                <a:ea typeface="Apple Symbols" panose="02000000000000000000" pitchFamily="2" charset="-79"/>
                <a:cs typeface="Apple Symbols" panose="02000000000000000000" pitchFamily="2" charset="-79"/>
              </a:rPr>
              <a:t>PlanillaExcel.com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59780</xdr:rowOff>
    </xdr:from>
    <xdr:to>
      <xdr:col>10</xdr:col>
      <xdr:colOff>0</xdr:colOff>
      <xdr:row>2</xdr:row>
      <xdr:rowOff>293671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285468" y="245764"/>
          <a:ext cx="12520365" cy="430177"/>
          <a:chOff x="116416" y="79929"/>
          <a:chExt cx="11674593" cy="433917"/>
        </a:xfrm>
      </xdr:grpSpPr>
      <xdr:sp macro="" textlink="">
        <xdr:nvSpPr>
          <xdr:cNvPr id="7" name="TextBox 2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16416" y="101097"/>
            <a:ext cx="5228167" cy="391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400" b="1">
                <a:solidFill>
                  <a:schemeClr val="bg1"/>
                </a:solidFill>
              </a:rPr>
              <a:t>Control de Gastos</a:t>
            </a:r>
          </a:p>
        </xdr:txBody>
      </xdr:sp>
      <xdr:sp macro="" textlink="">
        <xdr:nvSpPr>
          <xdr:cNvPr id="8" name="TextBox 3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9833092" y="79929"/>
            <a:ext cx="1957917" cy="433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1400" b="1">
                <a:solidFill>
                  <a:schemeClr val="bg1"/>
                </a:solidFill>
                <a:latin typeface="+mn-lt"/>
                <a:ea typeface="Apple Symbols" panose="02000000000000000000" pitchFamily="2" charset="-79"/>
                <a:cs typeface="Apple Symbols" panose="02000000000000000000" pitchFamily="2" charset="-79"/>
              </a:rPr>
              <a:t>PlanillaExcel.com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27112" y="119713"/>
          <a:ext cx="2685522" cy="256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800045" y="25514"/>
          <a:ext cx="2162024" cy="43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1</xdr:row>
      <xdr:rowOff>119713</xdr:rowOff>
    </xdr:from>
    <xdr:to>
      <xdr:col>2</xdr:col>
      <xdr:colOff>1199130</xdr:colOff>
      <xdr:row>2</xdr:row>
      <xdr:rowOff>172386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24391" y="119713"/>
          <a:ext cx="2689264" cy="252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Gastos</a:t>
          </a:r>
        </a:p>
      </xdr:txBody>
    </xdr:sp>
    <xdr:clientData/>
  </xdr:twoCellAnchor>
  <xdr:twoCellAnchor>
    <xdr:from>
      <xdr:col>4</xdr:col>
      <xdr:colOff>1394732</xdr:colOff>
      <xdr:row>1</xdr:row>
      <xdr:rowOff>25514</xdr:rowOff>
    </xdr:from>
    <xdr:to>
      <xdr:col>5</xdr:col>
      <xdr:colOff>1090462</xdr:colOff>
      <xdr:row>2</xdr:row>
      <xdr:rowOff>255324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928632" y="25514"/>
          <a:ext cx="2162705" cy="429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ero" displayName="Enero" ref="B13:F100" totalsRowShown="0" headerRowDxfId="95" dataDxfId="94" tableBorderDxfId="93">
  <autoFilter ref="B13:F100" xr:uid="{00000000-0009-0000-0100-000001000000}"/>
  <tableColumns count="5">
    <tableColumn id="1" xr3:uid="{00000000-0010-0000-0000-000001000000}" name="CATEGORÍA" dataDxfId="92"/>
    <tableColumn id="2" xr3:uid="{00000000-0010-0000-0000-000002000000}" name="SUBCATEGORÍA" dataDxfId="91"/>
    <tableColumn id="3" xr3:uid="{00000000-0010-0000-0000-000003000000}" name="FECHA" dataDxfId="90"/>
    <tableColumn id="4" xr3:uid="{00000000-0010-0000-0000-000004000000}" name="DETALLE" dataDxfId="89"/>
    <tableColumn id="5" xr3:uid="{00000000-0010-0000-0000-000005000000}" name="IMPORTE" dataDxfId="88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Octubre" displayName="Octubre" ref="B13:F100" totalsRowShown="0" headerRowDxfId="23" dataDxfId="22" tableBorderDxfId="21">
  <autoFilter ref="B13:F100" xr:uid="{00000000-0009-0000-0100-00000A000000}"/>
  <tableColumns count="5">
    <tableColumn id="1" xr3:uid="{00000000-0010-0000-0900-000001000000}" name="CATEGORÍA" dataDxfId="20"/>
    <tableColumn id="2" xr3:uid="{00000000-0010-0000-0900-000002000000}" name="SUBCATEGORÍA" dataDxfId="19"/>
    <tableColumn id="3" xr3:uid="{00000000-0010-0000-0900-000003000000}" name="FECHA" dataDxfId="18"/>
    <tableColumn id="4" xr3:uid="{00000000-0010-0000-0900-000004000000}" name="DETALLE" dataDxfId="17"/>
    <tableColumn id="5" xr3:uid="{00000000-0010-0000-0900-000005000000}" name="IMPORTE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Noviembre" displayName="Noviembre" ref="B13:F100" totalsRowShown="0" headerRowDxfId="15" dataDxfId="14" tableBorderDxfId="13">
  <autoFilter ref="B13:F100" xr:uid="{00000000-0009-0000-0100-00000B000000}"/>
  <tableColumns count="5">
    <tableColumn id="1" xr3:uid="{00000000-0010-0000-0A00-000001000000}" name="CATEGORÍA" dataDxfId="12"/>
    <tableColumn id="2" xr3:uid="{00000000-0010-0000-0A00-000002000000}" name="SUBCATEGORÍA" dataDxfId="11"/>
    <tableColumn id="3" xr3:uid="{00000000-0010-0000-0A00-000003000000}" name="FECHA" dataDxfId="10"/>
    <tableColumn id="4" xr3:uid="{00000000-0010-0000-0A00-000004000000}" name="DETALLE" dataDxfId="9"/>
    <tableColumn id="5" xr3:uid="{00000000-0010-0000-0A00-000005000000}" name="IMPORTE" dataDxfId="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iciembre" displayName="Diciembre" ref="B13:F100" totalsRowShown="0" headerRowDxfId="7" dataDxfId="6" tableBorderDxfId="5">
  <autoFilter ref="B13:F100" xr:uid="{00000000-0009-0000-0100-00000C000000}"/>
  <tableColumns count="5">
    <tableColumn id="1" xr3:uid="{00000000-0010-0000-0B00-000001000000}" name="CATEGORÍA" dataDxfId="4"/>
    <tableColumn id="2" xr3:uid="{00000000-0010-0000-0B00-000002000000}" name="SUBCATEGORÍA" dataDxfId="3"/>
    <tableColumn id="3" xr3:uid="{00000000-0010-0000-0B00-000003000000}" name="FECHA" dataDxfId="2"/>
    <tableColumn id="4" xr3:uid="{00000000-0010-0000-0B00-000004000000}" name="DETALLE" dataDxfId="1"/>
    <tableColumn id="5" xr3:uid="{00000000-0010-0000-0B00-000005000000}" name="IMPORT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ebrero" displayName="Febrero" ref="B13:F100" totalsRowShown="0" headerRowDxfId="87" dataDxfId="86" tableBorderDxfId="85">
  <autoFilter ref="B13:F100" xr:uid="{00000000-0009-0000-0100-000002000000}"/>
  <tableColumns count="5">
    <tableColumn id="1" xr3:uid="{00000000-0010-0000-0100-000001000000}" name="CATEGORÍA" dataDxfId="84"/>
    <tableColumn id="2" xr3:uid="{00000000-0010-0000-0100-000002000000}" name="SUBCATEGORÍA" dataDxfId="83"/>
    <tableColumn id="3" xr3:uid="{00000000-0010-0000-0100-000003000000}" name="FECHA" dataDxfId="82"/>
    <tableColumn id="4" xr3:uid="{00000000-0010-0000-0100-000004000000}" name="DETALLE" dataDxfId="81"/>
    <tableColumn id="5" xr3:uid="{00000000-0010-0000-0100-000005000000}" name="IMPORTE" dataDxfId="8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arzo" displayName="Marzo" ref="B13:F100" totalsRowShown="0" headerRowDxfId="79" dataDxfId="78" tableBorderDxfId="77">
  <autoFilter ref="B13:F100" xr:uid="{00000000-0009-0000-0100-000003000000}"/>
  <tableColumns count="5">
    <tableColumn id="1" xr3:uid="{00000000-0010-0000-0200-000001000000}" name="CATEGORÍA" dataDxfId="76"/>
    <tableColumn id="2" xr3:uid="{00000000-0010-0000-0200-000002000000}" name="SUBCATEGORÍA" dataDxfId="75"/>
    <tableColumn id="3" xr3:uid="{00000000-0010-0000-0200-000003000000}" name="FECHA" dataDxfId="74"/>
    <tableColumn id="4" xr3:uid="{00000000-0010-0000-0200-000004000000}" name="DETALLE" dataDxfId="73"/>
    <tableColumn id="5" xr3:uid="{00000000-0010-0000-0200-000005000000}" name="IMPORTE" dataDxfId="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bril" displayName="Abril" ref="B13:F100" totalsRowShown="0" headerRowDxfId="71" dataDxfId="70" tableBorderDxfId="69">
  <autoFilter ref="B13:F100" xr:uid="{00000000-0009-0000-0100-000004000000}"/>
  <tableColumns count="5">
    <tableColumn id="1" xr3:uid="{00000000-0010-0000-0300-000001000000}" name="CATEGORÍA" dataDxfId="68"/>
    <tableColumn id="2" xr3:uid="{00000000-0010-0000-0300-000002000000}" name="SUBCATEGORÍA" dataDxfId="67"/>
    <tableColumn id="3" xr3:uid="{00000000-0010-0000-0300-000003000000}" name="FECHA" dataDxfId="66"/>
    <tableColumn id="4" xr3:uid="{00000000-0010-0000-0300-000004000000}" name="DETALLE" dataDxfId="65"/>
    <tableColumn id="5" xr3:uid="{00000000-0010-0000-0300-000005000000}" name="IMPORTE" dataDxfId="6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ayo" displayName="Mayo" ref="B13:F100" totalsRowShown="0" headerRowDxfId="63" dataDxfId="62" tableBorderDxfId="61">
  <autoFilter ref="B13:F100" xr:uid="{00000000-0009-0000-0100-000005000000}"/>
  <tableColumns count="5">
    <tableColumn id="1" xr3:uid="{00000000-0010-0000-0400-000001000000}" name="CATEGORÍA" dataDxfId="60"/>
    <tableColumn id="2" xr3:uid="{00000000-0010-0000-0400-000002000000}" name="SUBCATEGORÍA" dataDxfId="59"/>
    <tableColumn id="3" xr3:uid="{00000000-0010-0000-0400-000003000000}" name="FECHA" dataDxfId="58"/>
    <tableColumn id="4" xr3:uid="{00000000-0010-0000-0400-000004000000}" name="DETALLE" dataDxfId="57"/>
    <tableColumn id="5" xr3:uid="{00000000-0010-0000-0400-000005000000}" name="IMPORTE" dataDxfId="5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Junio" displayName="Junio" ref="B13:F100" totalsRowShown="0" headerRowDxfId="55" dataDxfId="54" tableBorderDxfId="53">
  <autoFilter ref="B13:F100" xr:uid="{00000000-0009-0000-0100-000006000000}"/>
  <tableColumns count="5">
    <tableColumn id="1" xr3:uid="{00000000-0010-0000-0500-000001000000}" name="CATEGORÍA" dataDxfId="52"/>
    <tableColumn id="2" xr3:uid="{00000000-0010-0000-0500-000002000000}" name="SUBCATEGORÍA" dataDxfId="51"/>
    <tableColumn id="3" xr3:uid="{00000000-0010-0000-0500-000003000000}" name="FECHA" dataDxfId="50"/>
    <tableColumn id="4" xr3:uid="{00000000-0010-0000-0500-000004000000}" name="DETALLE" dataDxfId="49"/>
    <tableColumn id="5" xr3:uid="{00000000-0010-0000-0500-000005000000}" name="IMPORTE" dataDxfId="4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Julio" displayName="Julio" ref="B13:F100" totalsRowShown="0" headerRowDxfId="47" dataDxfId="46" tableBorderDxfId="45">
  <autoFilter ref="B13:F100" xr:uid="{00000000-0009-0000-0100-000007000000}"/>
  <tableColumns count="5">
    <tableColumn id="1" xr3:uid="{00000000-0010-0000-0600-000001000000}" name="CATEGORÍA" dataDxfId="44"/>
    <tableColumn id="2" xr3:uid="{00000000-0010-0000-0600-000002000000}" name="SUBCATEGORÍA" dataDxfId="43"/>
    <tableColumn id="3" xr3:uid="{00000000-0010-0000-0600-000003000000}" name="FECHA" dataDxfId="42"/>
    <tableColumn id="4" xr3:uid="{00000000-0010-0000-0600-000004000000}" name="DETALLE" dataDxfId="41"/>
    <tableColumn id="5" xr3:uid="{00000000-0010-0000-0600-000005000000}" name="IMPORTE" dataDxfId="4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gosto" displayName="Agosto" ref="B13:F100" totalsRowShown="0" headerRowDxfId="39" dataDxfId="38" tableBorderDxfId="37">
  <autoFilter ref="B13:F100" xr:uid="{00000000-0009-0000-0100-000008000000}"/>
  <tableColumns count="5">
    <tableColumn id="1" xr3:uid="{00000000-0010-0000-0700-000001000000}" name="CATEGORÍA" dataDxfId="36"/>
    <tableColumn id="2" xr3:uid="{00000000-0010-0000-0700-000002000000}" name="SUBCATEGORÍA" dataDxfId="35"/>
    <tableColumn id="3" xr3:uid="{00000000-0010-0000-0700-000003000000}" name="FECHA" dataDxfId="34"/>
    <tableColumn id="4" xr3:uid="{00000000-0010-0000-0700-000004000000}" name="DETALLE" dataDxfId="33"/>
    <tableColumn id="5" xr3:uid="{00000000-0010-0000-0700-000005000000}" name="IMPORTE" dataDxfId="3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eptiembre" displayName="Septiembre" ref="B13:F100" totalsRowShown="0" headerRowDxfId="31" dataDxfId="30" tableBorderDxfId="29">
  <autoFilter ref="B13:F100" xr:uid="{00000000-0009-0000-0100-000009000000}"/>
  <tableColumns count="5">
    <tableColumn id="1" xr3:uid="{00000000-0010-0000-0800-000001000000}" name="CATEGORÍA" dataDxfId="28"/>
    <tableColumn id="2" xr3:uid="{00000000-0010-0000-0800-000002000000}" name="SUBCATEGORÍA" dataDxfId="27"/>
    <tableColumn id="3" xr3:uid="{00000000-0010-0000-0800-000003000000}" name="FECHA" dataDxfId="26"/>
    <tableColumn id="4" xr3:uid="{00000000-0010-0000-0800-000004000000}" name="DETALLE" dataDxfId="25"/>
    <tableColumn id="5" xr3:uid="{00000000-0010-0000-0800-000005000000}" name="IMPORTE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workbookViewId="0">
      <selection activeCell="H5" sqref="H5"/>
    </sheetView>
  </sheetViews>
  <sheetFormatPr baseColWidth="10" defaultColWidth="11.109375" defaultRowHeight="15.6" x14ac:dyDescent="0.3"/>
  <cols>
    <col min="1" max="1" width="3.88671875" style="70" customWidth="1"/>
    <col min="2" max="11" width="17.88671875" style="70" customWidth="1"/>
    <col min="12" max="16384" width="11.109375" style="70"/>
  </cols>
  <sheetData>
    <row r="1" spans="2:11" ht="9.9" customHeight="1" x14ac:dyDescent="0.3"/>
    <row r="2" spans="2:11" ht="54.9" customHeight="1" x14ac:dyDescent="0.3"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2:11" ht="24" customHeight="1" x14ac:dyDescent="0.3"/>
    <row r="4" spans="2:11" ht="42" customHeight="1" x14ac:dyDescent="0.3">
      <c r="B4" s="72" t="s">
        <v>99</v>
      </c>
      <c r="C4" s="73"/>
      <c r="D4" s="73"/>
      <c r="E4" s="73"/>
      <c r="F4" s="73"/>
      <c r="G4" s="73"/>
      <c r="H4" s="73"/>
      <c r="I4" s="73"/>
      <c r="J4" s="73"/>
      <c r="K4" s="73"/>
    </row>
    <row r="5" spans="2:11" ht="15" customHeight="1" x14ac:dyDescent="0.3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P100"/>
  <sheetViews>
    <sheetView showGridLines="0" zoomScale="112" zoomScaleNormal="112" workbookViewId="0">
      <pane ySplit="13" topLeftCell="A14" activePane="bottomLeft" state="frozen"/>
      <selection activeCell="C32" sqref="C32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35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SUM(Junio[IMPORTE])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MAX(Junio[IMPORTE])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MIN(Junio[IMPORTE])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900-000000000000}">
      <formula1>Categorías</formula1>
    </dataValidation>
    <dataValidation type="list" allowBlank="1" showInputMessage="1" showErrorMessage="1" sqref="C14:C100" xr:uid="{00000000-0002-0000-09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00"/>
  <sheetViews>
    <sheetView showGridLines="0" zoomScale="112" zoomScaleNormal="112" workbookViewId="0">
      <pane ySplit="13" topLeftCell="A14" activePane="bottomLeft" state="frozen"/>
      <selection activeCell="C32" sqref="C32"/>
      <selection pane="bottomLeft" activeCell="B14" sqref="B14:F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36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SUM(Julio[IMPORTE])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MAX(Julio[IMPORTE])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MIN(Julio[IMPORTE])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A00-000000000000}">
      <formula1>Categorías</formula1>
    </dataValidation>
    <dataValidation type="list" allowBlank="1" showInputMessage="1" showErrorMessage="1" sqref="C14:C100" xr:uid="{00000000-0002-0000-0A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100"/>
  <sheetViews>
    <sheetView showGridLines="0" zoomScale="112" zoomScaleNormal="112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37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SUM(Agosto[IMPORTE])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MAX(Agosto[IMPORTE])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MIN(Agosto[IMPORTE])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B00-000000000000}">
      <formula1>Categorías</formula1>
    </dataValidation>
    <dataValidation type="list" allowBlank="1" showInputMessage="1" showErrorMessage="1" sqref="C14:C100" xr:uid="{00000000-0002-0000-0B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100"/>
  <sheetViews>
    <sheetView showGridLines="0" zoomScale="112" zoomScaleNormal="112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38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SUM(Septiembre[IMPORTE])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MAX(Septiembre[IMPORTE])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MIN(Septiembre[IMPORTE])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C00-000000000000}">
      <formula1>Categorías</formula1>
    </dataValidation>
    <dataValidation type="list" allowBlank="1" showInputMessage="1" showErrorMessage="1" sqref="C14:C100" xr:uid="{00000000-0002-0000-0C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100"/>
  <sheetViews>
    <sheetView showGridLines="0" zoomScale="112" zoomScaleNormal="112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39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SUM(Octubre[IMPORTE])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MAX(Octubre[IMPORTE])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MIN(Octubre[IMPORTE])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D00-000000000000}">
      <formula1>Categorías</formula1>
    </dataValidation>
    <dataValidation type="list" allowBlank="1" showInputMessage="1" showErrorMessage="1" sqref="C14:C100" xr:uid="{00000000-0002-0000-0D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P100"/>
  <sheetViews>
    <sheetView showGridLines="0" zoomScale="112" zoomScaleNormal="112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40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SUM(Noviembre[IMPORTE])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MAX(Noviembre[IMPORTE])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MIN(Noviembre[IMPORTE])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E00-000000000000}">
      <formula1>Categorías</formula1>
    </dataValidation>
    <dataValidation type="list" allowBlank="1" showInputMessage="1" showErrorMessage="1" sqref="C14:C100" xr:uid="{00000000-0002-0000-0E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P100"/>
  <sheetViews>
    <sheetView showGridLines="0" zoomScale="112" zoomScaleNormal="112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33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SUM(Diciembre[IMPORTE])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MAX(Diciembre[IMPORTE])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MIN(Diciembre[IMPORTE])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F00-000000000000}">
      <formula1>Categorías</formula1>
    </dataValidation>
    <dataValidation type="list" allowBlank="1" showInputMessage="1" showErrorMessage="1" sqref="C14:C100" xr:uid="{00000000-0002-0000-0F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Q83"/>
  <sheetViews>
    <sheetView showGridLines="0" showZeros="0" zoomScale="70" zoomScaleNormal="70" workbookViewId="0">
      <pane xSplit="1" ySplit="8" topLeftCell="B9" activePane="bottomRight" state="frozen"/>
      <selection pane="topRight" activeCell="B1" sqref="B1"/>
      <selection pane="bottomLeft" activeCell="A4" sqref="A4"/>
      <selection pane="bottomRight" activeCell="C9" sqref="C9"/>
    </sheetView>
  </sheetViews>
  <sheetFormatPr baseColWidth="10" defaultColWidth="9.109375" defaultRowHeight="15.6" x14ac:dyDescent="0.3"/>
  <cols>
    <col min="1" max="1" width="1" style="13" customWidth="1"/>
    <col min="2" max="2" width="26" style="13" customWidth="1"/>
    <col min="3" max="14" width="19.44140625" style="52" customWidth="1"/>
    <col min="15" max="15" width="4.88671875" style="52" customWidth="1"/>
    <col min="16" max="16" width="19.44140625" style="52" customWidth="1"/>
    <col min="17" max="17" width="17.44140625" style="14" customWidth="1"/>
    <col min="18" max="16384" width="9.109375" style="13"/>
  </cols>
  <sheetData>
    <row r="2" spans="2:17" x14ac:dyDescent="0.3">
      <c r="B2" s="1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1"/>
      <c r="Q2"/>
    </row>
    <row r="3" spans="2:17" ht="30" customHeight="1" x14ac:dyDescent="0.3">
      <c r="B3" s="1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  <c r="Q3"/>
    </row>
    <row r="4" spans="2:17" ht="15" customHeight="1" x14ac:dyDescent="0.3"/>
    <row r="5" spans="2:17" ht="15" customHeight="1" x14ac:dyDescent="0.3">
      <c r="C5" s="53"/>
    </row>
    <row r="6" spans="2:17" ht="6.75" customHeight="1" x14ac:dyDescent="0.3"/>
    <row r="7" spans="2:17" ht="18.75" customHeight="1" x14ac:dyDescent="0.3">
      <c r="B7" s="80"/>
      <c r="C7" s="77">
        <v>2021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9"/>
      <c r="O7" s="54"/>
      <c r="P7" s="81" t="s">
        <v>66</v>
      </c>
      <c r="Q7" s="83" t="s">
        <v>76</v>
      </c>
    </row>
    <row r="8" spans="2:17" ht="24" customHeight="1" x14ac:dyDescent="0.35">
      <c r="B8" s="80"/>
      <c r="C8" s="55" t="s">
        <v>29</v>
      </c>
      <c r="D8" s="56" t="s">
        <v>30</v>
      </c>
      <c r="E8" s="56" t="s">
        <v>31</v>
      </c>
      <c r="F8" s="56" t="s">
        <v>32</v>
      </c>
      <c r="G8" s="56" t="s">
        <v>34</v>
      </c>
      <c r="H8" s="56" t="s">
        <v>35</v>
      </c>
      <c r="I8" s="56" t="s">
        <v>36</v>
      </c>
      <c r="J8" s="56" t="s">
        <v>37</v>
      </c>
      <c r="K8" s="56" t="s">
        <v>38</v>
      </c>
      <c r="L8" s="56" t="s">
        <v>39</v>
      </c>
      <c r="M8" s="56" t="s">
        <v>40</v>
      </c>
      <c r="N8" s="57" t="s">
        <v>33</v>
      </c>
      <c r="O8" s="58"/>
      <c r="P8" s="82"/>
      <c r="Q8" s="84"/>
    </row>
    <row r="9" spans="2:17" ht="18" x14ac:dyDescent="0.35">
      <c r="B9" s="29" t="s">
        <v>78</v>
      </c>
      <c r="C9" s="59">
        <f t="shared" ref="C9" ca="1" si="0">SUM(C10:C15)</f>
        <v>0</v>
      </c>
      <c r="D9" s="59">
        <f t="shared" ref="D9:N9" ca="1" si="1">SUM(D10:D15)</f>
        <v>0</v>
      </c>
      <c r="E9" s="59">
        <f t="shared" ca="1" si="1"/>
        <v>0</v>
      </c>
      <c r="F9" s="59">
        <f t="shared" ca="1" si="1"/>
        <v>0</v>
      </c>
      <c r="G9" s="59">
        <f t="shared" ca="1" si="1"/>
        <v>0</v>
      </c>
      <c r="H9" s="59">
        <f t="shared" ca="1" si="1"/>
        <v>0</v>
      </c>
      <c r="I9" s="59">
        <f t="shared" ca="1" si="1"/>
        <v>0</v>
      </c>
      <c r="J9" s="59">
        <f t="shared" ca="1" si="1"/>
        <v>0</v>
      </c>
      <c r="K9" s="59">
        <f t="shared" ca="1" si="1"/>
        <v>0</v>
      </c>
      <c r="L9" s="59">
        <f t="shared" ca="1" si="1"/>
        <v>0</v>
      </c>
      <c r="M9" s="59">
        <f t="shared" ca="1" si="1"/>
        <v>0</v>
      </c>
      <c r="N9" s="59">
        <f t="shared" ca="1" si="1"/>
        <v>0</v>
      </c>
      <c r="O9" s="60"/>
      <c r="P9" s="61">
        <f t="shared" ref="P9:P44" ca="1" si="2">SUM(C9:N9)</f>
        <v>0</v>
      </c>
      <c r="Q9" s="44" t="str">
        <f t="shared" ref="Q9:Q40" ca="1" si="3">IFERROR(P9/$P$72,"")</f>
        <v/>
      </c>
    </row>
    <row r="10" spans="2:17" ht="18.600000000000001" thickBot="1" x14ac:dyDescent="0.35">
      <c r="B10" s="30" t="s">
        <v>71</v>
      </c>
      <c r="C10" s="62">
        <f t="shared" ref="C10:N15" ca="1" si="4">SUMIF(INDIRECT(C$8&amp;"[SUBCATEGORÍA]"),$B10,INDIRECT(C$8&amp;"[IMPORTE]"))</f>
        <v>0</v>
      </c>
      <c r="D10" s="62">
        <f t="shared" ref="D10:N10" ca="1" si="5">SUMIF(INDIRECT(D$8&amp;"[SUBCATEGORÍA]"),$B10,INDIRECT(D$8&amp;"[IMPORTE]"))</f>
        <v>0</v>
      </c>
      <c r="E10" s="62">
        <f t="shared" ca="1" si="5"/>
        <v>0</v>
      </c>
      <c r="F10" s="62">
        <f t="shared" ca="1" si="5"/>
        <v>0</v>
      </c>
      <c r="G10" s="62">
        <f t="shared" ca="1" si="5"/>
        <v>0</v>
      </c>
      <c r="H10" s="62">
        <f t="shared" ca="1" si="5"/>
        <v>0</v>
      </c>
      <c r="I10" s="62">
        <f t="shared" ca="1" si="5"/>
        <v>0</v>
      </c>
      <c r="J10" s="62">
        <f t="shared" ca="1" si="5"/>
        <v>0</v>
      </c>
      <c r="K10" s="62">
        <f t="shared" ca="1" si="5"/>
        <v>0</v>
      </c>
      <c r="L10" s="62">
        <f t="shared" ca="1" si="5"/>
        <v>0</v>
      </c>
      <c r="M10" s="62">
        <f t="shared" ca="1" si="5"/>
        <v>0</v>
      </c>
      <c r="N10" s="62">
        <f t="shared" ca="1" si="5"/>
        <v>0</v>
      </c>
      <c r="P10" s="63">
        <f t="shared" ca="1" si="2"/>
        <v>0</v>
      </c>
      <c r="Q10" s="45" t="str">
        <f t="shared" ca="1" si="3"/>
        <v/>
      </c>
    </row>
    <row r="11" spans="2:17" ht="18.600000000000001" thickBot="1" x14ac:dyDescent="0.35">
      <c r="B11" s="30" t="s">
        <v>95</v>
      </c>
      <c r="C11" s="62">
        <f t="shared" ca="1" si="4"/>
        <v>0</v>
      </c>
      <c r="D11" s="62">
        <f t="shared" ca="1" si="4"/>
        <v>0</v>
      </c>
      <c r="E11" s="62">
        <f t="shared" ca="1" si="4"/>
        <v>0</v>
      </c>
      <c r="F11" s="62">
        <f t="shared" ca="1" si="4"/>
        <v>0</v>
      </c>
      <c r="G11" s="62">
        <f t="shared" ca="1" si="4"/>
        <v>0</v>
      </c>
      <c r="H11" s="62">
        <f t="shared" ca="1" si="4"/>
        <v>0</v>
      </c>
      <c r="I11" s="62">
        <f t="shared" ca="1" si="4"/>
        <v>0</v>
      </c>
      <c r="J11" s="62">
        <f t="shared" ca="1" si="4"/>
        <v>0</v>
      </c>
      <c r="K11" s="62">
        <f t="shared" ca="1" si="4"/>
        <v>0</v>
      </c>
      <c r="L11" s="62">
        <f t="shared" ca="1" si="4"/>
        <v>0</v>
      </c>
      <c r="M11" s="62">
        <f t="shared" ca="1" si="4"/>
        <v>0</v>
      </c>
      <c r="N11" s="62">
        <f t="shared" ca="1" si="4"/>
        <v>0</v>
      </c>
      <c r="P11" s="63">
        <f t="shared" ca="1" si="2"/>
        <v>0</v>
      </c>
      <c r="Q11" s="45" t="str">
        <f t="shared" ca="1" si="3"/>
        <v/>
      </c>
    </row>
    <row r="12" spans="2:17" ht="18.600000000000001" thickBot="1" x14ac:dyDescent="0.35">
      <c r="B12" s="30" t="s">
        <v>96</v>
      </c>
      <c r="C12" s="62">
        <f t="shared" ca="1" si="4"/>
        <v>0</v>
      </c>
      <c r="D12" s="62">
        <f t="shared" ca="1" si="4"/>
        <v>0</v>
      </c>
      <c r="E12" s="62">
        <f t="shared" ca="1" si="4"/>
        <v>0</v>
      </c>
      <c r="F12" s="62">
        <f t="shared" ca="1" si="4"/>
        <v>0</v>
      </c>
      <c r="G12" s="62">
        <f t="shared" ca="1" si="4"/>
        <v>0</v>
      </c>
      <c r="H12" s="62">
        <f t="shared" ca="1" si="4"/>
        <v>0</v>
      </c>
      <c r="I12" s="62">
        <f t="shared" ca="1" si="4"/>
        <v>0</v>
      </c>
      <c r="J12" s="62">
        <f t="shared" ca="1" si="4"/>
        <v>0</v>
      </c>
      <c r="K12" s="62">
        <f t="shared" ca="1" si="4"/>
        <v>0</v>
      </c>
      <c r="L12" s="62">
        <f t="shared" ca="1" si="4"/>
        <v>0</v>
      </c>
      <c r="M12" s="62">
        <f t="shared" ca="1" si="4"/>
        <v>0</v>
      </c>
      <c r="N12" s="62">
        <f t="shared" ca="1" si="4"/>
        <v>0</v>
      </c>
      <c r="P12" s="63">
        <f t="shared" ca="1" si="2"/>
        <v>0</v>
      </c>
      <c r="Q12" s="45" t="str">
        <f t="shared" ca="1" si="3"/>
        <v/>
      </c>
    </row>
    <row r="13" spans="2:17" ht="18.600000000000001" thickBot="1" x14ac:dyDescent="0.35">
      <c r="B13" s="30" t="s">
        <v>93</v>
      </c>
      <c r="C13" s="62">
        <f t="shared" ca="1" si="4"/>
        <v>0</v>
      </c>
      <c r="D13" s="62">
        <f t="shared" ca="1" si="4"/>
        <v>0</v>
      </c>
      <c r="E13" s="62">
        <f t="shared" ca="1" si="4"/>
        <v>0</v>
      </c>
      <c r="F13" s="62">
        <f t="shared" ca="1" si="4"/>
        <v>0</v>
      </c>
      <c r="G13" s="62">
        <f t="shared" ca="1" si="4"/>
        <v>0</v>
      </c>
      <c r="H13" s="62">
        <f t="shared" ca="1" si="4"/>
        <v>0</v>
      </c>
      <c r="I13" s="62">
        <f t="shared" ca="1" si="4"/>
        <v>0</v>
      </c>
      <c r="J13" s="62">
        <f t="shared" ca="1" si="4"/>
        <v>0</v>
      </c>
      <c r="K13" s="62">
        <f t="shared" ca="1" si="4"/>
        <v>0</v>
      </c>
      <c r="L13" s="62">
        <f t="shared" ca="1" si="4"/>
        <v>0</v>
      </c>
      <c r="M13" s="62">
        <f t="shared" ca="1" si="4"/>
        <v>0</v>
      </c>
      <c r="N13" s="62">
        <f t="shared" ca="1" si="4"/>
        <v>0</v>
      </c>
      <c r="P13" s="63">
        <f t="shared" ca="1" si="2"/>
        <v>0</v>
      </c>
      <c r="Q13" s="45" t="str">
        <f t="shared" ca="1" si="3"/>
        <v/>
      </c>
    </row>
    <row r="14" spans="2:17" ht="18.600000000000001" thickBot="1" x14ac:dyDescent="0.35">
      <c r="B14" s="30" t="s">
        <v>97</v>
      </c>
      <c r="C14" s="62">
        <f t="shared" ca="1" si="4"/>
        <v>0</v>
      </c>
      <c r="D14" s="62">
        <f t="shared" ca="1" si="4"/>
        <v>0</v>
      </c>
      <c r="E14" s="62">
        <f t="shared" ca="1" si="4"/>
        <v>0</v>
      </c>
      <c r="F14" s="62">
        <f t="shared" ca="1" si="4"/>
        <v>0</v>
      </c>
      <c r="G14" s="62">
        <f t="shared" ca="1" si="4"/>
        <v>0</v>
      </c>
      <c r="H14" s="62">
        <f t="shared" ca="1" si="4"/>
        <v>0</v>
      </c>
      <c r="I14" s="62">
        <f t="shared" ca="1" si="4"/>
        <v>0</v>
      </c>
      <c r="J14" s="62">
        <f t="shared" ca="1" si="4"/>
        <v>0</v>
      </c>
      <c r="K14" s="62">
        <f t="shared" ca="1" si="4"/>
        <v>0</v>
      </c>
      <c r="L14" s="62">
        <f t="shared" ca="1" si="4"/>
        <v>0</v>
      </c>
      <c r="M14" s="62">
        <f t="shared" ca="1" si="4"/>
        <v>0</v>
      </c>
      <c r="N14" s="62">
        <f t="shared" ca="1" si="4"/>
        <v>0</v>
      </c>
      <c r="P14" s="63">
        <f t="shared" ca="1" si="2"/>
        <v>0</v>
      </c>
      <c r="Q14" s="45" t="str">
        <f t="shared" ca="1" si="3"/>
        <v/>
      </c>
    </row>
    <row r="15" spans="2:17" ht="18.600000000000001" thickBot="1" x14ac:dyDescent="0.35">
      <c r="B15" s="30" t="s">
        <v>47</v>
      </c>
      <c r="C15" s="62">
        <f t="shared" ca="1" si="4"/>
        <v>0</v>
      </c>
      <c r="D15" s="62">
        <f t="shared" ca="1" si="4"/>
        <v>0</v>
      </c>
      <c r="E15" s="62">
        <f t="shared" ca="1" si="4"/>
        <v>0</v>
      </c>
      <c r="F15" s="62">
        <f t="shared" ca="1" si="4"/>
        <v>0</v>
      </c>
      <c r="G15" s="62">
        <f t="shared" ca="1" si="4"/>
        <v>0</v>
      </c>
      <c r="H15" s="62">
        <f t="shared" ca="1" si="4"/>
        <v>0</v>
      </c>
      <c r="I15" s="62">
        <f t="shared" ca="1" si="4"/>
        <v>0</v>
      </c>
      <c r="J15" s="62">
        <f t="shared" ca="1" si="4"/>
        <v>0</v>
      </c>
      <c r="K15" s="62">
        <f t="shared" ca="1" si="4"/>
        <v>0</v>
      </c>
      <c r="L15" s="62">
        <f t="shared" ca="1" si="4"/>
        <v>0</v>
      </c>
      <c r="M15" s="62">
        <f t="shared" ca="1" si="4"/>
        <v>0</v>
      </c>
      <c r="N15" s="62">
        <f t="shared" ca="1" si="4"/>
        <v>0</v>
      </c>
      <c r="P15" s="63">
        <f t="shared" ca="1" si="2"/>
        <v>0</v>
      </c>
      <c r="Q15" s="45" t="str">
        <f t="shared" ca="1" si="3"/>
        <v/>
      </c>
    </row>
    <row r="16" spans="2:17" ht="18" x14ac:dyDescent="0.35">
      <c r="B16" s="29" t="s">
        <v>79</v>
      </c>
      <c r="C16" s="59">
        <f t="shared" ref="C16" ca="1" si="6">SUM(C17:C23)</f>
        <v>0</v>
      </c>
      <c r="D16" s="59">
        <f t="shared" ref="D16:N16" ca="1" si="7">SUM(D17:D23)</f>
        <v>0</v>
      </c>
      <c r="E16" s="59">
        <f t="shared" ca="1" si="7"/>
        <v>0</v>
      </c>
      <c r="F16" s="59">
        <f t="shared" ca="1" si="7"/>
        <v>0</v>
      </c>
      <c r="G16" s="59">
        <f t="shared" ca="1" si="7"/>
        <v>0</v>
      </c>
      <c r="H16" s="59">
        <f t="shared" ca="1" si="7"/>
        <v>0</v>
      </c>
      <c r="I16" s="59">
        <f t="shared" ca="1" si="7"/>
        <v>0</v>
      </c>
      <c r="J16" s="59">
        <f t="shared" ca="1" si="7"/>
        <v>0</v>
      </c>
      <c r="K16" s="59">
        <f t="shared" ca="1" si="7"/>
        <v>0</v>
      </c>
      <c r="L16" s="59">
        <f t="shared" ca="1" si="7"/>
        <v>0</v>
      </c>
      <c r="M16" s="59">
        <f t="shared" ca="1" si="7"/>
        <v>0</v>
      </c>
      <c r="N16" s="59">
        <f t="shared" ca="1" si="7"/>
        <v>0</v>
      </c>
      <c r="O16" s="60"/>
      <c r="P16" s="61">
        <f t="shared" ca="1" si="2"/>
        <v>0</v>
      </c>
      <c r="Q16" s="44" t="str">
        <f t="shared" ca="1" si="3"/>
        <v/>
      </c>
    </row>
    <row r="17" spans="2:17" ht="18.600000000000001" thickBot="1" x14ac:dyDescent="0.35">
      <c r="B17" s="30" t="s">
        <v>6</v>
      </c>
      <c r="C17" s="62">
        <f ca="1">SUMIF(INDIRECT(C$8&amp;"[SUBCATEGORÍA]"),$B17,INDIRECT(C$8&amp;"[IMPORTE]"))</f>
        <v>0</v>
      </c>
      <c r="D17" s="62">
        <f t="shared" ref="D17:N17" ca="1" si="8">SUMIF(INDIRECT(D$8&amp;"[SUBCATEGORÍA]"),$B17,INDIRECT(D$8&amp;"[IMPORTE]"))</f>
        <v>0</v>
      </c>
      <c r="E17" s="62">
        <f t="shared" ca="1" si="8"/>
        <v>0</v>
      </c>
      <c r="F17" s="62">
        <f t="shared" ca="1" si="8"/>
        <v>0</v>
      </c>
      <c r="G17" s="62">
        <f t="shared" ca="1" si="8"/>
        <v>0</v>
      </c>
      <c r="H17" s="62">
        <f t="shared" ca="1" si="8"/>
        <v>0</v>
      </c>
      <c r="I17" s="62">
        <f t="shared" ca="1" si="8"/>
        <v>0</v>
      </c>
      <c r="J17" s="62">
        <f t="shared" ca="1" si="8"/>
        <v>0</v>
      </c>
      <c r="K17" s="62">
        <f t="shared" ca="1" si="8"/>
        <v>0</v>
      </c>
      <c r="L17" s="62">
        <f t="shared" ca="1" si="8"/>
        <v>0</v>
      </c>
      <c r="M17" s="62">
        <f t="shared" ca="1" si="8"/>
        <v>0</v>
      </c>
      <c r="N17" s="62">
        <f t="shared" ca="1" si="8"/>
        <v>0</v>
      </c>
      <c r="P17" s="63">
        <f t="shared" ca="1" si="2"/>
        <v>0</v>
      </c>
      <c r="Q17" s="45" t="str">
        <f t="shared" ca="1" si="3"/>
        <v/>
      </c>
    </row>
    <row r="18" spans="2:17" ht="18.600000000000001" thickBot="1" x14ac:dyDescent="0.35">
      <c r="B18" s="30" t="s">
        <v>23</v>
      </c>
      <c r="C18" s="62">
        <f t="shared" ref="C18:N23" ca="1" si="9">SUMIF(INDIRECT(C$8&amp;"[SUBCATEGORÍA]"),$B18,INDIRECT(C$8&amp;"[IMPORTE]"))</f>
        <v>0</v>
      </c>
      <c r="D18" s="62">
        <f t="shared" ca="1" si="9"/>
        <v>0</v>
      </c>
      <c r="E18" s="62">
        <f t="shared" ca="1" si="9"/>
        <v>0</v>
      </c>
      <c r="F18" s="62">
        <f t="shared" ca="1" si="9"/>
        <v>0</v>
      </c>
      <c r="G18" s="62">
        <f t="shared" ca="1" si="9"/>
        <v>0</v>
      </c>
      <c r="H18" s="62">
        <f t="shared" ca="1" si="9"/>
        <v>0</v>
      </c>
      <c r="I18" s="62">
        <f t="shared" ca="1" si="9"/>
        <v>0</v>
      </c>
      <c r="J18" s="62">
        <f t="shared" ca="1" si="9"/>
        <v>0</v>
      </c>
      <c r="K18" s="62">
        <f t="shared" ca="1" si="9"/>
        <v>0</v>
      </c>
      <c r="L18" s="62">
        <f t="shared" ca="1" si="9"/>
        <v>0</v>
      </c>
      <c r="M18" s="62">
        <f t="shared" ca="1" si="9"/>
        <v>0</v>
      </c>
      <c r="N18" s="62">
        <f t="shared" ca="1" si="9"/>
        <v>0</v>
      </c>
      <c r="P18" s="63">
        <f t="shared" ca="1" si="2"/>
        <v>0</v>
      </c>
      <c r="Q18" s="45" t="str">
        <f t="shared" ca="1" si="3"/>
        <v/>
      </c>
    </row>
    <row r="19" spans="2:17" ht="18.600000000000001" thickBot="1" x14ac:dyDescent="0.35">
      <c r="B19" s="30" t="s">
        <v>5</v>
      </c>
      <c r="C19" s="62">
        <f t="shared" ca="1" si="9"/>
        <v>0</v>
      </c>
      <c r="D19" s="62">
        <f t="shared" ca="1" si="9"/>
        <v>0</v>
      </c>
      <c r="E19" s="62">
        <f t="shared" ca="1" si="9"/>
        <v>0</v>
      </c>
      <c r="F19" s="62">
        <f t="shared" ca="1" si="9"/>
        <v>0</v>
      </c>
      <c r="G19" s="62">
        <f t="shared" ca="1" si="9"/>
        <v>0</v>
      </c>
      <c r="H19" s="62">
        <f t="shared" ca="1" si="9"/>
        <v>0</v>
      </c>
      <c r="I19" s="62">
        <f t="shared" ca="1" si="9"/>
        <v>0</v>
      </c>
      <c r="J19" s="62">
        <f t="shared" ca="1" si="9"/>
        <v>0</v>
      </c>
      <c r="K19" s="62">
        <f t="shared" ca="1" si="9"/>
        <v>0</v>
      </c>
      <c r="L19" s="62">
        <f t="shared" ca="1" si="9"/>
        <v>0</v>
      </c>
      <c r="M19" s="62">
        <f t="shared" ca="1" si="9"/>
        <v>0</v>
      </c>
      <c r="N19" s="62">
        <f t="shared" ca="1" si="9"/>
        <v>0</v>
      </c>
      <c r="P19" s="63">
        <f t="shared" ca="1" si="2"/>
        <v>0</v>
      </c>
      <c r="Q19" s="45" t="str">
        <f t="shared" ca="1" si="3"/>
        <v/>
      </c>
    </row>
    <row r="20" spans="2:17" ht="18.600000000000001" thickBot="1" x14ac:dyDescent="0.35">
      <c r="B20" s="30" t="s">
        <v>56</v>
      </c>
      <c r="C20" s="62">
        <f t="shared" ca="1" si="9"/>
        <v>0</v>
      </c>
      <c r="D20" s="62">
        <f t="shared" ca="1" si="9"/>
        <v>0</v>
      </c>
      <c r="E20" s="62">
        <f t="shared" ca="1" si="9"/>
        <v>0</v>
      </c>
      <c r="F20" s="62">
        <f t="shared" ca="1" si="9"/>
        <v>0</v>
      </c>
      <c r="G20" s="62">
        <f t="shared" ca="1" si="9"/>
        <v>0</v>
      </c>
      <c r="H20" s="62">
        <f t="shared" ca="1" si="9"/>
        <v>0</v>
      </c>
      <c r="I20" s="62">
        <f t="shared" ca="1" si="9"/>
        <v>0</v>
      </c>
      <c r="J20" s="62">
        <f t="shared" ca="1" si="9"/>
        <v>0</v>
      </c>
      <c r="K20" s="62">
        <f t="shared" ca="1" si="9"/>
        <v>0</v>
      </c>
      <c r="L20" s="62">
        <f t="shared" ca="1" si="9"/>
        <v>0</v>
      </c>
      <c r="M20" s="62">
        <f t="shared" ca="1" si="9"/>
        <v>0</v>
      </c>
      <c r="N20" s="62">
        <f t="shared" ca="1" si="9"/>
        <v>0</v>
      </c>
      <c r="P20" s="63">
        <f t="shared" ca="1" si="2"/>
        <v>0</v>
      </c>
      <c r="Q20" s="45" t="str">
        <f t="shared" ca="1" si="3"/>
        <v/>
      </c>
    </row>
    <row r="21" spans="2:17" ht="18.600000000000001" thickBot="1" x14ac:dyDescent="0.35">
      <c r="B21" s="30" t="s">
        <v>87</v>
      </c>
      <c r="C21" s="62">
        <f t="shared" ca="1" si="9"/>
        <v>0</v>
      </c>
      <c r="D21" s="62">
        <f t="shared" ca="1" si="9"/>
        <v>0</v>
      </c>
      <c r="E21" s="62">
        <f t="shared" ca="1" si="9"/>
        <v>0</v>
      </c>
      <c r="F21" s="62">
        <f t="shared" ca="1" si="9"/>
        <v>0</v>
      </c>
      <c r="G21" s="62">
        <f t="shared" ca="1" si="9"/>
        <v>0</v>
      </c>
      <c r="H21" s="62">
        <f t="shared" ca="1" si="9"/>
        <v>0</v>
      </c>
      <c r="I21" s="62">
        <f t="shared" ca="1" si="9"/>
        <v>0</v>
      </c>
      <c r="J21" s="62">
        <f t="shared" ca="1" si="9"/>
        <v>0</v>
      </c>
      <c r="K21" s="62">
        <f t="shared" ca="1" si="9"/>
        <v>0</v>
      </c>
      <c r="L21" s="62">
        <f t="shared" ca="1" si="9"/>
        <v>0</v>
      </c>
      <c r="M21" s="62">
        <f t="shared" ca="1" si="9"/>
        <v>0</v>
      </c>
      <c r="N21" s="62">
        <f t="shared" ca="1" si="9"/>
        <v>0</v>
      </c>
      <c r="P21" s="63">
        <f t="shared" ca="1" si="2"/>
        <v>0</v>
      </c>
      <c r="Q21" s="45" t="str">
        <f t="shared" ca="1" si="3"/>
        <v/>
      </c>
    </row>
    <row r="22" spans="2:17" ht="18.600000000000001" thickBot="1" x14ac:dyDescent="0.35">
      <c r="B22" s="30" t="s">
        <v>57</v>
      </c>
      <c r="C22" s="62">
        <f t="shared" ca="1" si="9"/>
        <v>0</v>
      </c>
      <c r="D22" s="62">
        <f t="shared" ca="1" si="9"/>
        <v>0</v>
      </c>
      <c r="E22" s="62">
        <f t="shared" ca="1" si="9"/>
        <v>0</v>
      </c>
      <c r="F22" s="62">
        <f t="shared" ca="1" si="9"/>
        <v>0</v>
      </c>
      <c r="G22" s="62">
        <f t="shared" ca="1" si="9"/>
        <v>0</v>
      </c>
      <c r="H22" s="62">
        <f t="shared" ca="1" si="9"/>
        <v>0</v>
      </c>
      <c r="I22" s="62">
        <f t="shared" ca="1" si="9"/>
        <v>0</v>
      </c>
      <c r="J22" s="62">
        <f t="shared" ca="1" si="9"/>
        <v>0</v>
      </c>
      <c r="K22" s="62">
        <f t="shared" ca="1" si="9"/>
        <v>0</v>
      </c>
      <c r="L22" s="62">
        <f t="shared" ca="1" si="9"/>
        <v>0</v>
      </c>
      <c r="M22" s="62">
        <f t="shared" ca="1" si="9"/>
        <v>0</v>
      </c>
      <c r="N22" s="62">
        <f t="shared" ca="1" si="9"/>
        <v>0</v>
      </c>
      <c r="P22" s="63">
        <f t="shared" ca="1" si="2"/>
        <v>0</v>
      </c>
      <c r="Q22" s="45" t="str">
        <f t="shared" ca="1" si="3"/>
        <v/>
      </c>
    </row>
    <row r="23" spans="2:17" ht="18.600000000000001" thickBot="1" x14ac:dyDescent="0.35">
      <c r="B23" s="30" t="s">
        <v>46</v>
      </c>
      <c r="C23" s="62">
        <f t="shared" ca="1" si="9"/>
        <v>0</v>
      </c>
      <c r="D23" s="62">
        <f t="shared" ca="1" si="9"/>
        <v>0</v>
      </c>
      <c r="E23" s="62">
        <f t="shared" ca="1" si="9"/>
        <v>0</v>
      </c>
      <c r="F23" s="62">
        <f t="shared" ca="1" si="9"/>
        <v>0</v>
      </c>
      <c r="G23" s="62">
        <f t="shared" ca="1" si="9"/>
        <v>0</v>
      </c>
      <c r="H23" s="62">
        <f t="shared" ca="1" si="9"/>
        <v>0</v>
      </c>
      <c r="I23" s="62">
        <f t="shared" ca="1" si="9"/>
        <v>0</v>
      </c>
      <c r="J23" s="62">
        <f t="shared" ca="1" si="9"/>
        <v>0</v>
      </c>
      <c r="K23" s="62">
        <f t="shared" ca="1" si="9"/>
        <v>0</v>
      </c>
      <c r="L23" s="62">
        <f t="shared" ca="1" si="9"/>
        <v>0</v>
      </c>
      <c r="M23" s="62">
        <f t="shared" ca="1" si="9"/>
        <v>0</v>
      </c>
      <c r="N23" s="62">
        <f t="shared" ca="1" si="9"/>
        <v>0</v>
      </c>
      <c r="P23" s="63">
        <f t="shared" ca="1" si="2"/>
        <v>0</v>
      </c>
      <c r="Q23" s="45" t="str">
        <f t="shared" ca="1" si="3"/>
        <v/>
      </c>
    </row>
    <row r="24" spans="2:17" ht="18" x14ac:dyDescent="0.35">
      <c r="B24" s="29" t="s">
        <v>80</v>
      </c>
      <c r="C24" s="74">
        <f ca="1">SUM(C25:C30)</f>
        <v>0</v>
      </c>
      <c r="D24" s="59">
        <f t="shared" ref="D24:N24" ca="1" si="10">SUM(D25:D30)</f>
        <v>0</v>
      </c>
      <c r="E24" s="59">
        <f t="shared" ca="1" si="10"/>
        <v>0</v>
      </c>
      <c r="F24" s="59">
        <f t="shared" ca="1" si="10"/>
        <v>0</v>
      </c>
      <c r="G24" s="59">
        <f t="shared" ca="1" si="10"/>
        <v>0</v>
      </c>
      <c r="H24" s="59">
        <f t="shared" ca="1" si="10"/>
        <v>0</v>
      </c>
      <c r="I24" s="59">
        <f t="shared" ca="1" si="10"/>
        <v>0</v>
      </c>
      <c r="J24" s="59">
        <f t="shared" ca="1" si="10"/>
        <v>0</v>
      </c>
      <c r="K24" s="59">
        <f t="shared" ca="1" si="10"/>
        <v>0</v>
      </c>
      <c r="L24" s="59">
        <f t="shared" ca="1" si="10"/>
        <v>0</v>
      </c>
      <c r="M24" s="59">
        <f t="shared" ca="1" si="10"/>
        <v>0</v>
      </c>
      <c r="N24" s="59">
        <f t="shared" ca="1" si="10"/>
        <v>0</v>
      </c>
      <c r="O24" s="60"/>
      <c r="P24" s="61">
        <f t="shared" ca="1" si="2"/>
        <v>0</v>
      </c>
      <c r="Q24" s="44" t="str">
        <f t="shared" ca="1" si="3"/>
        <v/>
      </c>
    </row>
    <row r="25" spans="2:17" ht="18.600000000000001" thickBot="1" x14ac:dyDescent="0.35">
      <c r="B25" s="30" t="s">
        <v>8</v>
      </c>
      <c r="C25" s="62">
        <f t="shared" ref="C25:N40" ca="1" si="11">SUMIF(INDIRECT(C$8&amp;"[SUBCATEGORÍA]"),$B25,INDIRECT(C$8&amp;"[IMPORTE]"))</f>
        <v>0</v>
      </c>
      <c r="D25" s="62">
        <f t="shared" ca="1" si="11"/>
        <v>0</v>
      </c>
      <c r="E25" s="62">
        <f t="shared" ca="1" si="11"/>
        <v>0</v>
      </c>
      <c r="F25" s="62">
        <f t="shared" ca="1" si="11"/>
        <v>0</v>
      </c>
      <c r="G25" s="62">
        <f t="shared" ca="1" si="11"/>
        <v>0</v>
      </c>
      <c r="H25" s="62">
        <f t="shared" ca="1" si="11"/>
        <v>0</v>
      </c>
      <c r="I25" s="62">
        <f t="shared" ca="1" si="11"/>
        <v>0</v>
      </c>
      <c r="J25" s="62">
        <f t="shared" ca="1" si="11"/>
        <v>0</v>
      </c>
      <c r="K25" s="62">
        <f t="shared" ca="1" si="11"/>
        <v>0</v>
      </c>
      <c r="L25" s="62">
        <f t="shared" ca="1" si="11"/>
        <v>0</v>
      </c>
      <c r="M25" s="62">
        <f t="shared" ca="1" si="11"/>
        <v>0</v>
      </c>
      <c r="N25" s="62">
        <f t="shared" ca="1" si="11"/>
        <v>0</v>
      </c>
      <c r="P25" s="63">
        <f t="shared" ca="1" si="2"/>
        <v>0</v>
      </c>
      <c r="Q25" s="45" t="str">
        <f t="shared" ca="1" si="3"/>
        <v/>
      </c>
    </row>
    <row r="26" spans="2:17" ht="18.600000000000001" thickBot="1" x14ac:dyDescent="0.35">
      <c r="B26" s="30" t="s">
        <v>75</v>
      </c>
      <c r="C26" s="62">
        <f t="shared" ca="1" si="11"/>
        <v>0</v>
      </c>
      <c r="D26" s="62">
        <f t="shared" ca="1" si="11"/>
        <v>0</v>
      </c>
      <c r="E26" s="62">
        <f t="shared" ca="1" si="11"/>
        <v>0</v>
      </c>
      <c r="F26" s="62">
        <f t="shared" ca="1" si="11"/>
        <v>0</v>
      </c>
      <c r="G26" s="62">
        <f t="shared" ca="1" si="11"/>
        <v>0</v>
      </c>
      <c r="H26" s="62">
        <f t="shared" ca="1" si="11"/>
        <v>0</v>
      </c>
      <c r="I26" s="62">
        <f t="shared" ca="1" si="11"/>
        <v>0</v>
      </c>
      <c r="J26" s="62">
        <f t="shared" ca="1" si="11"/>
        <v>0</v>
      </c>
      <c r="K26" s="62">
        <f t="shared" ca="1" si="11"/>
        <v>0</v>
      </c>
      <c r="L26" s="62">
        <f t="shared" ca="1" si="11"/>
        <v>0</v>
      </c>
      <c r="M26" s="62">
        <f t="shared" ca="1" si="11"/>
        <v>0</v>
      </c>
      <c r="N26" s="62">
        <f t="shared" ca="1" si="11"/>
        <v>0</v>
      </c>
      <c r="P26" s="63">
        <f t="shared" ca="1" si="2"/>
        <v>0</v>
      </c>
      <c r="Q26" s="45" t="str">
        <f t="shared" ca="1" si="3"/>
        <v/>
      </c>
    </row>
    <row r="27" spans="2:17" ht="18.600000000000001" thickBot="1" x14ac:dyDescent="0.35">
      <c r="B27" s="30" t="s">
        <v>9</v>
      </c>
      <c r="C27" s="62">
        <f t="shared" ca="1" si="11"/>
        <v>0</v>
      </c>
      <c r="D27" s="62">
        <f t="shared" ca="1" si="11"/>
        <v>0</v>
      </c>
      <c r="E27" s="62">
        <f t="shared" ca="1" si="11"/>
        <v>0</v>
      </c>
      <c r="F27" s="62">
        <f t="shared" ca="1" si="11"/>
        <v>0</v>
      </c>
      <c r="G27" s="62">
        <f t="shared" ca="1" si="11"/>
        <v>0</v>
      </c>
      <c r="H27" s="62">
        <f t="shared" ca="1" si="11"/>
        <v>0</v>
      </c>
      <c r="I27" s="62">
        <f t="shared" ca="1" si="11"/>
        <v>0</v>
      </c>
      <c r="J27" s="62">
        <f t="shared" ca="1" si="11"/>
        <v>0</v>
      </c>
      <c r="K27" s="62">
        <f t="shared" ca="1" si="11"/>
        <v>0</v>
      </c>
      <c r="L27" s="62">
        <f t="shared" ca="1" si="11"/>
        <v>0</v>
      </c>
      <c r="M27" s="62">
        <f t="shared" ca="1" si="11"/>
        <v>0</v>
      </c>
      <c r="N27" s="62">
        <f t="shared" ca="1" si="11"/>
        <v>0</v>
      </c>
      <c r="P27" s="63">
        <f t="shared" ca="1" si="2"/>
        <v>0</v>
      </c>
      <c r="Q27" s="45" t="str">
        <f t="shared" ca="1" si="3"/>
        <v/>
      </c>
    </row>
    <row r="28" spans="2:17" ht="18.600000000000001" thickBot="1" x14ac:dyDescent="0.35">
      <c r="B28" s="30" t="s">
        <v>20</v>
      </c>
      <c r="C28" s="62">
        <f t="shared" ca="1" si="11"/>
        <v>0</v>
      </c>
      <c r="D28" s="62">
        <f t="shared" ca="1" si="11"/>
        <v>0</v>
      </c>
      <c r="E28" s="62">
        <f t="shared" ca="1" si="11"/>
        <v>0</v>
      </c>
      <c r="F28" s="62">
        <f t="shared" ca="1" si="11"/>
        <v>0</v>
      </c>
      <c r="G28" s="62">
        <f t="shared" ca="1" si="11"/>
        <v>0</v>
      </c>
      <c r="H28" s="62">
        <f t="shared" ca="1" si="11"/>
        <v>0</v>
      </c>
      <c r="I28" s="62">
        <f t="shared" ca="1" si="11"/>
        <v>0</v>
      </c>
      <c r="J28" s="62">
        <f t="shared" ca="1" si="11"/>
        <v>0</v>
      </c>
      <c r="K28" s="62">
        <f t="shared" ca="1" si="11"/>
        <v>0</v>
      </c>
      <c r="L28" s="62">
        <f t="shared" ca="1" si="11"/>
        <v>0</v>
      </c>
      <c r="M28" s="62">
        <f t="shared" ca="1" si="11"/>
        <v>0</v>
      </c>
      <c r="N28" s="62">
        <f t="shared" ca="1" si="11"/>
        <v>0</v>
      </c>
      <c r="P28" s="63">
        <f t="shared" ca="1" si="2"/>
        <v>0</v>
      </c>
      <c r="Q28" s="45" t="str">
        <f t="shared" ca="1" si="3"/>
        <v/>
      </c>
    </row>
    <row r="29" spans="2:17" ht="18.600000000000001" thickBot="1" x14ac:dyDescent="0.35">
      <c r="B29" s="30" t="s">
        <v>21</v>
      </c>
      <c r="C29" s="62">
        <f t="shared" ca="1" si="11"/>
        <v>0</v>
      </c>
      <c r="D29" s="62">
        <f t="shared" ca="1" si="11"/>
        <v>0</v>
      </c>
      <c r="E29" s="62">
        <f t="shared" ca="1" si="11"/>
        <v>0</v>
      </c>
      <c r="F29" s="62">
        <f t="shared" ca="1" si="11"/>
        <v>0</v>
      </c>
      <c r="G29" s="62">
        <f t="shared" ca="1" si="11"/>
        <v>0</v>
      </c>
      <c r="H29" s="62">
        <f t="shared" ca="1" si="11"/>
        <v>0</v>
      </c>
      <c r="I29" s="62">
        <f t="shared" ca="1" si="11"/>
        <v>0</v>
      </c>
      <c r="J29" s="62">
        <f t="shared" ca="1" si="11"/>
        <v>0</v>
      </c>
      <c r="K29" s="62">
        <f t="shared" ca="1" si="11"/>
        <v>0</v>
      </c>
      <c r="L29" s="62">
        <f t="shared" ca="1" si="11"/>
        <v>0</v>
      </c>
      <c r="M29" s="62">
        <f t="shared" ca="1" si="11"/>
        <v>0</v>
      </c>
      <c r="N29" s="62">
        <f t="shared" ca="1" si="11"/>
        <v>0</v>
      </c>
      <c r="P29" s="63">
        <f t="shared" ca="1" si="2"/>
        <v>0</v>
      </c>
      <c r="Q29" s="45" t="str">
        <f t="shared" ca="1" si="3"/>
        <v/>
      </c>
    </row>
    <row r="30" spans="2:17" ht="18.600000000000001" thickBot="1" x14ac:dyDescent="0.35">
      <c r="B30" s="30" t="s">
        <v>68</v>
      </c>
      <c r="C30" s="62">
        <f t="shared" ca="1" si="11"/>
        <v>0</v>
      </c>
      <c r="D30" s="62">
        <f t="shared" ca="1" si="11"/>
        <v>0</v>
      </c>
      <c r="E30" s="62">
        <f t="shared" ca="1" si="11"/>
        <v>0</v>
      </c>
      <c r="F30" s="62">
        <f t="shared" ca="1" si="11"/>
        <v>0</v>
      </c>
      <c r="G30" s="62">
        <f t="shared" ca="1" si="11"/>
        <v>0</v>
      </c>
      <c r="H30" s="62">
        <f t="shared" ca="1" si="11"/>
        <v>0</v>
      </c>
      <c r="I30" s="62">
        <f t="shared" ca="1" si="11"/>
        <v>0</v>
      </c>
      <c r="J30" s="62">
        <f t="shared" ca="1" si="11"/>
        <v>0</v>
      </c>
      <c r="K30" s="62">
        <f t="shared" ca="1" si="11"/>
        <v>0</v>
      </c>
      <c r="L30" s="62">
        <f t="shared" ca="1" si="11"/>
        <v>0</v>
      </c>
      <c r="M30" s="62">
        <f t="shared" ca="1" si="11"/>
        <v>0</v>
      </c>
      <c r="N30" s="62">
        <f t="shared" ca="1" si="11"/>
        <v>0</v>
      </c>
      <c r="P30" s="63">
        <f t="shared" ca="1" si="2"/>
        <v>0</v>
      </c>
      <c r="Q30" s="45" t="str">
        <f t="shared" ca="1" si="3"/>
        <v/>
      </c>
    </row>
    <row r="31" spans="2:17" ht="18" x14ac:dyDescent="0.35">
      <c r="B31" s="29" t="s">
        <v>81</v>
      </c>
      <c r="C31" s="59">
        <f t="shared" ref="C31" ca="1" si="12">SUM(C32:C38)</f>
        <v>0</v>
      </c>
      <c r="D31" s="59">
        <f t="shared" ref="D31:N31" ca="1" si="13">SUM(D32:D38)</f>
        <v>0</v>
      </c>
      <c r="E31" s="59">
        <f t="shared" ca="1" si="13"/>
        <v>0</v>
      </c>
      <c r="F31" s="59">
        <f t="shared" ca="1" si="13"/>
        <v>0</v>
      </c>
      <c r="G31" s="59">
        <f t="shared" ca="1" si="13"/>
        <v>0</v>
      </c>
      <c r="H31" s="59">
        <f t="shared" ca="1" si="13"/>
        <v>0</v>
      </c>
      <c r="I31" s="59">
        <f t="shared" ca="1" si="13"/>
        <v>0</v>
      </c>
      <c r="J31" s="59">
        <f t="shared" ca="1" si="13"/>
        <v>0</v>
      </c>
      <c r="K31" s="59">
        <f t="shared" ca="1" si="13"/>
        <v>0</v>
      </c>
      <c r="L31" s="59">
        <f t="shared" ca="1" si="13"/>
        <v>0</v>
      </c>
      <c r="M31" s="59">
        <f t="shared" ca="1" si="13"/>
        <v>0</v>
      </c>
      <c r="N31" s="59">
        <f t="shared" ca="1" si="13"/>
        <v>0</v>
      </c>
      <c r="O31" s="60"/>
      <c r="P31" s="61">
        <f t="shared" ca="1" si="2"/>
        <v>0</v>
      </c>
      <c r="Q31" s="44" t="str">
        <f t="shared" ca="1" si="3"/>
        <v/>
      </c>
    </row>
    <row r="32" spans="2:17" ht="18.600000000000001" thickBot="1" x14ac:dyDescent="0.35">
      <c r="B32" s="30" t="s">
        <v>10</v>
      </c>
      <c r="C32" s="62">
        <f t="shared" ca="1" si="11"/>
        <v>0</v>
      </c>
      <c r="D32" s="62">
        <f t="shared" ca="1" si="11"/>
        <v>0</v>
      </c>
      <c r="E32" s="62">
        <f t="shared" ca="1" si="11"/>
        <v>0</v>
      </c>
      <c r="F32" s="62">
        <f t="shared" ca="1" si="11"/>
        <v>0</v>
      </c>
      <c r="G32" s="62">
        <f t="shared" ca="1" si="11"/>
        <v>0</v>
      </c>
      <c r="H32" s="62">
        <f t="shared" ca="1" si="11"/>
        <v>0</v>
      </c>
      <c r="I32" s="62">
        <f t="shared" ca="1" si="11"/>
        <v>0</v>
      </c>
      <c r="J32" s="62">
        <f t="shared" ca="1" si="11"/>
        <v>0</v>
      </c>
      <c r="K32" s="62">
        <f t="shared" ca="1" si="11"/>
        <v>0</v>
      </c>
      <c r="L32" s="62">
        <f t="shared" ca="1" si="11"/>
        <v>0</v>
      </c>
      <c r="M32" s="62">
        <f t="shared" ca="1" si="11"/>
        <v>0</v>
      </c>
      <c r="N32" s="62">
        <f t="shared" ca="1" si="11"/>
        <v>0</v>
      </c>
      <c r="P32" s="63">
        <f t="shared" ca="1" si="2"/>
        <v>0</v>
      </c>
      <c r="Q32" s="45" t="str">
        <f t="shared" ca="1" si="3"/>
        <v/>
      </c>
    </row>
    <row r="33" spans="2:17" ht="18.600000000000001" thickBot="1" x14ac:dyDescent="0.35">
      <c r="B33" s="30" t="s">
        <v>49</v>
      </c>
      <c r="C33" s="62">
        <f t="shared" ca="1" si="11"/>
        <v>0</v>
      </c>
      <c r="D33" s="62">
        <f t="shared" ca="1" si="11"/>
        <v>0</v>
      </c>
      <c r="E33" s="62">
        <f t="shared" ca="1" si="11"/>
        <v>0</v>
      </c>
      <c r="F33" s="62">
        <f t="shared" ca="1" si="11"/>
        <v>0</v>
      </c>
      <c r="G33" s="62">
        <f t="shared" ca="1" si="11"/>
        <v>0</v>
      </c>
      <c r="H33" s="62">
        <f t="shared" ca="1" si="11"/>
        <v>0</v>
      </c>
      <c r="I33" s="62">
        <f t="shared" ca="1" si="11"/>
        <v>0</v>
      </c>
      <c r="J33" s="62">
        <f t="shared" ca="1" si="11"/>
        <v>0</v>
      </c>
      <c r="K33" s="62">
        <f t="shared" ca="1" si="11"/>
        <v>0</v>
      </c>
      <c r="L33" s="62">
        <f t="shared" ca="1" si="11"/>
        <v>0</v>
      </c>
      <c r="M33" s="62">
        <f t="shared" ca="1" si="11"/>
        <v>0</v>
      </c>
      <c r="N33" s="62">
        <f t="shared" ca="1" si="11"/>
        <v>0</v>
      </c>
      <c r="P33" s="63">
        <f t="shared" ca="1" si="2"/>
        <v>0</v>
      </c>
      <c r="Q33" s="45" t="str">
        <f t="shared" ca="1" si="3"/>
        <v/>
      </c>
    </row>
    <row r="34" spans="2:17" ht="18.600000000000001" thickBot="1" x14ac:dyDescent="0.35">
      <c r="B34" s="30" t="s">
        <v>11</v>
      </c>
      <c r="C34" s="62">
        <f t="shared" ca="1" si="11"/>
        <v>0</v>
      </c>
      <c r="D34" s="62">
        <f t="shared" ca="1" si="11"/>
        <v>0</v>
      </c>
      <c r="E34" s="62">
        <f t="shared" ca="1" si="11"/>
        <v>0</v>
      </c>
      <c r="F34" s="62">
        <f t="shared" ca="1" si="11"/>
        <v>0</v>
      </c>
      <c r="G34" s="62">
        <f t="shared" ca="1" si="11"/>
        <v>0</v>
      </c>
      <c r="H34" s="62">
        <f t="shared" ca="1" si="11"/>
        <v>0</v>
      </c>
      <c r="I34" s="62">
        <f t="shared" ca="1" si="11"/>
        <v>0</v>
      </c>
      <c r="J34" s="62">
        <f t="shared" ca="1" si="11"/>
        <v>0</v>
      </c>
      <c r="K34" s="62">
        <f t="shared" ca="1" si="11"/>
        <v>0</v>
      </c>
      <c r="L34" s="62">
        <f t="shared" ca="1" si="11"/>
        <v>0</v>
      </c>
      <c r="M34" s="62">
        <f t="shared" ca="1" si="11"/>
        <v>0</v>
      </c>
      <c r="N34" s="62">
        <f t="shared" ca="1" si="11"/>
        <v>0</v>
      </c>
      <c r="P34" s="63">
        <f t="shared" ca="1" si="2"/>
        <v>0</v>
      </c>
      <c r="Q34" s="45" t="str">
        <f t="shared" ca="1" si="3"/>
        <v/>
      </c>
    </row>
    <row r="35" spans="2:17" ht="18.600000000000001" thickBot="1" x14ac:dyDescent="0.35">
      <c r="B35" s="30" t="s">
        <v>18</v>
      </c>
      <c r="C35" s="62">
        <f t="shared" ca="1" si="11"/>
        <v>0</v>
      </c>
      <c r="D35" s="62">
        <f t="shared" ca="1" si="11"/>
        <v>0</v>
      </c>
      <c r="E35" s="62">
        <f t="shared" ca="1" si="11"/>
        <v>0</v>
      </c>
      <c r="F35" s="62">
        <f t="shared" ca="1" si="11"/>
        <v>0</v>
      </c>
      <c r="G35" s="62">
        <f t="shared" ca="1" si="11"/>
        <v>0</v>
      </c>
      <c r="H35" s="62">
        <f t="shared" ca="1" si="11"/>
        <v>0</v>
      </c>
      <c r="I35" s="62">
        <f t="shared" ca="1" si="11"/>
        <v>0</v>
      </c>
      <c r="J35" s="62">
        <f t="shared" ca="1" si="11"/>
        <v>0</v>
      </c>
      <c r="K35" s="62">
        <f t="shared" ca="1" si="11"/>
        <v>0</v>
      </c>
      <c r="L35" s="62">
        <f t="shared" ca="1" si="11"/>
        <v>0</v>
      </c>
      <c r="M35" s="62">
        <f t="shared" ca="1" si="11"/>
        <v>0</v>
      </c>
      <c r="N35" s="62">
        <f t="shared" ca="1" si="11"/>
        <v>0</v>
      </c>
      <c r="P35" s="63">
        <f t="shared" ca="1" si="2"/>
        <v>0</v>
      </c>
      <c r="Q35" s="45" t="str">
        <f t="shared" ca="1" si="3"/>
        <v/>
      </c>
    </row>
    <row r="36" spans="2:17" ht="18.600000000000001" thickBot="1" x14ac:dyDescent="0.35">
      <c r="B36" s="30" t="s">
        <v>12</v>
      </c>
      <c r="C36" s="62">
        <f t="shared" ca="1" si="11"/>
        <v>0</v>
      </c>
      <c r="D36" s="62">
        <f t="shared" ca="1" si="11"/>
        <v>0</v>
      </c>
      <c r="E36" s="62">
        <f t="shared" ca="1" si="11"/>
        <v>0</v>
      </c>
      <c r="F36" s="62">
        <f t="shared" ca="1" si="11"/>
        <v>0</v>
      </c>
      <c r="G36" s="62">
        <f t="shared" ca="1" si="11"/>
        <v>0</v>
      </c>
      <c r="H36" s="62">
        <f t="shared" ca="1" si="11"/>
        <v>0</v>
      </c>
      <c r="I36" s="62">
        <f t="shared" ca="1" si="11"/>
        <v>0</v>
      </c>
      <c r="J36" s="62">
        <f t="shared" ca="1" si="11"/>
        <v>0</v>
      </c>
      <c r="K36" s="62">
        <f t="shared" ca="1" si="11"/>
        <v>0</v>
      </c>
      <c r="L36" s="62">
        <f t="shared" ca="1" si="11"/>
        <v>0</v>
      </c>
      <c r="M36" s="62">
        <f t="shared" ca="1" si="11"/>
        <v>0</v>
      </c>
      <c r="N36" s="62">
        <f t="shared" ca="1" si="11"/>
        <v>0</v>
      </c>
      <c r="P36" s="63">
        <f t="shared" ca="1" si="2"/>
        <v>0</v>
      </c>
      <c r="Q36" s="45" t="str">
        <f t="shared" ca="1" si="3"/>
        <v/>
      </c>
    </row>
    <row r="37" spans="2:17" ht="18.600000000000001" thickBot="1" x14ac:dyDescent="0.35">
      <c r="B37" s="30" t="s">
        <v>24</v>
      </c>
      <c r="C37" s="62">
        <f t="shared" ca="1" si="11"/>
        <v>0</v>
      </c>
      <c r="D37" s="62">
        <f t="shared" ca="1" si="11"/>
        <v>0</v>
      </c>
      <c r="E37" s="62">
        <f t="shared" ca="1" si="11"/>
        <v>0</v>
      </c>
      <c r="F37" s="62">
        <f t="shared" ca="1" si="11"/>
        <v>0</v>
      </c>
      <c r="G37" s="62">
        <f t="shared" ca="1" si="11"/>
        <v>0</v>
      </c>
      <c r="H37" s="62">
        <f t="shared" ca="1" si="11"/>
        <v>0</v>
      </c>
      <c r="I37" s="62">
        <f t="shared" ca="1" si="11"/>
        <v>0</v>
      </c>
      <c r="J37" s="62">
        <f t="shared" ca="1" si="11"/>
        <v>0</v>
      </c>
      <c r="K37" s="62">
        <f t="shared" ca="1" si="11"/>
        <v>0</v>
      </c>
      <c r="L37" s="62">
        <f t="shared" ca="1" si="11"/>
        <v>0</v>
      </c>
      <c r="M37" s="62">
        <f t="shared" ca="1" si="11"/>
        <v>0</v>
      </c>
      <c r="N37" s="62">
        <f t="shared" ca="1" si="11"/>
        <v>0</v>
      </c>
      <c r="P37" s="63">
        <f t="shared" ca="1" si="2"/>
        <v>0</v>
      </c>
      <c r="Q37" s="45" t="str">
        <f t="shared" ca="1" si="3"/>
        <v/>
      </c>
    </row>
    <row r="38" spans="2:17" ht="18.600000000000001" thickBot="1" x14ac:dyDescent="0.35">
      <c r="B38" s="30" t="s">
        <v>45</v>
      </c>
      <c r="C38" s="62">
        <f t="shared" ca="1" si="11"/>
        <v>0</v>
      </c>
      <c r="D38" s="62">
        <f t="shared" ca="1" si="11"/>
        <v>0</v>
      </c>
      <c r="E38" s="62">
        <f t="shared" ca="1" si="11"/>
        <v>0</v>
      </c>
      <c r="F38" s="62">
        <f t="shared" ca="1" si="11"/>
        <v>0</v>
      </c>
      <c r="G38" s="62">
        <f t="shared" ca="1" si="11"/>
        <v>0</v>
      </c>
      <c r="H38" s="62">
        <f t="shared" ca="1" si="11"/>
        <v>0</v>
      </c>
      <c r="I38" s="62">
        <f t="shared" ca="1" si="11"/>
        <v>0</v>
      </c>
      <c r="J38" s="62">
        <f t="shared" ca="1" si="11"/>
        <v>0</v>
      </c>
      <c r="K38" s="62">
        <f t="shared" ca="1" si="11"/>
        <v>0</v>
      </c>
      <c r="L38" s="62">
        <f t="shared" ca="1" si="11"/>
        <v>0</v>
      </c>
      <c r="M38" s="62">
        <f t="shared" ca="1" si="11"/>
        <v>0</v>
      </c>
      <c r="N38" s="62">
        <f t="shared" ca="1" si="11"/>
        <v>0</v>
      </c>
      <c r="P38" s="63">
        <f t="shared" ca="1" si="2"/>
        <v>0</v>
      </c>
      <c r="Q38" s="45" t="str">
        <f t="shared" ca="1" si="3"/>
        <v/>
      </c>
    </row>
    <row r="39" spans="2:17" ht="18" x14ac:dyDescent="0.35">
      <c r="B39" s="29" t="s">
        <v>82</v>
      </c>
      <c r="C39" s="59">
        <f t="shared" ref="C39" ca="1" si="14">SUM(C40:C44)</f>
        <v>0</v>
      </c>
      <c r="D39" s="59">
        <f t="shared" ref="D39:N39" ca="1" si="15">SUM(D40:D44)</f>
        <v>0</v>
      </c>
      <c r="E39" s="59">
        <f t="shared" ca="1" si="15"/>
        <v>0</v>
      </c>
      <c r="F39" s="59">
        <f t="shared" ca="1" si="15"/>
        <v>0</v>
      </c>
      <c r="G39" s="59">
        <f t="shared" ca="1" si="15"/>
        <v>0</v>
      </c>
      <c r="H39" s="59">
        <f t="shared" ca="1" si="15"/>
        <v>0</v>
      </c>
      <c r="I39" s="59">
        <f t="shared" ca="1" si="15"/>
        <v>0</v>
      </c>
      <c r="J39" s="59">
        <f t="shared" ca="1" si="15"/>
        <v>0</v>
      </c>
      <c r="K39" s="59">
        <f t="shared" ca="1" si="15"/>
        <v>0</v>
      </c>
      <c r="L39" s="59">
        <f t="shared" ca="1" si="15"/>
        <v>0</v>
      </c>
      <c r="M39" s="59">
        <f t="shared" ca="1" si="15"/>
        <v>0</v>
      </c>
      <c r="N39" s="59">
        <f t="shared" ca="1" si="15"/>
        <v>0</v>
      </c>
      <c r="O39" s="60"/>
      <c r="P39" s="61">
        <f t="shared" ca="1" si="2"/>
        <v>0</v>
      </c>
      <c r="Q39" s="44" t="str">
        <f t="shared" ca="1" si="3"/>
        <v/>
      </c>
    </row>
    <row r="40" spans="2:17" ht="18.600000000000001" thickBot="1" x14ac:dyDescent="0.35">
      <c r="B40" s="30" t="s">
        <v>98</v>
      </c>
      <c r="C40" s="62">
        <f t="shared" ca="1" si="11"/>
        <v>0</v>
      </c>
      <c r="D40" s="62">
        <f t="shared" ca="1" si="11"/>
        <v>0</v>
      </c>
      <c r="E40" s="62">
        <f t="shared" ca="1" si="11"/>
        <v>0</v>
      </c>
      <c r="F40" s="62">
        <f t="shared" ca="1" si="11"/>
        <v>0</v>
      </c>
      <c r="G40" s="62">
        <f t="shared" ca="1" si="11"/>
        <v>0</v>
      </c>
      <c r="H40" s="62">
        <f t="shared" ca="1" si="11"/>
        <v>0</v>
      </c>
      <c r="I40" s="62">
        <f t="shared" ca="1" si="11"/>
        <v>0</v>
      </c>
      <c r="J40" s="62">
        <f t="shared" ca="1" si="11"/>
        <v>0</v>
      </c>
      <c r="K40" s="62">
        <f t="shared" ca="1" si="11"/>
        <v>0</v>
      </c>
      <c r="L40" s="62">
        <f t="shared" ca="1" si="11"/>
        <v>0</v>
      </c>
      <c r="M40" s="62">
        <f t="shared" ca="1" si="11"/>
        <v>0</v>
      </c>
      <c r="N40" s="62">
        <f t="shared" ca="1" si="11"/>
        <v>0</v>
      </c>
      <c r="P40" s="63">
        <f ca="1">SUM(C40:N40)</f>
        <v>0</v>
      </c>
      <c r="Q40" s="45" t="str">
        <f t="shared" ca="1" si="3"/>
        <v/>
      </c>
    </row>
    <row r="41" spans="2:17" ht="18.600000000000001" thickBot="1" x14ac:dyDescent="0.35">
      <c r="B41" s="30" t="s">
        <v>13</v>
      </c>
      <c r="C41" s="62">
        <f t="shared" ref="C41:N44" ca="1" si="16">SUMIF(INDIRECT(C$8&amp;"[SUBCATEGORÍA]"),$B41,INDIRECT(C$8&amp;"[IMPORTE]"))</f>
        <v>0</v>
      </c>
      <c r="D41" s="62">
        <f t="shared" ca="1" si="16"/>
        <v>0</v>
      </c>
      <c r="E41" s="62">
        <f t="shared" ca="1" si="16"/>
        <v>0</v>
      </c>
      <c r="F41" s="62">
        <f t="shared" ca="1" si="16"/>
        <v>0</v>
      </c>
      <c r="G41" s="62">
        <f t="shared" ca="1" si="16"/>
        <v>0</v>
      </c>
      <c r="H41" s="62">
        <f t="shared" ca="1" si="16"/>
        <v>0</v>
      </c>
      <c r="I41" s="62">
        <f t="shared" ca="1" si="16"/>
        <v>0</v>
      </c>
      <c r="J41" s="62">
        <f t="shared" ca="1" si="16"/>
        <v>0</v>
      </c>
      <c r="K41" s="62">
        <f t="shared" ca="1" si="16"/>
        <v>0</v>
      </c>
      <c r="L41" s="62">
        <f t="shared" ca="1" si="16"/>
        <v>0</v>
      </c>
      <c r="M41" s="62">
        <f t="shared" ca="1" si="16"/>
        <v>0</v>
      </c>
      <c r="N41" s="62">
        <f t="shared" ca="1" si="16"/>
        <v>0</v>
      </c>
      <c r="P41" s="63">
        <f t="shared" ca="1" si="2"/>
        <v>0</v>
      </c>
      <c r="Q41" s="45" t="str">
        <f t="shared" ref="Q41:Q63" ca="1" si="17">IFERROR(P41/$P$72,"")</f>
        <v/>
      </c>
    </row>
    <row r="42" spans="2:17" ht="18.600000000000001" thickBot="1" x14ac:dyDescent="0.35">
      <c r="B42" s="30" t="s">
        <v>91</v>
      </c>
      <c r="C42" s="62">
        <f t="shared" ca="1" si="16"/>
        <v>0</v>
      </c>
      <c r="D42" s="62">
        <f t="shared" ca="1" si="16"/>
        <v>0</v>
      </c>
      <c r="E42" s="62">
        <f t="shared" ca="1" si="16"/>
        <v>0</v>
      </c>
      <c r="F42" s="62">
        <f t="shared" ca="1" si="16"/>
        <v>0</v>
      </c>
      <c r="G42" s="62">
        <f t="shared" ca="1" si="16"/>
        <v>0</v>
      </c>
      <c r="H42" s="62">
        <f t="shared" ca="1" si="16"/>
        <v>0</v>
      </c>
      <c r="I42" s="62">
        <f t="shared" ca="1" si="16"/>
        <v>0</v>
      </c>
      <c r="J42" s="62">
        <f t="shared" ca="1" si="16"/>
        <v>0</v>
      </c>
      <c r="K42" s="62">
        <f t="shared" ca="1" si="16"/>
        <v>0</v>
      </c>
      <c r="L42" s="62">
        <f t="shared" ca="1" si="16"/>
        <v>0</v>
      </c>
      <c r="M42" s="62">
        <f t="shared" ca="1" si="16"/>
        <v>0</v>
      </c>
      <c r="N42" s="62">
        <f t="shared" ca="1" si="16"/>
        <v>0</v>
      </c>
      <c r="P42" s="63">
        <f t="shared" ca="1" si="2"/>
        <v>0</v>
      </c>
      <c r="Q42" s="45" t="str">
        <f t="shared" ca="1" si="17"/>
        <v/>
      </c>
    </row>
    <row r="43" spans="2:17" ht="18.600000000000001" thickBot="1" x14ac:dyDescent="0.35">
      <c r="B43" s="30" t="s">
        <v>92</v>
      </c>
      <c r="C43" s="62">
        <f t="shared" ca="1" si="16"/>
        <v>0</v>
      </c>
      <c r="D43" s="62">
        <f t="shared" ca="1" si="16"/>
        <v>0</v>
      </c>
      <c r="E43" s="62">
        <f t="shared" ca="1" si="16"/>
        <v>0</v>
      </c>
      <c r="F43" s="62">
        <f t="shared" ca="1" si="16"/>
        <v>0</v>
      </c>
      <c r="G43" s="62">
        <f t="shared" ca="1" si="16"/>
        <v>0</v>
      </c>
      <c r="H43" s="62">
        <f t="shared" ca="1" si="16"/>
        <v>0</v>
      </c>
      <c r="I43" s="62">
        <f t="shared" ca="1" si="16"/>
        <v>0</v>
      </c>
      <c r="J43" s="62">
        <f t="shared" ca="1" si="16"/>
        <v>0</v>
      </c>
      <c r="K43" s="62">
        <f t="shared" ca="1" si="16"/>
        <v>0</v>
      </c>
      <c r="L43" s="62">
        <f t="shared" ca="1" si="16"/>
        <v>0</v>
      </c>
      <c r="M43" s="62">
        <f t="shared" ca="1" si="16"/>
        <v>0</v>
      </c>
      <c r="N43" s="62">
        <f t="shared" ca="1" si="16"/>
        <v>0</v>
      </c>
      <c r="O43" s="60"/>
      <c r="P43" s="63">
        <f t="shared" ca="1" si="2"/>
        <v>0</v>
      </c>
      <c r="Q43" s="45" t="str">
        <f t="shared" ca="1" si="17"/>
        <v/>
      </c>
    </row>
    <row r="44" spans="2:17" ht="18.600000000000001" thickBot="1" x14ac:dyDescent="0.35">
      <c r="B44" s="30" t="s">
        <v>43</v>
      </c>
      <c r="C44" s="62">
        <f t="shared" ca="1" si="16"/>
        <v>0</v>
      </c>
      <c r="D44" s="62">
        <f t="shared" ca="1" si="16"/>
        <v>0</v>
      </c>
      <c r="E44" s="62">
        <f t="shared" ca="1" si="16"/>
        <v>0</v>
      </c>
      <c r="F44" s="62">
        <f t="shared" ca="1" si="16"/>
        <v>0</v>
      </c>
      <c r="G44" s="62">
        <f t="shared" ca="1" si="16"/>
        <v>0</v>
      </c>
      <c r="H44" s="62">
        <f t="shared" ca="1" si="16"/>
        <v>0</v>
      </c>
      <c r="I44" s="62">
        <f t="shared" ca="1" si="16"/>
        <v>0</v>
      </c>
      <c r="J44" s="62">
        <f t="shared" ca="1" si="16"/>
        <v>0</v>
      </c>
      <c r="K44" s="62">
        <f t="shared" ca="1" si="16"/>
        <v>0</v>
      </c>
      <c r="L44" s="62">
        <f t="shared" ca="1" si="16"/>
        <v>0</v>
      </c>
      <c r="M44" s="62">
        <f t="shared" ca="1" si="16"/>
        <v>0</v>
      </c>
      <c r="N44" s="62">
        <f t="shared" ca="1" si="16"/>
        <v>0</v>
      </c>
      <c r="O44" s="60"/>
      <c r="P44" s="63">
        <f t="shared" ca="1" si="2"/>
        <v>0</v>
      </c>
      <c r="Q44" s="45" t="str">
        <f t="shared" ca="1" si="17"/>
        <v/>
      </c>
    </row>
    <row r="45" spans="2:17" ht="18" x14ac:dyDescent="0.35">
      <c r="B45" s="29" t="s">
        <v>83</v>
      </c>
      <c r="C45" s="59">
        <f t="shared" ref="C45" ca="1" si="18">SUM(C46:C52)</f>
        <v>0</v>
      </c>
      <c r="D45" s="59">
        <f t="shared" ref="D45:N45" ca="1" si="19">SUM(D46:D52)</f>
        <v>0</v>
      </c>
      <c r="E45" s="59">
        <f t="shared" ca="1" si="19"/>
        <v>0</v>
      </c>
      <c r="F45" s="59">
        <f t="shared" ca="1" si="19"/>
        <v>0</v>
      </c>
      <c r="G45" s="59">
        <f t="shared" ca="1" si="19"/>
        <v>0</v>
      </c>
      <c r="H45" s="59">
        <f t="shared" ca="1" si="19"/>
        <v>0</v>
      </c>
      <c r="I45" s="59">
        <f t="shared" ca="1" si="19"/>
        <v>0</v>
      </c>
      <c r="J45" s="59">
        <f t="shared" ca="1" si="19"/>
        <v>0</v>
      </c>
      <c r="K45" s="59">
        <f t="shared" ca="1" si="19"/>
        <v>0</v>
      </c>
      <c r="L45" s="59">
        <f t="shared" ca="1" si="19"/>
        <v>0</v>
      </c>
      <c r="M45" s="59">
        <f t="shared" ca="1" si="19"/>
        <v>0</v>
      </c>
      <c r="N45" s="59">
        <f t="shared" ca="1" si="19"/>
        <v>0</v>
      </c>
      <c r="O45" s="60"/>
      <c r="P45" s="61">
        <f t="shared" ref="P45:P70" ca="1" si="20">SUM(C45:N45)</f>
        <v>0</v>
      </c>
      <c r="Q45" s="44" t="str">
        <f t="shared" ca="1" si="17"/>
        <v/>
      </c>
    </row>
    <row r="46" spans="2:17" ht="18.600000000000001" thickBot="1" x14ac:dyDescent="0.35">
      <c r="B46" s="30" t="s">
        <v>7</v>
      </c>
      <c r="C46" s="62">
        <f t="shared" ref="C46:N61" ca="1" si="21">SUMIF(INDIRECT(C$8&amp;"[SUBCATEGORÍA]"),$B46,INDIRECT(C$8&amp;"[IMPORTE]"))</f>
        <v>0</v>
      </c>
      <c r="D46" s="62">
        <f t="shared" ca="1" si="21"/>
        <v>0</v>
      </c>
      <c r="E46" s="62">
        <f t="shared" ca="1" si="21"/>
        <v>0</v>
      </c>
      <c r="F46" s="62">
        <f t="shared" ca="1" si="21"/>
        <v>0</v>
      </c>
      <c r="G46" s="62">
        <f t="shared" ca="1" si="21"/>
        <v>0</v>
      </c>
      <c r="H46" s="62">
        <f t="shared" ca="1" si="21"/>
        <v>0</v>
      </c>
      <c r="I46" s="62">
        <f t="shared" ca="1" si="21"/>
        <v>0</v>
      </c>
      <c r="J46" s="62">
        <f t="shared" ca="1" si="21"/>
        <v>0</v>
      </c>
      <c r="K46" s="62">
        <f t="shared" ca="1" si="21"/>
        <v>0</v>
      </c>
      <c r="L46" s="62">
        <f t="shared" ca="1" si="21"/>
        <v>0</v>
      </c>
      <c r="M46" s="62">
        <f t="shared" ca="1" si="21"/>
        <v>0</v>
      </c>
      <c r="N46" s="62">
        <f t="shared" ca="1" si="21"/>
        <v>0</v>
      </c>
      <c r="O46" s="60"/>
      <c r="P46" s="63">
        <f t="shared" ca="1" si="20"/>
        <v>0</v>
      </c>
      <c r="Q46" s="45" t="str">
        <f t="shared" ca="1" si="17"/>
        <v/>
      </c>
    </row>
    <row r="47" spans="2:17" ht="18.600000000000001" thickBot="1" x14ac:dyDescent="0.35">
      <c r="B47" s="30" t="s">
        <v>42</v>
      </c>
      <c r="C47" s="62">
        <f t="shared" ca="1" si="21"/>
        <v>0</v>
      </c>
      <c r="D47" s="62">
        <f t="shared" ca="1" si="21"/>
        <v>0</v>
      </c>
      <c r="E47" s="62">
        <f t="shared" ca="1" si="21"/>
        <v>0</v>
      </c>
      <c r="F47" s="62">
        <f t="shared" ca="1" si="21"/>
        <v>0</v>
      </c>
      <c r="G47" s="62">
        <f t="shared" ca="1" si="21"/>
        <v>0</v>
      </c>
      <c r="H47" s="62">
        <f t="shared" ca="1" si="21"/>
        <v>0</v>
      </c>
      <c r="I47" s="62">
        <f t="shared" ca="1" si="21"/>
        <v>0</v>
      </c>
      <c r="J47" s="62">
        <f t="shared" ca="1" si="21"/>
        <v>0</v>
      </c>
      <c r="K47" s="62">
        <f t="shared" ca="1" si="21"/>
        <v>0</v>
      </c>
      <c r="L47" s="62">
        <f t="shared" ca="1" si="21"/>
        <v>0</v>
      </c>
      <c r="M47" s="62">
        <f t="shared" ca="1" si="21"/>
        <v>0</v>
      </c>
      <c r="N47" s="62">
        <f t="shared" ca="1" si="21"/>
        <v>0</v>
      </c>
      <c r="O47" s="60"/>
      <c r="P47" s="63">
        <f t="shared" ca="1" si="20"/>
        <v>0</v>
      </c>
      <c r="Q47" s="45" t="str">
        <f t="shared" ca="1" si="17"/>
        <v/>
      </c>
    </row>
    <row r="48" spans="2:17" ht="18.600000000000001" thickBot="1" x14ac:dyDescent="0.35">
      <c r="B48" s="30" t="s">
        <v>26</v>
      </c>
      <c r="C48" s="62">
        <f t="shared" ca="1" si="21"/>
        <v>0</v>
      </c>
      <c r="D48" s="62">
        <f t="shared" ca="1" si="21"/>
        <v>0</v>
      </c>
      <c r="E48" s="62">
        <f t="shared" ca="1" si="21"/>
        <v>0</v>
      </c>
      <c r="F48" s="62">
        <f t="shared" ca="1" si="21"/>
        <v>0</v>
      </c>
      <c r="G48" s="62">
        <f t="shared" ca="1" si="21"/>
        <v>0</v>
      </c>
      <c r="H48" s="62">
        <f t="shared" ca="1" si="21"/>
        <v>0</v>
      </c>
      <c r="I48" s="62">
        <f t="shared" ca="1" si="21"/>
        <v>0</v>
      </c>
      <c r="J48" s="62">
        <f t="shared" ca="1" si="21"/>
        <v>0</v>
      </c>
      <c r="K48" s="62">
        <f t="shared" ca="1" si="21"/>
        <v>0</v>
      </c>
      <c r="L48" s="62">
        <f t="shared" ca="1" si="21"/>
        <v>0</v>
      </c>
      <c r="M48" s="62">
        <f t="shared" ca="1" si="21"/>
        <v>0</v>
      </c>
      <c r="N48" s="62">
        <f t="shared" ca="1" si="21"/>
        <v>0</v>
      </c>
      <c r="O48" s="60"/>
      <c r="P48" s="63">
        <f t="shared" ca="1" si="20"/>
        <v>0</v>
      </c>
      <c r="Q48" s="45" t="str">
        <f t="shared" ca="1" si="17"/>
        <v/>
      </c>
    </row>
    <row r="49" spans="2:17" ht="18.600000000000001" thickBot="1" x14ac:dyDescent="0.35">
      <c r="B49" s="30" t="s">
        <v>59</v>
      </c>
      <c r="C49" s="62">
        <f t="shared" ca="1" si="21"/>
        <v>0</v>
      </c>
      <c r="D49" s="62">
        <f t="shared" ca="1" si="21"/>
        <v>0</v>
      </c>
      <c r="E49" s="62">
        <f t="shared" ca="1" si="21"/>
        <v>0</v>
      </c>
      <c r="F49" s="62">
        <f t="shared" ca="1" si="21"/>
        <v>0</v>
      </c>
      <c r="G49" s="62">
        <f t="shared" ca="1" si="21"/>
        <v>0</v>
      </c>
      <c r="H49" s="62">
        <f t="shared" ca="1" si="21"/>
        <v>0</v>
      </c>
      <c r="I49" s="62">
        <f t="shared" ca="1" si="21"/>
        <v>0</v>
      </c>
      <c r="J49" s="62">
        <f t="shared" ca="1" si="21"/>
        <v>0</v>
      </c>
      <c r="K49" s="62">
        <f t="shared" ca="1" si="21"/>
        <v>0</v>
      </c>
      <c r="L49" s="62">
        <f t="shared" ca="1" si="21"/>
        <v>0</v>
      </c>
      <c r="M49" s="62">
        <f t="shared" ca="1" si="21"/>
        <v>0</v>
      </c>
      <c r="N49" s="62">
        <f t="shared" ca="1" si="21"/>
        <v>0</v>
      </c>
      <c r="O49" s="60"/>
      <c r="P49" s="63">
        <f t="shared" ca="1" si="20"/>
        <v>0</v>
      </c>
      <c r="Q49" s="45" t="str">
        <f t="shared" ca="1" si="17"/>
        <v/>
      </c>
    </row>
    <row r="50" spans="2:17" ht="18.600000000000001" thickBot="1" x14ac:dyDescent="0.35">
      <c r="B50" s="30" t="s">
        <v>88</v>
      </c>
      <c r="C50" s="62">
        <f t="shared" ca="1" si="21"/>
        <v>0</v>
      </c>
      <c r="D50" s="62">
        <f t="shared" ca="1" si="21"/>
        <v>0</v>
      </c>
      <c r="E50" s="62">
        <f t="shared" ca="1" si="21"/>
        <v>0</v>
      </c>
      <c r="F50" s="62">
        <f t="shared" ca="1" si="21"/>
        <v>0</v>
      </c>
      <c r="G50" s="62">
        <f t="shared" ca="1" si="21"/>
        <v>0</v>
      </c>
      <c r="H50" s="62">
        <f t="shared" ca="1" si="21"/>
        <v>0</v>
      </c>
      <c r="I50" s="62">
        <f t="shared" ca="1" si="21"/>
        <v>0</v>
      </c>
      <c r="J50" s="62">
        <f t="shared" ca="1" si="21"/>
        <v>0</v>
      </c>
      <c r="K50" s="62">
        <f t="shared" ca="1" si="21"/>
        <v>0</v>
      </c>
      <c r="L50" s="62">
        <f t="shared" ca="1" si="21"/>
        <v>0</v>
      </c>
      <c r="M50" s="62">
        <f t="shared" ca="1" si="21"/>
        <v>0</v>
      </c>
      <c r="N50" s="62">
        <f t="shared" ca="1" si="21"/>
        <v>0</v>
      </c>
      <c r="O50" s="60"/>
      <c r="P50" s="63">
        <f t="shared" ca="1" si="20"/>
        <v>0</v>
      </c>
      <c r="Q50" s="45" t="str">
        <f t="shared" ca="1" si="17"/>
        <v/>
      </c>
    </row>
    <row r="51" spans="2:17" ht="18.600000000000001" thickBot="1" x14ac:dyDescent="0.35">
      <c r="B51" s="30" t="s">
        <v>22</v>
      </c>
      <c r="C51" s="62">
        <f t="shared" ca="1" si="21"/>
        <v>0</v>
      </c>
      <c r="D51" s="62">
        <f t="shared" ca="1" si="21"/>
        <v>0</v>
      </c>
      <c r="E51" s="62">
        <f t="shared" ca="1" si="21"/>
        <v>0</v>
      </c>
      <c r="F51" s="62">
        <f t="shared" ca="1" si="21"/>
        <v>0</v>
      </c>
      <c r="G51" s="62">
        <f t="shared" ca="1" si="21"/>
        <v>0</v>
      </c>
      <c r="H51" s="62">
        <f t="shared" ca="1" si="21"/>
        <v>0</v>
      </c>
      <c r="I51" s="62">
        <f t="shared" ca="1" si="21"/>
        <v>0</v>
      </c>
      <c r="J51" s="62">
        <f t="shared" ca="1" si="21"/>
        <v>0</v>
      </c>
      <c r="K51" s="62">
        <f t="shared" ca="1" si="21"/>
        <v>0</v>
      </c>
      <c r="L51" s="62">
        <f t="shared" ca="1" si="21"/>
        <v>0</v>
      </c>
      <c r="M51" s="62">
        <f t="shared" ca="1" si="21"/>
        <v>0</v>
      </c>
      <c r="N51" s="62">
        <f t="shared" ca="1" si="21"/>
        <v>0</v>
      </c>
      <c r="O51" s="60"/>
      <c r="P51" s="63">
        <f t="shared" ca="1" si="20"/>
        <v>0</v>
      </c>
      <c r="Q51" s="45" t="str">
        <f t="shared" ca="1" si="17"/>
        <v/>
      </c>
    </row>
    <row r="52" spans="2:17" ht="18.600000000000001" thickBot="1" x14ac:dyDescent="0.35">
      <c r="B52" s="30" t="s">
        <v>44</v>
      </c>
      <c r="C52" s="62">
        <f t="shared" ca="1" si="21"/>
        <v>0</v>
      </c>
      <c r="D52" s="62">
        <f t="shared" ca="1" si="21"/>
        <v>0</v>
      </c>
      <c r="E52" s="62">
        <f t="shared" ca="1" si="21"/>
        <v>0</v>
      </c>
      <c r="F52" s="62">
        <f t="shared" ca="1" si="21"/>
        <v>0</v>
      </c>
      <c r="G52" s="62">
        <f t="shared" ca="1" si="21"/>
        <v>0</v>
      </c>
      <c r="H52" s="62">
        <f t="shared" ca="1" si="21"/>
        <v>0</v>
      </c>
      <c r="I52" s="62">
        <f t="shared" ca="1" si="21"/>
        <v>0</v>
      </c>
      <c r="J52" s="62">
        <f t="shared" ca="1" si="21"/>
        <v>0</v>
      </c>
      <c r="K52" s="62">
        <f t="shared" ca="1" si="21"/>
        <v>0</v>
      </c>
      <c r="L52" s="62">
        <f t="shared" ca="1" si="21"/>
        <v>0</v>
      </c>
      <c r="M52" s="62">
        <f t="shared" ca="1" si="21"/>
        <v>0</v>
      </c>
      <c r="N52" s="62">
        <f t="shared" ca="1" si="21"/>
        <v>0</v>
      </c>
      <c r="O52" s="60"/>
      <c r="P52" s="63">
        <f t="shared" ca="1" si="20"/>
        <v>0</v>
      </c>
      <c r="Q52" s="45" t="str">
        <f t="shared" ca="1" si="17"/>
        <v/>
      </c>
    </row>
    <row r="53" spans="2:17" ht="18" x14ac:dyDescent="0.35">
      <c r="B53" s="29" t="s">
        <v>84</v>
      </c>
      <c r="C53" s="59">
        <f ca="1">SUM(C54:C58)</f>
        <v>0</v>
      </c>
      <c r="D53" s="59">
        <f t="shared" ref="D53:N53" ca="1" si="22">SUM(D54:D58)</f>
        <v>0</v>
      </c>
      <c r="E53" s="59">
        <f t="shared" ca="1" si="22"/>
        <v>0</v>
      </c>
      <c r="F53" s="59">
        <f t="shared" ca="1" si="22"/>
        <v>0</v>
      </c>
      <c r="G53" s="59">
        <f t="shared" ca="1" si="22"/>
        <v>0</v>
      </c>
      <c r="H53" s="59">
        <f t="shared" ca="1" si="22"/>
        <v>0</v>
      </c>
      <c r="I53" s="59">
        <f t="shared" ca="1" si="22"/>
        <v>0</v>
      </c>
      <c r="J53" s="59">
        <f t="shared" ca="1" si="22"/>
        <v>0</v>
      </c>
      <c r="K53" s="59">
        <f t="shared" ca="1" si="22"/>
        <v>0</v>
      </c>
      <c r="L53" s="59">
        <f t="shared" ca="1" si="22"/>
        <v>0</v>
      </c>
      <c r="M53" s="59">
        <f t="shared" ca="1" si="22"/>
        <v>0</v>
      </c>
      <c r="N53" s="59">
        <f t="shared" ca="1" si="22"/>
        <v>0</v>
      </c>
      <c r="O53" s="60">
        <f t="shared" ref="O53" si="23">SUM(O54:O58)</f>
        <v>0</v>
      </c>
      <c r="P53" s="61">
        <f t="shared" ca="1" si="20"/>
        <v>0</v>
      </c>
      <c r="Q53" s="44" t="str">
        <f t="shared" ca="1" si="17"/>
        <v/>
      </c>
    </row>
    <row r="54" spans="2:17" ht="18.600000000000001" thickBot="1" x14ac:dyDescent="0.35">
      <c r="B54" s="30" t="s">
        <v>60</v>
      </c>
      <c r="C54" s="62">
        <f t="shared" ca="1" si="21"/>
        <v>0</v>
      </c>
      <c r="D54" s="62">
        <f t="shared" ca="1" si="21"/>
        <v>0</v>
      </c>
      <c r="E54" s="62">
        <f t="shared" ca="1" si="21"/>
        <v>0</v>
      </c>
      <c r="F54" s="62">
        <f t="shared" ca="1" si="21"/>
        <v>0</v>
      </c>
      <c r="G54" s="62">
        <f t="shared" ca="1" si="21"/>
        <v>0</v>
      </c>
      <c r="H54" s="62">
        <f t="shared" ca="1" si="21"/>
        <v>0</v>
      </c>
      <c r="I54" s="62">
        <f t="shared" ca="1" si="21"/>
        <v>0</v>
      </c>
      <c r="J54" s="62">
        <f t="shared" ca="1" si="21"/>
        <v>0</v>
      </c>
      <c r="K54" s="62">
        <f t="shared" ca="1" si="21"/>
        <v>0</v>
      </c>
      <c r="L54" s="62">
        <f t="shared" ca="1" si="21"/>
        <v>0</v>
      </c>
      <c r="M54" s="62">
        <f t="shared" ca="1" si="21"/>
        <v>0</v>
      </c>
      <c r="N54" s="62">
        <f t="shared" ca="1" si="21"/>
        <v>0</v>
      </c>
      <c r="O54" s="60"/>
      <c r="P54" s="63">
        <f t="shared" ca="1" si="20"/>
        <v>0</v>
      </c>
      <c r="Q54" s="45" t="str">
        <f t="shared" ca="1" si="17"/>
        <v/>
      </c>
    </row>
    <row r="55" spans="2:17" ht="18.600000000000001" thickBot="1" x14ac:dyDescent="0.35">
      <c r="B55" s="30" t="s">
        <v>17</v>
      </c>
      <c r="C55" s="62">
        <f t="shared" ca="1" si="21"/>
        <v>0</v>
      </c>
      <c r="D55" s="62">
        <f t="shared" ca="1" si="21"/>
        <v>0</v>
      </c>
      <c r="E55" s="62">
        <f t="shared" ca="1" si="21"/>
        <v>0</v>
      </c>
      <c r="F55" s="62">
        <f t="shared" ca="1" si="21"/>
        <v>0</v>
      </c>
      <c r="G55" s="62">
        <f t="shared" ca="1" si="21"/>
        <v>0</v>
      </c>
      <c r="H55" s="62">
        <f t="shared" ca="1" si="21"/>
        <v>0</v>
      </c>
      <c r="I55" s="62">
        <f t="shared" ca="1" si="21"/>
        <v>0</v>
      </c>
      <c r="J55" s="62">
        <f t="shared" ca="1" si="21"/>
        <v>0</v>
      </c>
      <c r="K55" s="62">
        <f t="shared" ca="1" si="21"/>
        <v>0</v>
      </c>
      <c r="L55" s="62">
        <f t="shared" ca="1" si="21"/>
        <v>0</v>
      </c>
      <c r="M55" s="62">
        <f t="shared" ca="1" si="21"/>
        <v>0</v>
      </c>
      <c r="N55" s="62">
        <f t="shared" ca="1" si="21"/>
        <v>0</v>
      </c>
      <c r="O55" s="60"/>
      <c r="P55" s="63">
        <f t="shared" ca="1" si="20"/>
        <v>0</v>
      </c>
      <c r="Q55" s="45" t="str">
        <f t="shared" ca="1" si="17"/>
        <v/>
      </c>
    </row>
    <row r="56" spans="2:17" ht="18.600000000000001" thickBot="1" x14ac:dyDescent="0.35">
      <c r="B56" s="30" t="s">
        <v>41</v>
      </c>
      <c r="C56" s="62">
        <f t="shared" ca="1" si="21"/>
        <v>0</v>
      </c>
      <c r="D56" s="62">
        <f t="shared" ca="1" si="21"/>
        <v>0</v>
      </c>
      <c r="E56" s="62">
        <f t="shared" ca="1" si="21"/>
        <v>0</v>
      </c>
      <c r="F56" s="62">
        <f t="shared" ca="1" si="21"/>
        <v>0</v>
      </c>
      <c r="G56" s="62">
        <f t="shared" ca="1" si="21"/>
        <v>0</v>
      </c>
      <c r="H56" s="62">
        <f t="shared" ca="1" si="21"/>
        <v>0</v>
      </c>
      <c r="I56" s="62">
        <f t="shared" ca="1" si="21"/>
        <v>0</v>
      </c>
      <c r="J56" s="62">
        <f t="shared" ca="1" si="21"/>
        <v>0</v>
      </c>
      <c r="K56" s="62">
        <f t="shared" ca="1" si="21"/>
        <v>0</v>
      </c>
      <c r="L56" s="62">
        <f t="shared" ca="1" si="21"/>
        <v>0</v>
      </c>
      <c r="M56" s="62">
        <f t="shared" ca="1" si="21"/>
        <v>0</v>
      </c>
      <c r="N56" s="62">
        <f t="shared" ca="1" si="21"/>
        <v>0</v>
      </c>
      <c r="O56" s="60"/>
      <c r="P56" s="63">
        <f t="shared" ca="1" si="20"/>
        <v>0</v>
      </c>
      <c r="Q56" s="45" t="str">
        <f t="shared" ca="1" si="17"/>
        <v/>
      </c>
    </row>
    <row r="57" spans="2:17" ht="18.600000000000001" thickBot="1" x14ac:dyDescent="0.35">
      <c r="B57" s="30" t="s">
        <v>61</v>
      </c>
      <c r="C57" s="62">
        <f t="shared" ca="1" si="21"/>
        <v>0</v>
      </c>
      <c r="D57" s="62">
        <f t="shared" ca="1" si="21"/>
        <v>0</v>
      </c>
      <c r="E57" s="62">
        <f t="shared" ca="1" si="21"/>
        <v>0</v>
      </c>
      <c r="F57" s="62">
        <f t="shared" ca="1" si="21"/>
        <v>0</v>
      </c>
      <c r="G57" s="62">
        <f t="shared" ca="1" si="21"/>
        <v>0</v>
      </c>
      <c r="H57" s="62">
        <f t="shared" ca="1" si="21"/>
        <v>0</v>
      </c>
      <c r="I57" s="62">
        <f t="shared" ca="1" si="21"/>
        <v>0</v>
      </c>
      <c r="J57" s="62">
        <f t="shared" ca="1" si="21"/>
        <v>0</v>
      </c>
      <c r="K57" s="62">
        <f t="shared" ca="1" si="21"/>
        <v>0</v>
      </c>
      <c r="L57" s="62">
        <f t="shared" ca="1" si="21"/>
        <v>0</v>
      </c>
      <c r="M57" s="62">
        <f t="shared" ca="1" si="21"/>
        <v>0</v>
      </c>
      <c r="N57" s="62">
        <f t="shared" ca="1" si="21"/>
        <v>0</v>
      </c>
      <c r="O57" s="60"/>
      <c r="P57" s="63">
        <f t="shared" ca="1" si="20"/>
        <v>0</v>
      </c>
      <c r="Q57" s="45" t="str">
        <f t="shared" ca="1" si="17"/>
        <v/>
      </c>
    </row>
    <row r="58" spans="2:17" ht="18.600000000000001" thickBot="1" x14ac:dyDescent="0.35">
      <c r="B58" s="30" t="s">
        <v>89</v>
      </c>
      <c r="C58" s="62">
        <f t="shared" ca="1" si="21"/>
        <v>0</v>
      </c>
      <c r="D58" s="62">
        <f t="shared" ca="1" si="21"/>
        <v>0</v>
      </c>
      <c r="E58" s="62">
        <f t="shared" ca="1" si="21"/>
        <v>0</v>
      </c>
      <c r="F58" s="62">
        <f t="shared" ca="1" si="21"/>
        <v>0</v>
      </c>
      <c r="G58" s="62">
        <f t="shared" ca="1" si="21"/>
        <v>0</v>
      </c>
      <c r="H58" s="62">
        <f t="shared" ca="1" si="21"/>
        <v>0</v>
      </c>
      <c r="I58" s="62">
        <f t="shared" ca="1" si="21"/>
        <v>0</v>
      </c>
      <c r="J58" s="62">
        <f t="shared" ca="1" si="21"/>
        <v>0</v>
      </c>
      <c r="K58" s="62">
        <f t="shared" ca="1" si="21"/>
        <v>0</v>
      </c>
      <c r="L58" s="62">
        <f t="shared" ca="1" si="21"/>
        <v>0</v>
      </c>
      <c r="M58" s="62">
        <f t="shared" ca="1" si="21"/>
        <v>0</v>
      </c>
      <c r="N58" s="62">
        <f t="shared" ca="1" si="21"/>
        <v>0</v>
      </c>
      <c r="O58" s="60"/>
      <c r="P58" s="63">
        <f t="shared" ca="1" si="20"/>
        <v>0</v>
      </c>
      <c r="Q58" s="45" t="str">
        <f t="shared" ca="1" si="17"/>
        <v/>
      </c>
    </row>
    <row r="59" spans="2:17" ht="18" x14ac:dyDescent="0.35">
      <c r="B59" s="29" t="s">
        <v>85</v>
      </c>
      <c r="C59" s="59">
        <f t="shared" ref="C59" ca="1" si="24">SUM(C60:C64)</f>
        <v>0</v>
      </c>
      <c r="D59" s="59">
        <f t="shared" ref="D59:N59" ca="1" si="25">SUM(D60:D64)</f>
        <v>0</v>
      </c>
      <c r="E59" s="59">
        <f t="shared" ca="1" si="25"/>
        <v>0</v>
      </c>
      <c r="F59" s="59">
        <f t="shared" ca="1" si="25"/>
        <v>0</v>
      </c>
      <c r="G59" s="59">
        <f t="shared" ca="1" si="25"/>
        <v>0</v>
      </c>
      <c r="H59" s="59">
        <f t="shared" ca="1" si="25"/>
        <v>0</v>
      </c>
      <c r="I59" s="59">
        <f t="shared" ca="1" si="25"/>
        <v>0</v>
      </c>
      <c r="J59" s="59">
        <f t="shared" ca="1" si="25"/>
        <v>0</v>
      </c>
      <c r="K59" s="59">
        <f t="shared" ca="1" si="25"/>
        <v>0</v>
      </c>
      <c r="L59" s="59">
        <f t="shared" ca="1" si="25"/>
        <v>0</v>
      </c>
      <c r="M59" s="59">
        <f t="shared" ca="1" si="25"/>
        <v>0</v>
      </c>
      <c r="N59" s="59">
        <f t="shared" ca="1" si="25"/>
        <v>0</v>
      </c>
      <c r="O59" s="60"/>
      <c r="P59" s="61">
        <f t="shared" ca="1" si="20"/>
        <v>0</v>
      </c>
      <c r="Q59" s="44" t="str">
        <f t="shared" ca="1" si="17"/>
        <v/>
      </c>
    </row>
    <row r="60" spans="2:17" ht="18.600000000000001" thickBot="1" x14ac:dyDescent="0.35">
      <c r="B60" s="30" t="s">
        <v>14</v>
      </c>
      <c r="C60" s="62">
        <f t="shared" ca="1" si="21"/>
        <v>0</v>
      </c>
      <c r="D60" s="62">
        <f t="shared" ca="1" si="21"/>
        <v>0</v>
      </c>
      <c r="E60" s="62">
        <f t="shared" ca="1" si="21"/>
        <v>0</v>
      </c>
      <c r="F60" s="62">
        <f t="shared" ca="1" si="21"/>
        <v>0</v>
      </c>
      <c r="G60" s="62">
        <f t="shared" ca="1" si="21"/>
        <v>0</v>
      </c>
      <c r="H60" s="62">
        <f t="shared" ca="1" si="21"/>
        <v>0</v>
      </c>
      <c r="I60" s="62">
        <f t="shared" ca="1" si="21"/>
        <v>0</v>
      </c>
      <c r="J60" s="62">
        <f t="shared" ca="1" si="21"/>
        <v>0</v>
      </c>
      <c r="K60" s="62">
        <f t="shared" ca="1" si="21"/>
        <v>0</v>
      </c>
      <c r="L60" s="62">
        <f t="shared" ca="1" si="21"/>
        <v>0</v>
      </c>
      <c r="M60" s="62">
        <f t="shared" ca="1" si="21"/>
        <v>0</v>
      </c>
      <c r="N60" s="62">
        <f t="shared" ca="1" si="21"/>
        <v>0</v>
      </c>
      <c r="O60" s="60"/>
      <c r="P60" s="63">
        <f t="shared" ca="1" si="20"/>
        <v>0</v>
      </c>
      <c r="Q60" s="45" t="str">
        <f t="shared" ca="1" si="17"/>
        <v/>
      </c>
    </row>
    <row r="61" spans="2:17" ht="18.600000000000001" thickBot="1" x14ac:dyDescent="0.35">
      <c r="B61" s="30" t="s">
        <v>16</v>
      </c>
      <c r="C61" s="62">
        <f t="shared" ca="1" si="21"/>
        <v>0</v>
      </c>
      <c r="D61" s="62">
        <f t="shared" ca="1" si="21"/>
        <v>0</v>
      </c>
      <c r="E61" s="62">
        <f t="shared" ca="1" si="21"/>
        <v>0</v>
      </c>
      <c r="F61" s="62">
        <f t="shared" ca="1" si="21"/>
        <v>0</v>
      </c>
      <c r="G61" s="62">
        <f t="shared" ca="1" si="21"/>
        <v>0</v>
      </c>
      <c r="H61" s="62">
        <f t="shared" ca="1" si="21"/>
        <v>0</v>
      </c>
      <c r="I61" s="62">
        <f t="shared" ca="1" si="21"/>
        <v>0</v>
      </c>
      <c r="J61" s="62">
        <f t="shared" ca="1" si="21"/>
        <v>0</v>
      </c>
      <c r="K61" s="62">
        <f t="shared" ca="1" si="21"/>
        <v>0</v>
      </c>
      <c r="L61" s="62">
        <f t="shared" ca="1" si="21"/>
        <v>0</v>
      </c>
      <c r="M61" s="62">
        <f t="shared" ca="1" si="21"/>
        <v>0</v>
      </c>
      <c r="N61" s="62">
        <f t="shared" ca="1" si="21"/>
        <v>0</v>
      </c>
      <c r="O61" s="60"/>
      <c r="P61" s="63">
        <f t="shared" ca="1" si="20"/>
        <v>0</v>
      </c>
      <c r="Q61" s="45" t="str">
        <f t="shared" ca="1" si="17"/>
        <v/>
      </c>
    </row>
    <row r="62" spans="2:17" ht="18.600000000000001" thickBot="1" x14ac:dyDescent="0.35">
      <c r="B62" s="30" t="s">
        <v>58</v>
      </c>
      <c r="C62" s="62">
        <f t="shared" ref="C62:N70" ca="1" si="26">SUMIF(INDIRECT(C$8&amp;"[SUBCATEGORÍA]"),$B62,INDIRECT(C$8&amp;"[IMPORTE]"))</f>
        <v>0</v>
      </c>
      <c r="D62" s="62">
        <f t="shared" ca="1" si="26"/>
        <v>0</v>
      </c>
      <c r="E62" s="62">
        <f t="shared" ca="1" si="26"/>
        <v>0</v>
      </c>
      <c r="F62" s="62">
        <f t="shared" ca="1" si="26"/>
        <v>0</v>
      </c>
      <c r="G62" s="62">
        <f t="shared" ca="1" si="26"/>
        <v>0</v>
      </c>
      <c r="H62" s="62">
        <f t="shared" ca="1" si="26"/>
        <v>0</v>
      </c>
      <c r="I62" s="62">
        <f t="shared" ca="1" si="26"/>
        <v>0</v>
      </c>
      <c r="J62" s="62">
        <f t="shared" ca="1" si="26"/>
        <v>0</v>
      </c>
      <c r="K62" s="62">
        <f t="shared" ca="1" si="26"/>
        <v>0</v>
      </c>
      <c r="L62" s="62">
        <f t="shared" ca="1" si="26"/>
        <v>0</v>
      </c>
      <c r="M62" s="62">
        <f t="shared" ca="1" si="26"/>
        <v>0</v>
      </c>
      <c r="N62" s="62">
        <f t="shared" ca="1" si="26"/>
        <v>0</v>
      </c>
      <c r="O62" s="60"/>
      <c r="P62" s="63">
        <f t="shared" ca="1" si="20"/>
        <v>0</v>
      </c>
      <c r="Q62" s="45" t="str">
        <f t="shared" ca="1" si="17"/>
        <v/>
      </c>
    </row>
    <row r="63" spans="2:17" ht="18.600000000000001" thickBot="1" x14ac:dyDescent="0.35">
      <c r="B63" s="30" t="s">
        <v>15</v>
      </c>
      <c r="C63" s="62">
        <f t="shared" ca="1" si="26"/>
        <v>0</v>
      </c>
      <c r="D63" s="62">
        <f t="shared" ca="1" si="26"/>
        <v>0</v>
      </c>
      <c r="E63" s="62">
        <f t="shared" ca="1" si="26"/>
        <v>0</v>
      </c>
      <c r="F63" s="62">
        <f t="shared" ca="1" si="26"/>
        <v>0</v>
      </c>
      <c r="G63" s="62">
        <f t="shared" ca="1" si="26"/>
        <v>0</v>
      </c>
      <c r="H63" s="62">
        <f t="shared" ca="1" si="26"/>
        <v>0</v>
      </c>
      <c r="I63" s="62">
        <f t="shared" ca="1" si="26"/>
        <v>0</v>
      </c>
      <c r="J63" s="62">
        <f t="shared" ca="1" si="26"/>
        <v>0</v>
      </c>
      <c r="K63" s="62">
        <f t="shared" ca="1" si="26"/>
        <v>0</v>
      </c>
      <c r="L63" s="62">
        <f t="shared" ca="1" si="26"/>
        <v>0</v>
      </c>
      <c r="M63" s="62">
        <f t="shared" ca="1" si="26"/>
        <v>0</v>
      </c>
      <c r="N63" s="62">
        <f t="shared" ca="1" si="26"/>
        <v>0</v>
      </c>
      <c r="O63" s="60"/>
      <c r="P63" s="63">
        <f t="shared" ca="1" si="20"/>
        <v>0</v>
      </c>
      <c r="Q63" s="45" t="str">
        <f t="shared" ca="1" si="17"/>
        <v/>
      </c>
    </row>
    <row r="64" spans="2:17" ht="18.600000000000001" thickBot="1" x14ac:dyDescent="0.35">
      <c r="B64" s="30" t="s">
        <v>72</v>
      </c>
      <c r="C64" s="62">
        <f t="shared" ca="1" si="26"/>
        <v>0</v>
      </c>
      <c r="D64" s="62">
        <f t="shared" ca="1" si="26"/>
        <v>0</v>
      </c>
      <c r="E64" s="62">
        <f t="shared" ca="1" si="26"/>
        <v>0</v>
      </c>
      <c r="F64" s="62">
        <f t="shared" ca="1" si="26"/>
        <v>0</v>
      </c>
      <c r="G64" s="62">
        <f t="shared" ca="1" si="26"/>
        <v>0</v>
      </c>
      <c r="H64" s="62">
        <f t="shared" ca="1" si="26"/>
        <v>0</v>
      </c>
      <c r="I64" s="62">
        <f t="shared" ca="1" si="26"/>
        <v>0</v>
      </c>
      <c r="J64" s="62">
        <f t="shared" ca="1" si="26"/>
        <v>0</v>
      </c>
      <c r="K64" s="62">
        <f t="shared" ca="1" si="26"/>
        <v>0</v>
      </c>
      <c r="L64" s="62">
        <f t="shared" ca="1" si="26"/>
        <v>0</v>
      </c>
      <c r="M64" s="62">
        <f t="shared" ca="1" si="26"/>
        <v>0</v>
      </c>
      <c r="N64" s="62">
        <f t="shared" ca="1" si="26"/>
        <v>0</v>
      </c>
      <c r="O64" s="60"/>
      <c r="P64" s="63">
        <f t="shared" ca="1" si="20"/>
        <v>0</v>
      </c>
      <c r="Q64" s="45" t="str">
        <f t="shared" ref="Q64:Q70" ca="1" si="27">IFERROR(P64/$P$72,"")</f>
        <v/>
      </c>
    </row>
    <row r="65" spans="2:17" ht="18" x14ac:dyDescent="0.35">
      <c r="B65" s="29" t="s">
        <v>86</v>
      </c>
      <c r="C65" s="59">
        <f t="shared" ref="C65" ca="1" si="28">SUM(C66:C70)</f>
        <v>0</v>
      </c>
      <c r="D65" s="59">
        <f t="shared" ref="D65:N65" ca="1" si="29">SUM(D66:D70)</f>
        <v>0</v>
      </c>
      <c r="E65" s="59">
        <f t="shared" ca="1" si="29"/>
        <v>0</v>
      </c>
      <c r="F65" s="59">
        <f t="shared" ca="1" si="29"/>
        <v>0</v>
      </c>
      <c r="G65" s="59">
        <f t="shared" ca="1" si="29"/>
        <v>0</v>
      </c>
      <c r="H65" s="59">
        <f t="shared" ca="1" si="29"/>
        <v>0</v>
      </c>
      <c r="I65" s="59">
        <f t="shared" ca="1" si="29"/>
        <v>0</v>
      </c>
      <c r="J65" s="59">
        <f t="shared" ca="1" si="29"/>
        <v>0</v>
      </c>
      <c r="K65" s="59">
        <f t="shared" ca="1" si="29"/>
        <v>0</v>
      </c>
      <c r="L65" s="59">
        <f t="shared" ca="1" si="29"/>
        <v>0</v>
      </c>
      <c r="M65" s="59">
        <f t="shared" ca="1" si="29"/>
        <v>0</v>
      </c>
      <c r="N65" s="59">
        <f t="shared" ca="1" si="29"/>
        <v>0</v>
      </c>
      <c r="O65" s="60">
        <f t="shared" ref="O65" si="30">SUM(O66:O70)</f>
        <v>0</v>
      </c>
      <c r="P65" s="61">
        <f t="shared" ca="1" si="20"/>
        <v>0</v>
      </c>
      <c r="Q65" s="44" t="str">
        <f t="shared" ca="1" si="27"/>
        <v/>
      </c>
    </row>
    <row r="66" spans="2:17" ht="18.600000000000001" thickBot="1" x14ac:dyDescent="0.35">
      <c r="B66" s="30" t="s">
        <v>62</v>
      </c>
      <c r="C66" s="62">
        <f t="shared" ca="1" si="26"/>
        <v>0</v>
      </c>
      <c r="D66" s="62">
        <f t="shared" ca="1" si="26"/>
        <v>0</v>
      </c>
      <c r="E66" s="62">
        <f t="shared" ca="1" si="26"/>
        <v>0</v>
      </c>
      <c r="F66" s="62">
        <f t="shared" ca="1" si="26"/>
        <v>0</v>
      </c>
      <c r="G66" s="62">
        <f t="shared" ca="1" si="26"/>
        <v>0</v>
      </c>
      <c r="H66" s="62">
        <f t="shared" ca="1" si="26"/>
        <v>0</v>
      </c>
      <c r="I66" s="62">
        <f t="shared" ca="1" si="26"/>
        <v>0</v>
      </c>
      <c r="J66" s="62">
        <f t="shared" ca="1" si="26"/>
        <v>0</v>
      </c>
      <c r="K66" s="62">
        <f t="shared" ca="1" si="26"/>
        <v>0</v>
      </c>
      <c r="L66" s="62">
        <f t="shared" ca="1" si="26"/>
        <v>0</v>
      </c>
      <c r="M66" s="62">
        <f t="shared" ca="1" si="26"/>
        <v>0</v>
      </c>
      <c r="N66" s="62">
        <f t="shared" ca="1" si="26"/>
        <v>0</v>
      </c>
      <c r="O66" s="60"/>
      <c r="P66" s="63">
        <f t="shared" ca="1" si="20"/>
        <v>0</v>
      </c>
      <c r="Q66" s="45" t="str">
        <f t="shared" ca="1" si="27"/>
        <v/>
      </c>
    </row>
    <row r="67" spans="2:17" ht="18.600000000000001" thickBot="1" x14ac:dyDescent="0.35">
      <c r="B67" s="30" t="s">
        <v>63</v>
      </c>
      <c r="C67" s="62">
        <f t="shared" ca="1" si="26"/>
        <v>0</v>
      </c>
      <c r="D67" s="62">
        <f t="shared" ca="1" si="26"/>
        <v>0</v>
      </c>
      <c r="E67" s="62">
        <f t="shared" ca="1" si="26"/>
        <v>0</v>
      </c>
      <c r="F67" s="62">
        <f t="shared" ca="1" si="26"/>
        <v>0</v>
      </c>
      <c r="G67" s="62">
        <f t="shared" ca="1" si="26"/>
        <v>0</v>
      </c>
      <c r="H67" s="62">
        <f t="shared" ca="1" si="26"/>
        <v>0</v>
      </c>
      <c r="I67" s="62">
        <f t="shared" ca="1" si="26"/>
        <v>0</v>
      </c>
      <c r="J67" s="62">
        <f t="shared" ca="1" si="26"/>
        <v>0</v>
      </c>
      <c r="K67" s="62">
        <f t="shared" ca="1" si="26"/>
        <v>0</v>
      </c>
      <c r="L67" s="62">
        <f t="shared" ca="1" si="26"/>
        <v>0</v>
      </c>
      <c r="M67" s="62">
        <f t="shared" ca="1" si="26"/>
        <v>0</v>
      </c>
      <c r="N67" s="62">
        <f t="shared" ca="1" si="26"/>
        <v>0</v>
      </c>
      <c r="O67" s="60"/>
      <c r="P67" s="63">
        <f t="shared" ca="1" si="20"/>
        <v>0</v>
      </c>
      <c r="Q67" s="45" t="str">
        <f t="shared" ca="1" si="27"/>
        <v/>
      </c>
    </row>
    <row r="68" spans="2:17" ht="18.600000000000001" thickBot="1" x14ac:dyDescent="0.35">
      <c r="B68" s="30" t="s">
        <v>94</v>
      </c>
      <c r="C68" s="62">
        <f t="shared" ca="1" si="26"/>
        <v>0</v>
      </c>
      <c r="D68" s="62">
        <f t="shared" ca="1" si="26"/>
        <v>0</v>
      </c>
      <c r="E68" s="62">
        <f t="shared" ca="1" si="26"/>
        <v>0</v>
      </c>
      <c r="F68" s="62">
        <f t="shared" ca="1" si="26"/>
        <v>0</v>
      </c>
      <c r="G68" s="62">
        <f t="shared" ca="1" si="26"/>
        <v>0</v>
      </c>
      <c r="H68" s="62">
        <f t="shared" ca="1" si="26"/>
        <v>0</v>
      </c>
      <c r="I68" s="62">
        <f t="shared" ca="1" si="26"/>
        <v>0</v>
      </c>
      <c r="J68" s="62">
        <f t="shared" ca="1" si="26"/>
        <v>0</v>
      </c>
      <c r="K68" s="62">
        <f t="shared" ca="1" si="26"/>
        <v>0</v>
      </c>
      <c r="L68" s="62">
        <f t="shared" ca="1" si="26"/>
        <v>0</v>
      </c>
      <c r="M68" s="62">
        <f t="shared" ca="1" si="26"/>
        <v>0</v>
      </c>
      <c r="N68" s="62">
        <f t="shared" ca="1" si="26"/>
        <v>0</v>
      </c>
      <c r="O68" s="60"/>
      <c r="P68" s="63">
        <f t="shared" ca="1" si="20"/>
        <v>0</v>
      </c>
      <c r="Q68" s="45" t="str">
        <f t="shared" ca="1" si="27"/>
        <v/>
      </c>
    </row>
    <row r="69" spans="2:17" ht="18.600000000000001" thickBot="1" x14ac:dyDescent="0.35">
      <c r="B69" s="30" t="s">
        <v>64</v>
      </c>
      <c r="C69" s="62">
        <f t="shared" ca="1" si="26"/>
        <v>0</v>
      </c>
      <c r="D69" s="62">
        <f t="shared" ca="1" si="26"/>
        <v>0</v>
      </c>
      <c r="E69" s="62">
        <f t="shared" ca="1" si="26"/>
        <v>0</v>
      </c>
      <c r="F69" s="62">
        <f t="shared" ca="1" si="26"/>
        <v>0</v>
      </c>
      <c r="G69" s="62">
        <f t="shared" ca="1" si="26"/>
        <v>0</v>
      </c>
      <c r="H69" s="62">
        <f t="shared" ca="1" si="26"/>
        <v>0</v>
      </c>
      <c r="I69" s="62">
        <f t="shared" ca="1" si="26"/>
        <v>0</v>
      </c>
      <c r="J69" s="62">
        <f t="shared" ca="1" si="26"/>
        <v>0</v>
      </c>
      <c r="K69" s="62">
        <f t="shared" ca="1" si="26"/>
        <v>0</v>
      </c>
      <c r="L69" s="62">
        <f t="shared" ca="1" si="26"/>
        <v>0</v>
      </c>
      <c r="M69" s="62">
        <f t="shared" ca="1" si="26"/>
        <v>0</v>
      </c>
      <c r="N69" s="62">
        <f t="shared" ca="1" si="26"/>
        <v>0</v>
      </c>
      <c r="O69" s="60"/>
      <c r="P69" s="63">
        <f t="shared" ca="1" si="20"/>
        <v>0</v>
      </c>
      <c r="Q69" s="45" t="str">
        <f t="shared" ca="1" si="27"/>
        <v/>
      </c>
    </row>
    <row r="70" spans="2:17" ht="18.600000000000001" thickBot="1" x14ac:dyDescent="0.35">
      <c r="B70" s="30" t="s">
        <v>65</v>
      </c>
      <c r="C70" s="62">
        <f t="shared" ca="1" si="26"/>
        <v>0</v>
      </c>
      <c r="D70" s="62">
        <f t="shared" ca="1" si="26"/>
        <v>0</v>
      </c>
      <c r="E70" s="62">
        <f t="shared" ca="1" si="26"/>
        <v>0</v>
      </c>
      <c r="F70" s="62">
        <f t="shared" ca="1" si="26"/>
        <v>0</v>
      </c>
      <c r="G70" s="62">
        <f t="shared" ca="1" si="26"/>
        <v>0</v>
      </c>
      <c r="H70" s="62">
        <f t="shared" ca="1" si="26"/>
        <v>0</v>
      </c>
      <c r="I70" s="62">
        <f t="shared" ca="1" si="26"/>
        <v>0</v>
      </c>
      <c r="J70" s="62">
        <f t="shared" ca="1" si="26"/>
        <v>0</v>
      </c>
      <c r="K70" s="62">
        <f t="shared" ca="1" si="26"/>
        <v>0</v>
      </c>
      <c r="L70" s="62">
        <f t="shared" ca="1" si="26"/>
        <v>0</v>
      </c>
      <c r="M70" s="62">
        <f t="shared" ca="1" si="26"/>
        <v>0</v>
      </c>
      <c r="N70" s="62">
        <f t="shared" ca="1" si="26"/>
        <v>0</v>
      </c>
      <c r="O70" s="60"/>
      <c r="P70" s="63">
        <f t="shared" ca="1" si="20"/>
        <v>0</v>
      </c>
      <c r="Q70" s="45" t="str">
        <f t="shared" ca="1" si="27"/>
        <v/>
      </c>
    </row>
    <row r="71" spans="2:17" x14ac:dyDescent="0.3">
      <c r="P71" s="60"/>
      <c r="Q71" s="46"/>
    </row>
    <row r="72" spans="2:17" ht="36" x14ac:dyDescent="0.3">
      <c r="B72" s="32" t="s">
        <v>67</v>
      </c>
      <c r="C72" s="64">
        <f t="shared" ref="C72:N72" ca="1" si="31">C9+C16+C24+C31+C39+C45+C53+C59+C65</f>
        <v>0</v>
      </c>
      <c r="D72" s="64">
        <f t="shared" ca="1" si="31"/>
        <v>0</v>
      </c>
      <c r="E72" s="64">
        <f t="shared" ca="1" si="31"/>
        <v>0</v>
      </c>
      <c r="F72" s="64">
        <f t="shared" ca="1" si="31"/>
        <v>0</v>
      </c>
      <c r="G72" s="64">
        <f t="shared" ca="1" si="31"/>
        <v>0</v>
      </c>
      <c r="H72" s="64">
        <f t="shared" ca="1" si="31"/>
        <v>0</v>
      </c>
      <c r="I72" s="64">
        <f t="shared" ca="1" si="31"/>
        <v>0</v>
      </c>
      <c r="J72" s="64">
        <f t="shared" ca="1" si="31"/>
        <v>0</v>
      </c>
      <c r="K72" s="64">
        <f t="shared" ca="1" si="31"/>
        <v>0</v>
      </c>
      <c r="L72" s="64">
        <f t="shared" ca="1" si="31"/>
        <v>0</v>
      </c>
      <c r="M72" s="64">
        <f t="shared" ca="1" si="31"/>
        <v>0</v>
      </c>
      <c r="N72" s="64">
        <f t="shared" ca="1" si="31"/>
        <v>0</v>
      </c>
      <c r="O72" s="65"/>
      <c r="P72" s="66">
        <f ca="1">SUM(C72:N72)</f>
        <v>0</v>
      </c>
      <c r="Q72" s="47" t="str">
        <f ca="1">IFERROR(P72/$P$72,"")</f>
        <v/>
      </c>
    </row>
    <row r="73" spans="2:17" ht="6" customHeight="1" x14ac:dyDescent="0.3">
      <c r="B73" s="15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7"/>
      <c r="Q73" s="17"/>
    </row>
    <row r="74" spans="2:17" ht="19.5" customHeight="1" x14ac:dyDescent="0.3">
      <c r="Q74" s="16"/>
    </row>
    <row r="75" spans="2:17" x14ac:dyDescent="0.3">
      <c r="B75" s="31" t="s">
        <v>69</v>
      </c>
      <c r="C75" s="85">
        <f ca="1">INDIRECT(C8&amp;"!"&amp;"F9")</f>
        <v>0</v>
      </c>
      <c r="D75" s="85">
        <f t="shared" ref="D75:N75" ca="1" si="32">INDIRECT(D8&amp;"!"&amp;"F9")</f>
        <v>0</v>
      </c>
      <c r="E75" s="85">
        <f t="shared" ca="1" si="32"/>
        <v>0</v>
      </c>
      <c r="F75" s="85">
        <f t="shared" ca="1" si="32"/>
        <v>0</v>
      </c>
      <c r="G75" s="85">
        <f t="shared" ca="1" si="32"/>
        <v>0</v>
      </c>
      <c r="H75" s="85">
        <f t="shared" ca="1" si="32"/>
        <v>0</v>
      </c>
      <c r="I75" s="85">
        <f t="shared" ca="1" si="32"/>
        <v>0</v>
      </c>
      <c r="J75" s="85">
        <f t="shared" ca="1" si="32"/>
        <v>0</v>
      </c>
      <c r="K75" s="85">
        <f t="shared" ca="1" si="32"/>
        <v>0</v>
      </c>
      <c r="L75" s="85">
        <f t="shared" ca="1" si="32"/>
        <v>0</v>
      </c>
      <c r="M75" s="85">
        <f t="shared" ca="1" si="32"/>
        <v>0</v>
      </c>
      <c r="N75" s="85">
        <f t="shared" ca="1" si="32"/>
        <v>0</v>
      </c>
    </row>
    <row r="76" spans="2:17" x14ac:dyDescent="0.3">
      <c r="B76" s="31" t="s">
        <v>70</v>
      </c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</row>
    <row r="77" spans="2:17" ht="33" customHeight="1" x14ac:dyDescent="0.3">
      <c r="B77" s="18" t="s">
        <v>77</v>
      </c>
      <c r="C77" s="75" t="str">
        <f ca="1">IF(AND(C72=0,C75=0),"",IF(C72&lt;&gt;C75,"Error: Sumas no coinciden","Ok"))</f>
        <v/>
      </c>
      <c r="D77" s="75" t="str">
        <f t="shared" ref="D77:N77" ca="1" si="33">IF(AND(D72=0,D75=0),"",IF(D72&lt;&gt;D75,"Error: Sumas no coinciden","Ok"))</f>
        <v/>
      </c>
      <c r="E77" s="75" t="str">
        <f t="shared" ca="1" si="33"/>
        <v/>
      </c>
      <c r="F77" s="75" t="str">
        <f t="shared" ca="1" si="33"/>
        <v/>
      </c>
      <c r="G77" s="75" t="str">
        <f t="shared" ca="1" si="33"/>
        <v/>
      </c>
      <c r="H77" s="75" t="str">
        <f t="shared" ca="1" si="33"/>
        <v/>
      </c>
      <c r="I77" s="75" t="str">
        <f t="shared" ca="1" si="33"/>
        <v/>
      </c>
      <c r="J77" s="75" t="str">
        <f t="shared" ca="1" si="33"/>
        <v/>
      </c>
      <c r="K77" s="75" t="str">
        <f t="shared" ca="1" si="33"/>
        <v/>
      </c>
      <c r="L77" s="75" t="str">
        <f t="shared" ca="1" si="33"/>
        <v/>
      </c>
      <c r="M77" s="75" t="str">
        <f t="shared" ca="1" si="33"/>
        <v/>
      </c>
      <c r="N77" s="75" t="str">
        <f t="shared" ca="1" si="33"/>
        <v/>
      </c>
      <c r="O77" s="69"/>
    </row>
    <row r="83" spans="3:3" x14ac:dyDescent="0.3">
      <c r="C83" s="76"/>
    </row>
  </sheetData>
  <mergeCells count="16">
    <mergeCell ref="C7:N7"/>
    <mergeCell ref="B7:B8"/>
    <mergeCell ref="P7:P8"/>
    <mergeCell ref="Q7:Q8"/>
    <mergeCell ref="C75:C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</mergeCells>
  <phoneticPr fontId="0" type="noConversion"/>
  <conditionalFormatting sqref="C77:N77">
    <cfRule type="containsText" dxfId="97" priority="2" operator="containsText" text="Ok">
      <formula>NOT(ISERROR(SEARCH("Ok",C77)))</formula>
    </cfRule>
    <cfRule type="containsText" dxfId="96" priority="1" operator="containsText" text="Error: Sumas no coinciden">
      <formula>NOT(ISERROR(SEARCH("Error: Sumas no coinciden",C77)))</formula>
    </cfRule>
  </conditionalFormatting>
  <pageMargins left="0.7" right="0.7" top="0.75" bottom="0.75" header="0.3" footer="0.3"/>
  <pageSetup paperSize="9" orientation="portrait" r:id="rId1"/>
  <ignoredErrors>
    <ignoredError sqref="P16 P24 P31 P39 P45 P53 C39 C45 C31 C24 C16 D16:N16 D24:N24 D31:N31 D45:N45 D39:N39 C59 C53:N53 C65:N65 D59:N5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2:M18"/>
  <sheetViews>
    <sheetView showGridLines="0" tabSelected="1" zoomScale="90" zoomScaleNormal="90" workbookViewId="0">
      <selection activeCell="E36" sqref="E35:E36"/>
    </sheetView>
  </sheetViews>
  <sheetFormatPr baseColWidth="10" defaultColWidth="9.109375" defaultRowHeight="14.4" x14ac:dyDescent="0.3"/>
  <cols>
    <col min="1" max="1" width="3.33203125" customWidth="1"/>
    <col min="2" max="2" width="20" customWidth="1"/>
    <col min="3" max="3" width="21.109375" bestFit="1" customWidth="1"/>
    <col min="4" max="4" width="19.33203125" bestFit="1" customWidth="1"/>
    <col min="5" max="5" width="17.109375" bestFit="1" customWidth="1"/>
    <col min="6" max="6" width="23.44140625" bestFit="1" customWidth="1"/>
    <col min="7" max="7" width="21.6640625" bestFit="1" customWidth="1"/>
    <col min="8" max="8" width="20.5546875" bestFit="1" customWidth="1"/>
    <col min="9" max="9" width="19.109375" bestFit="1" customWidth="1"/>
    <col min="10" max="10" width="21.109375" bestFit="1" customWidth="1"/>
  </cols>
  <sheetData>
    <row r="2" spans="2:13" s="13" customFormat="1" ht="15.6" x14ac:dyDescent="0.3">
      <c r="B2" s="19"/>
      <c r="C2" s="19"/>
      <c r="D2" s="19"/>
      <c r="E2" s="19"/>
      <c r="F2" s="19"/>
      <c r="G2" s="19"/>
      <c r="H2" s="19"/>
      <c r="I2" s="19"/>
      <c r="J2" s="19"/>
      <c r="K2"/>
      <c r="L2"/>
      <c r="M2"/>
    </row>
    <row r="3" spans="2:13" s="13" customFormat="1" ht="30" customHeight="1" x14ac:dyDescent="0.3">
      <c r="B3" s="19"/>
      <c r="C3" s="19"/>
      <c r="D3" s="19"/>
      <c r="E3" s="19"/>
      <c r="F3" s="19"/>
      <c r="G3" s="19"/>
      <c r="H3" s="19"/>
      <c r="I3" s="19"/>
      <c r="J3" s="19"/>
      <c r="K3"/>
      <c r="L3"/>
      <c r="M3"/>
    </row>
    <row r="5" spans="2:13" ht="28.8" x14ac:dyDescent="0.35">
      <c r="B5" s="21" t="s">
        <v>73</v>
      </c>
      <c r="C5" s="20"/>
      <c r="D5" s="20"/>
      <c r="E5" s="20"/>
      <c r="F5" s="20"/>
      <c r="G5" s="20"/>
      <c r="H5" s="20"/>
      <c r="I5" s="20"/>
      <c r="J5" s="20"/>
    </row>
    <row r="6" spans="2:13" ht="18" x14ac:dyDescent="0.3">
      <c r="B6" s="22" t="s">
        <v>74</v>
      </c>
    </row>
    <row r="7" spans="2:13" ht="9.75" customHeight="1" x14ac:dyDescent="0.3">
      <c r="B7" s="22"/>
    </row>
    <row r="8" spans="2:13" ht="9.75" customHeight="1" x14ac:dyDescent="0.3">
      <c r="B8" s="22"/>
    </row>
    <row r="9" spans="2:13" ht="18" x14ac:dyDescent="0.3">
      <c r="B9" s="23" t="s">
        <v>48</v>
      </c>
      <c r="C9" s="23" t="s">
        <v>28</v>
      </c>
      <c r="D9" s="23" t="s">
        <v>0</v>
      </c>
      <c r="E9" s="23" t="s">
        <v>25</v>
      </c>
      <c r="F9" s="23" t="s">
        <v>2</v>
      </c>
      <c r="G9" s="23" t="s">
        <v>14</v>
      </c>
      <c r="H9" s="23" t="s">
        <v>4</v>
      </c>
      <c r="I9" s="23" t="s">
        <v>1</v>
      </c>
      <c r="J9" s="23" t="s">
        <v>19</v>
      </c>
      <c r="K9" s="24"/>
    </row>
    <row r="10" spans="2:13" ht="10.95" customHeight="1" thickBot="1" x14ac:dyDescent="0.35"/>
    <row r="11" spans="2:13" ht="18.600000000000001" thickBot="1" x14ac:dyDescent="0.35">
      <c r="B11" s="26" t="s">
        <v>71</v>
      </c>
      <c r="C11" s="26" t="s">
        <v>6</v>
      </c>
      <c r="D11" s="26" t="s">
        <v>8</v>
      </c>
      <c r="E11" s="26" t="s">
        <v>10</v>
      </c>
      <c r="F11" s="26" t="s">
        <v>98</v>
      </c>
      <c r="G11" s="26" t="s">
        <v>7</v>
      </c>
      <c r="H11" s="26" t="s">
        <v>60</v>
      </c>
      <c r="I11" s="26" t="s">
        <v>14</v>
      </c>
      <c r="J11" s="26" t="s">
        <v>62</v>
      </c>
    </row>
    <row r="12" spans="2:13" ht="18.600000000000001" thickBot="1" x14ac:dyDescent="0.35">
      <c r="B12" s="26" t="s">
        <v>95</v>
      </c>
      <c r="C12" s="26" t="s">
        <v>23</v>
      </c>
      <c r="D12" s="26" t="s">
        <v>75</v>
      </c>
      <c r="E12" s="26" t="s">
        <v>49</v>
      </c>
      <c r="F12" s="26" t="s">
        <v>13</v>
      </c>
      <c r="G12" s="26" t="s">
        <v>42</v>
      </c>
      <c r="H12" s="26" t="s">
        <v>17</v>
      </c>
      <c r="I12" s="26" t="s">
        <v>16</v>
      </c>
      <c r="J12" s="26" t="s">
        <v>63</v>
      </c>
    </row>
    <row r="13" spans="2:13" ht="18.600000000000001" thickBot="1" x14ac:dyDescent="0.35">
      <c r="B13" s="26" t="s">
        <v>96</v>
      </c>
      <c r="C13" s="26" t="s">
        <v>5</v>
      </c>
      <c r="D13" s="26" t="s">
        <v>9</v>
      </c>
      <c r="E13" s="26" t="s">
        <v>11</v>
      </c>
      <c r="F13" s="26" t="s">
        <v>91</v>
      </c>
      <c r="G13" s="26" t="s">
        <v>26</v>
      </c>
      <c r="H13" s="26" t="s">
        <v>41</v>
      </c>
      <c r="I13" s="26" t="s">
        <v>58</v>
      </c>
      <c r="J13" s="26" t="s">
        <v>94</v>
      </c>
    </row>
    <row r="14" spans="2:13" ht="18.600000000000001" thickBot="1" x14ac:dyDescent="0.35">
      <c r="B14" s="26" t="s">
        <v>93</v>
      </c>
      <c r="C14" s="26" t="s">
        <v>56</v>
      </c>
      <c r="D14" s="26" t="s">
        <v>20</v>
      </c>
      <c r="E14" s="26" t="s">
        <v>18</v>
      </c>
      <c r="F14" s="26" t="s">
        <v>92</v>
      </c>
      <c r="G14" s="26" t="s">
        <v>59</v>
      </c>
      <c r="H14" s="26" t="s">
        <v>61</v>
      </c>
      <c r="I14" s="26" t="s">
        <v>15</v>
      </c>
      <c r="J14" s="26" t="s">
        <v>64</v>
      </c>
    </row>
    <row r="15" spans="2:13" ht="18.600000000000001" thickBot="1" x14ac:dyDescent="0.35">
      <c r="B15" s="26" t="s">
        <v>97</v>
      </c>
      <c r="C15" s="26" t="s">
        <v>87</v>
      </c>
      <c r="D15" s="26" t="s">
        <v>21</v>
      </c>
      <c r="E15" s="26" t="s">
        <v>12</v>
      </c>
      <c r="F15" s="26" t="s">
        <v>43</v>
      </c>
      <c r="G15" s="26" t="s">
        <v>88</v>
      </c>
      <c r="H15" s="26" t="s">
        <v>89</v>
      </c>
      <c r="I15" s="26" t="s">
        <v>72</v>
      </c>
      <c r="J15" s="26" t="s">
        <v>65</v>
      </c>
    </row>
    <row r="16" spans="2:13" ht="18.600000000000001" thickBot="1" x14ac:dyDescent="0.35">
      <c r="B16" s="26" t="s">
        <v>47</v>
      </c>
      <c r="C16" s="26" t="s">
        <v>57</v>
      </c>
      <c r="D16" s="26" t="s">
        <v>68</v>
      </c>
      <c r="E16" s="26" t="s">
        <v>24</v>
      </c>
      <c r="F16" s="26"/>
      <c r="G16" s="26" t="s">
        <v>22</v>
      </c>
      <c r="H16" s="26"/>
      <c r="I16" s="26"/>
      <c r="J16" s="26"/>
    </row>
    <row r="17" spans="2:10" ht="18.600000000000001" thickBot="1" x14ac:dyDescent="0.35">
      <c r="B17" s="26"/>
      <c r="C17" s="26" t="s">
        <v>46</v>
      </c>
      <c r="D17" s="26"/>
      <c r="E17" s="26" t="s">
        <v>45</v>
      </c>
      <c r="F17" s="26"/>
      <c r="G17" s="26" t="s">
        <v>44</v>
      </c>
      <c r="H17" s="26"/>
      <c r="I17" s="26"/>
      <c r="J17" s="26"/>
    </row>
    <row r="18" spans="2:10" ht="15.6" x14ac:dyDescent="0.3">
      <c r="B18" s="25"/>
      <c r="C18" s="25"/>
      <c r="D18" s="25"/>
      <c r="E18" s="25"/>
      <c r="F18" s="25"/>
      <c r="G18" s="25"/>
      <c r="H18" s="25"/>
      <c r="I18" s="25"/>
      <c r="J18" s="25"/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B2:P100"/>
  <sheetViews>
    <sheetView showGridLines="0" zoomScale="110" zoomScaleNormal="110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29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SUM(Enero[IMPORTE])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4">
        <f>MAX(Enero[IMPORTE])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4">
        <f>MIN(Enero[IMPORTE])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39" customFormat="1" ht="19.5" customHeight="1" x14ac:dyDescent="0.3">
      <c r="B13" s="37" t="s">
        <v>53</v>
      </c>
      <c r="C13" s="37" t="s">
        <v>54</v>
      </c>
      <c r="D13" s="37" t="s">
        <v>55</v>
      </c>
      <c r="E13" s="37" t="s">
        <v>27</v>
      </c>
      <c r="F13" s="37" t="s">
        <v>3</v>
      </c>
      <c r="G13" s="38"/>
      <c r="I13" s="40"/>
      <c r="J13" s="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sortState xmlns:xlrd2="http://schemas.microsoft.com/office/spreadsheetml/2017/richdata2" ref="B10:F100">
    <sortCondition descending="1" ref="F9"/>
  </sortState>
  <phoneticPr fontId="0" type="noConversion"/>
  <dataValidations count="2">
    <dataValidation type="list" allowBlank="1" showInputMessage="1" showErrorMessage="1" sqref="B14:B100" xr:uid="{00000000-0002-0000-0300-000000000000}">
      <formula1>Categorías</formula1>
    </dataValidation>
    <dataValidation type="list" allowBlank="1" showInputMessage="1" showErrorMessage="1" sqref="C14:C100" xr:uid="{00000000-0002-0000-0300-000001000000}">
      <formula1>INDIRECT($B14)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37" sqref="E37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00"/>
  <sheetViews>
    <sheetView showGridLines="0" zoomScale="110" zoomScaleNormal="110" workbookViewId="0">
      <pane ySplit="13" topLeftCell="A14" activePane="bottomLeft" state="frozen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30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SUM(Febrero[IMPORTE])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4">
        <f>MAX(Febrero[IMPORTE])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4">
        <f>MIN(Febrero[IMPORTE])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7" customFormat="1" ht="19.5" customHeight="1" x14ac:dyDescent="0.3">
      <c r="B13" s="37" t="s">
        <v>53</v>
      </c>
      <c r="C13" s="37" t="s">
        <v>54</v>
      </c>
      <c r="D13" s="37" t="s">
        <v>55</v>
      </c>
      <c r="E13" s="37" t="s">
        <v>27</v>
      </c>
      <c r="F13" s="37" t="s">
        <v>3</v>
      </c>
      <c r="G13" s="8"/>
      <c r="I13" s="9"/>
      <c r="J13"/>
    </row>
    <row r="14" spans="2:16" ht="19.5" customHeight="1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500-000000000000}">
      <formula1>Categorías</formula1>
    </dataValidation>
    <dataValidation type="list" allowBlank="1" showInputMessage="1" showErrorMessage="1" sqref="C14:C100" xr:uid="{00000000-0002-0000-0500-000001000000}">
      <formula1>INDIRECT($B14)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1006"/>
  <sheetViews>
    <sheetView showGridLines="0" zoomScale="110" zoomScaleNormal="110" workbookViewId="0">
      <pane ySplit="13" topLeftCell="A14" activePane="bottomLeft" state="frozen"/>
      <selection activeCell="C32" sqref="C32"/>
      <selection pane="bottomLeft" activeCell="B14" sqref="B14:F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31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SUM(Marzo[IMPORTE])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MAX(Marzo[IMPORTE])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MIN(Marzo[IMPORTE])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7" customFormat="1" ht="19.5" customHeight="1" x14ac:dyDescent="0.3">
      <c r="B13" s="37" t="s">
        <v>53</v>
      </c>
      <c r="C13" s="37" t="s">
        <v>54</v>
      </c>
      <c r="D13" s="37" t="s">
        <v>55</v>
      </c>
      <c r="E13" s="37" t="s">
        <v>27</v>
      </c>
      <c r="F13" s="37" t="s">
        <v>3</v>
      </c>
      <c r="G13" s="8"/>
      <c r="I13" s="9"/>
      <c r="J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9" ht="15.6" x14ac:dyDescent="0.3">
      <c r="B97" s="11"/>
      <c r="C97" s="11"/>
      <c r="D97" s="1"/>
      <c r="E97" s="11"/>
      <c r="F97" s="12"/>
    </row>
    <row r="98" spans="2:9" ht="15.6" x14ac:dyDescent="0.3">
      <c r="B98" s="11"/>
      <c r="C98" s="11"/>
      <c r="D98" s="1"/>
      <c r="E98" s="11"/>
      <c r="F98" s="12"/>
    </row>
    <row r="99" spans="2:9" ht="15.6" x14ac:dyDescent="0.3">
      <c r="B99" s="11"/>
      <c r="C99" s="11"/>
      <c r="D99" s="1"/>
      <c r="E99" s="11"/>
      <c r="F99" s="12"/>
    </row>
    <row r="100" spans="2:9" ht="15.6" x14ac:dyDescent="0.3">
      <c r="B100" s="41"/>
      <c r="C100" s="41"/>
      <c r="D100" s="42"/>
      <c r="E100" s="41"/>
      <c r="F100" s="43"/>
    </row>
    <row r="101" spans="2:9" x14ac:dyDescent="0.3">
      <c r="F101"/>
      <c r="I101"/>
    </row>
    <row r="102" spans="2:9" x14ac:dyDescent="0.3">
      <c r="F102"/>
      <c r="I102"/>
    </row>
    <row r="103" spans="2:9" x14ac:dyDescent="0.3">
      <c r="F103"/>
      <c r="I103"/>
    </row>
    <row r="104" spans="2:9" x14ac:dyDescent="0.3">
      <c r="F104"/>
      <c r="I104"/>
    </row>
    <row r="105" spans="2:9" x14ac:dyDescent="0.3">
      <c r="F105"/>
      <c r="I105"/>
    </row>
    <row r="106" spans="2:9" x14ac:dyDescent="0.3">
      <c r="F106"/>
      <c r="I106"/>
    </row>
    <row r="107" spans="2:9" x14ac:dyDescent="0.3">
      <c r="F107"/>
      <c r="I107"/>
    </row>
    <row r="108" spans="2:9" x14ac:dyDescent="0.3">
      <c r="F108"/>
      <c r="I108"/>
    </row>
    <row r="109" spans="2:9" x14ac:dyDescent="0.3">
      <c r="F109"/>
      <c r="I109"/>
    </row>
    <row r="110" spans="2:9" x14ac:dyDescent="0.3">
      <c r="F110"/>
      <c r="I110"/>
    </row>
    <row r="111" spans="2:9" x14ac:dyDescent="0.3">
      <c r="F111"/>
      <c r="I111"/>
    </row>
    <row r="112" spans="2:9" x14ac:dyDescent="0.3">
      <c r="F112"/>
      <c r="I112"/>
    </row>
    <row r="113" spans="6:9" x14ac:dyDescent="0.3">
      <c r="F113"/>
      <c r="I113"/>
    </row>
    <row r="114" spans="6:9" x14ac:dyDescent="0.3">
      <c r="F114"/>
      <c r="I114"/>
    </row>
    <row r="115" spans="6:9" x14ac:dyDescent="0.3">
      <c r="F115"/>
      <c r="I115"/>
    </row>
    <row r="116" spans="6:9" x14ac:dyDescent="0.3">
      <c r="F116"/>
      <c r="I116"/>
    </row>
    <row r="117" spans="6:9" x14ac:dyDescent="0.3">
      <c r="F117"/>
      <c r="I117"/>
    </row>
    <row r="118" spans="6:9" x14ac:dyDescent="0.3">
      <c r="F118"/>
      <c r="I118"/>
    </row>
    <row r="119" spans="6:9" x14ac:dyDescent="0.3">
      <c r="F119"/>
      <c r="I119"/>
    </row>
    <row r="120" spans="6:9" x14ac:dyDescent="0.3">
      <c r="F120"/>
      <c r="I120"/>
    </row>
    <row r="121" spans="6:9" x14ac:dyDescent="0.3">
      <c r="F121"/>
      <c r="I121"/>
    </row>
    <row r="122" spans="6:9" x14ac:dyDescent="0.3">
      <c r="F122"/>
      <c r="I122"/>
    </row>
    <row r="123" spans="6:9" x14ac:dyDescent="0.3">
      <c r="F123"/>
      <c r="I123"/>
    </row>
    <row r="124" spans="6:9" x14ac:dyDescent="0.3">
      <c r="F124"/>
      <c r="I124"/>
    </row>
    <row r="125" spans="6:9" x14ac:dyDescent="0.3">
      <c r="F125"/>
      <c r="I125"/>
    </row>
    <row r="126" spans="6:9" x14ac:dyDescent="0.3">
      <c r="F126"/>
      <c r="I126"/>
    </row>
    <row r="127" spans="6:9" x14ac:dyDescent="0.3">
      <c r="F127"/>
      <c r="I127"/>
    </row>
    <row r="128" spans="6:9" x14ac:dyDescent="0.3">
      <c r="F128"/>
      <c r="I128"/>
    </row>
    <row r="129" spans="6:9" x14ac:dyDescent="0.3">
      <c r="F129"/>
      <c r="I129"/>
    </row>
    <row r="130" spans="6:9" x14ac:dyDescent="0.3">
      <c r="F130"/>
      <c r="I130"/>
    </row>
    <row r="131" spans="6:9" x14ac:dyDescent="0.3">
      <c r="F131"/>
      <c r="I131"/>
    </row>
    <row r="132" spans="6:9" x14ac:dyDescent="0.3">
      <c r="F132"/>
      <c r="I132"/>
    </row>
    <row r="133" spans="6:9" x14ac:dyDescent="0.3">
      <c r="F133"/>
      <c r="I133"/>
    </row>
    <row r="134" spans="6:9" x14ac:dyDescent="0.3">
      <c r="F134"/>
      <c r="I134"/>
    </row>
    <row r="135" spans="6:9" x14ac:dyDescent="0.3">
      <c r="F135"/>
      <c r="I135"/>
    </row>
    <row r="136" spans="6:9" x14ac:dyDescent="0.3">
      <c r="F136"/>
      <c r="I136"/>
    </row>
    <row r="137" spans="6:9" x14ac:dyDescent="0.3">
      <c r="F137"/>
      <c r="I137"/>
    </row>
    <row r="138" spans="6:9" x14ac:dyDescent="0.3">
      <c r="F138"/>
      <c r="I138"/>
    </row>
    <row r="139" spans="6:9" x14ac:dyDescent="0.3">
      <c r="F139"/>
      <c r="I139"/>
    </row>
    <row r="140" spans="6:9" x14ac:dyDescent="0.3">
      <c r="F140"/>
      <c r="I140"/>
    </row>
    <row r="141" spans="6:9" x14ac:dyDescent="0.3">
      <c r="F141"/>
      <c r="I141"/>
    </row>
    <row r="142" spans="6:9" x14ac:dyDescent="0.3">
      <c r="F142"/>
      <c r="I142"/>
    </row>
    <row r="143" spans="6:9" x14ac:dyDescent="0.3">
      <c r="F143"/>
      <c r="I143"/>
    </row>
    <row r="144" spans="6:9" x14ac:dyDescent="0.3">
      <c r="F144"/>
      <c r="I144"/>
    </row>
    <row r="145" spans="6:9" x14ac:dyDescent="0.3">
      <c r="F145"/>
      <c r="I145"/>
    </row>
    <row r="146" spans="6:9" x14ac:dyDescent="0.3">
      <c r="F146"/>
      <c r="I146"/>
    </row>
    <row r="147" spans="6:9" x14ac:dyDescent="0.3">
      <c r="F147"/>
      <c r="I147"/>
    </row>
    <row r="148" spans="6:9" x14ac:dyDescent="0.3">
      <c r="F148"/>
      <c r="I148"/>
    </row>
    <row r="149" spans="6:9" x14ac:dyDescent="0.3">
      <c r="F149"/>
      <c r="I149"/>
    </row>
    <row r="150" spans="6:9" x14ac:dyDescent="0.3">
      <c r="F150"/>
      <c r="I150"/>
    </row>
    <row r="151" spans="6:9" x14ac:dyDescent="0.3">
      <c r="F151"/>
      <c r="I151"/>
    </row>
    <row r="152" spans="6:9" x14ac:dyDescent="0.3">
      <c r="F152"/>
      <c r="I152"/>
    </row>
    <row r="153" spans="6:9" x14ac:dyDescent="0.3">
      <c r="F153"/>
      <c r="I153"/>
    </row>
    <row r="154" spans="6:9" x14ac:dyDescent="0.3">
      <c r="F154"/>
      <c r="I154"/>
    </row>
    <row r="155" spans="6:9" x14ac:dyDescent="0.3">
      <c r="F155"/>
      <c r="I155"/>
    </row>
    <row r="156" spans="6:9" x14ac:dyDescent="0.3">
      <c r="F156"/>
      <c r="I156"/>
    </row>
    <row r="157" spans="6:9" x14ac:dyDescent="0.3">
      <c r="F157"/>
      <c r="I157"/>
    </row>
    <row r="158" spans="6:9" x14ac:dyDescent="0.3">
      <c r="F158"/>
      <c r="I158"/>
    </row>
    <row r="159" spans="6:9" x14ac:dyDescent="0.3">
      <c r="F159"/>
      <c r="I159"/>
    </row>
    <row r="160" spans="6:9" x14ac:dyDescent="0.3">
      <c r="F160"/>
      <c r="I160"/>
    </row>
    <row r="161" spans="6:9" x14ac:dyDescent="0.3">
      <c r="F161"/>
      <c r="I161"/>
    </row>
    <row r="162" spans="6:9" x14ac:dyDescent="0.3">
      <c r="F162"/>
      <c r="I162"/>
    </row>
    <row r="163" spans="6:9" x14ac:dyDescent="0.3">
      <c r="F163"/>
      <c r="I163"/>
    </row>
    <row r="164" spans="6:9" x14ac:dyDescent="0.3">
      <c r="F164"/>
      <c r="I164"/>
    </row>
    <row r="165" spans="6:9" x14ac:dyDescent="0.3">
      <c r="F165"/>
      <c r="I165"/>
    </row>
    <row r="166" spans="6:9" x14ac:dyDescent="0.3">
      <c r="F166"/>
      <c r="I166"/>
    </row>
    <row r="167" spans="6:9" x14ac:dyDescent="0.3">
      <c r="F167"/>
      <c r="I167"/>
    </row>
    <row r="168" spans="6:9" x14ac:dyDescent="0.3">
      <c r="F168"/>
      <c r="I168"/>
    </row>
    <row r="169" spans="6:9" x14ac:dyDescent="0.3">
      <c r="F169"/>
      <c r="I169"/>
    </row>
    <row r="170" spans="6:9" x14ac:dyDescent="0.3">
      <c r="F170"/>
      <c r="I170"/>
    </row>
    <row r="171" spans="6:9" x14ac:dyDescent="0.3">
      <c r="F171"/>
      <c r="I171"/>
    </row>
    <row r="172" spans="6:9" x14ac:dyDescent="0.3">
      <c r="F172"/>
      <c r="I172"/>
    </row>
    <row r="173" spans="6:9" x14ac:dyDescent="0.3">
      <c r="F173"/>
      <c r="I173"/>
    </row>
    <row r="174" spans="6:9" x14ac:dyDescent="0.3">
      <c r="F174"/>
      <c r="I174"/>
    </row>
    <row r="175" spans="6:9" x14ac:dyDescent="0.3">
      <c r="F175"/>
      <c r="I175"/>
    </row>
    <row r="176" spans="6:9" x14ac:dyDescent="0.3">
      <c r="F176"/>
      <c r="I176"/>
    </row>
    <row r="177" spans="6:9" x14ac:dyDescent="0.3">
      <c r="F177"/>
      <c r="I177"/>
    </row>
    <row r="178" spans="6:9" x14ac:dyDescent="0.3">
      <c r="F178"/>
      <c r="I178"/>
    </row>
    <row r="179" spans="6:9" x14ac:dyDescent="0.3">
      <c r="F179"/>
      <c r="I179"/>
    </row>
    <row r="180" spans="6:9" x14ac:dyDescent="0.3">
      <c r="F180"/>
      <c r="I180"/>
    </row>
    <row r="181" spans="6:9" x14ac:dyDescent="0.3">
      <c r="F181"/>
      <c r="I181"/>
    </row>
    <row r="182" spans="6:9" x14ac:dyDescent="0.3">
      <c r="F182"/>
      <c r="I182"/>
    </row>
    <row r="183" spans="6:9" x14ac:dyDescent="0.3">
      <c r="F183"/>
      <c r="I183"/>
    </row>
    <row r="184" spans="6:9" x14ac:dyDescent="0.3">
      <c r="F184"/>
      <c r="I184"/>
    </row>
    <row r="185" spans="6:9" x14ac:dyDescent="0.3">
      <c r="F185"/>
      <c r="I185"/>
    </row>
    <row r="186" spans="6:9" x14ac:dyDescent="0.3">
      <c r="F186"/>
      <c r="I186"/>
    </row>
    <row r="187" spans="6:9" x14ac:dyDescent="0.3">
      <c r="F187"/>
      <c r="I187"/>
    </row>
    <row r="188" spans="6:9" x14ac:dyDescent="0.3">
      <c r="F188"/>
      <c r="I188"/>
    </row>
    <row r="189" spans="6:9" x14ac:dyDescent="0.3">
      <c r="F189"/>
      <c r="I189"/>
    </row>
    <row r="190" spans="6:9" x14ac:dyDescent="0.3">
      <c r="F190"/>
      <c r="I190"/>
    </row>
    <row r="191" spans="6:9" x14ac:dyDescent="0.3">
      <c r="F191"/>
      <c r="I191"/>
    </row>
    <row r="192" spans="6:9" x14ac:dyDescent="0.3">
      <c r="F192"/>
      <c r="I192"/>
    </row>
    <row r="193" spans="6:9" x14ac:dyDescent="0.3">
      <c r="F193"/>
      <c r="I193"/>
    </row>
    <row r="194" spans="6:9" x14ac:dyDescent="0.3">
      <c r="F194"/>
      <c r="I194"/>
    </row>
    <row r="195" spans="6:9" x14ac:dyDescent="0.3">
      <c r="F195"/>
      <c r="I195"/>
    </row>
    <row r="196" spans="6:9" x14ac:dyDescent="0.3">
      <c r="F196"/>
      <c r="I196"/>
    </row>
    <row r="197" spans="6:9" x14ac:dyDescent="0.3">
      <c r="F197"/>
      <c r="I197"/>
    </row>
    <row r="198" spans="6:9" x14ac:dyDescent="0.3">
      <c r="F198"/>
      <c r="I198"/>
    </row>
    <row r="199" spans="6:9" x14ac:dyDescent="0.3">
      <c r="F199"/>
      <c r="I199"/>
    </row>
    <row r="200" spans="6:9" x14ac:dyDescent="0.3">
      <c r="F200"/>
      <c r="I200"/>
    </row>
    <row r="201" spans="6:9" x14ac:dyDescent="0.3">
      <c r="F201"/>
      <c r="I201"/>
    </row>
    <row r="202" spans="6:9" x14ac:dyDescent="0.3">
      <c r="F202"/>
      <c r="I202"/>
    </row>
    <row r="203" spans="6:9" x14ac:dyDescent="0.3">
      <c r="F203"/>
      <c r="I203"/>
    </row>
    <row r="204" spans="6:9" x14ac:dyDescent="0.3">
      <c r="F204"/>
      <c r="I204"/>
    </row>
    <row r="205" spans="6:9" x14ac:dyDescent="0.3">
      <c r="F205"/>
      <c r="I205"/>
    </row>
    <row r="206" spans="6:9" x14ac:dyDescent="0.3">
      <c r="F206"/>
      <c r="I206"/>
    </row>
    <row r="207" spans="6:9" x14ac:dyDescent="0.3">
      <c r="F207"/>
      <c r="I207"/>
    </row>
    <row r="208" spans="6:9" x14ac:dyDescent="0.3">
      <c r="F208"/>
      <c r="I208"/>
    </row>
    <row r="209" spans="6:9" x14ac:dyDescent="0.3">
      <c r="F209"/>
      <c r="I209"/>
    </row>
    <row r="210" spans="6:9" x14ac:dyDescent="0.3">
      <c r="F210"/>
      <c r="I210"/>
    </row>
    <row r="211" spans="6:9" x14ac:dyDescent="0.3">
      <c r="F211"/>
      <c r="I211"/>
    </row>
    <row r="212" spans="6:9" x14ac:dyDescent="0.3">
      <c r="F212"/>
      <c r="I212"/>
    </row>
    <row r="213" spans="6:9" x14ac:dyDescent="0.3">
      <c r="F213"/>
      <c r="I213"/>
    </row>
    <row r="214" spans="6:9" x14ac:dyDescent="0.3">
      <c r="F214"/>
      <c r="I214"/>
    </row>
    <row r="215" spans="6:9" x14ac:dyDescent="0.3">
      <c r="F215"/>
      <c r="I215"/>
    </row>
    <row r="216" spans="6:9" x14ac:dyDescent="0.3">
      <c r="F216"/>
      <c r="I216"/>
    </row>
    <row r="217" spans="6:9" x14ac:dyDescent="0.3">
      <c r="F217"/>
      <c r="I217"/>
    </row>
    <row r="218" spans="6:9" x14ac:dyDescent="0.3">
      <c r="F218"/>
      <c r="I218"/>
    </row>
    <row r="219" spans="6:9" x14ac:dyDescent="0.3">
      <c r="F219"/>
      <c r="I219"/>
    </row>
    <row r="220" spans="6:9" x14ac:dyDescent="0.3">
      <c r="F220"/>
      <c r="I220"/>
    </row>
    <row r="221" spans="6:9" x14ac:dyDescent="0.3">
      <c r="F221"/>
      <c r="I221"/>
    </row>
    <row r="222" spans="6:9" x14ac:dyDescent="0.3">
      <c r="F222"/>
      <c r="I222"/>
    </row>
    <row r="223" spans="6:9" x14ac:dyDescent="0.3">
      <c r="F223"/>
      <c r="I223"/>
    </row>
    <row r="224" spans="6:9" x14ac:dyDescent="0.3">
      <c r="F224"/>
      <c r="I224"/>
    </row>
    <row r="225" spans="6:9" x14ac:dyDescent="0.3">
      <c r="F225"/>
      <c r="I225"/>
    </row>
    <row r="226" spans="6:9" x14ac:dyDescent="0.3">
      <c r="F226"/>
      <c r="I226"/>
    </row>
    <row r="227" spans="6:9" x14ac:dyDescent="0.3">
      <c r="F227"/>
      <c r="I227"/>
    </row>
    <row r="228" spans="6:9" x14ac:dyDescent="0.3">
      <c r="F228"/>
      <c r="I228"/>
    </row>
    <row r="229" spans="6:9" x14ac:dyDescent="0.3">
      <c r="F229"/>
      <c r="I229"/>
    </row>
    <row r="230" spans="6:9" x14ac:dyDescent="0.3">
      <c r="F230"/>
      <c r="I230"/>
    </row>
    <row r="231" spans="6:9" x14ac:dyDescent="0.3">
      <c r="F231"/>
      <c r="I231"/>
    </row>
    <row r="232" spans="6:9" x14ac:dyDescent="0.3">
      <c r="F232"/>
      <c r="I232"/>
    </row>
    <row r="233" spans="6:9" x14ac:dyDescent="0.3">
      <c r="F233"/>
      <c r="I233"/>
    </row>
    <row r="234" spans="6:9" x14ac:dyDescent="0.3">
      <c r="F234"/>
      <c r="I234"/>
    </row>
    <row r="235" spans="6:9" x14ac:dyDescent="0.3">
      <c r="F235"/>
      <c r="I235"/>
    </row>
    <row r="236" spans="6:9" x14ac:dyDescent="0.3">
      <c r="F236"/>
      <c r="I236"/>
    </row>
    <row r="237" spans="6:9" x14ac:dyDescent="0.3">
      <c r="F237"/>
      <c r="I237"/>
    </row>
    <row r="238" spans="6:9" x14ac:dyDescent="0.3">
      <c r="F238"/>
      <c r="I238"/>
    </row>
    <row r="239" spans="6:9" x14ac:dyDescent="0.3">
      <c r="F239"/>
      <c r="I239"/>
    </row>
    <row r="240" spans="6:9" x14ac:dyDescent="0.3">
      <c r="F240"/>
      <c r="I240"/>
    </row>
    <row r="241" spans="6:9" x14ac:dyDescent="0.3">
      <c r="F241"/>
      <c r="I241"/>
    </row>
    <row r="242" spans="6:9" x14ac:dyDescent="0.3">
      <c r="F242"/>
      <c r="I242"/>
    </row>
    <row r="243" spans="6:9" x14ac:dyDescent="0.3">
      <c r="F243"/>
      <c r="I243"/>
    </row>
    <row r="244" spans="6:9" x14ac:dyDescent="0.3">
      <c r="F244"/>
      <c r="I244"/>
    </row>
    <row r="245" spans="6:9" x14ac:dyDescent="0.3">
      <c r="F245"/>
      <c r="I245"/>
    </row>
    <row r="246" spans="6:9" x14ac:dyDescent="0.3">
      <c r="F246"/>
      <c r="I246"/>
    </row>
    <row r="247" spans="6:9" x14ac:dyDescent="0.3">
      <c r="F247"/>
      <c r="I247"/>
    </row>
    <row r="248" spans="6:9" x14ac:dyDescent="0.3">
      <c r="F248"/>
      <c r="I248"/>
    </row>
    <row r="249" spans="6:9" x14ac:dyDescent="0.3">
      <c r="F249"/>
      <c r="I249"/>
    </row>
    <row r="250" spans="6:9" x14ac:dyDescent="0.3">
      <c r="F250"/>
      <c r="I250"/>
    </row>
    <row r="251" spans="6:9" x14ac:dyDescent="0.3">
      <c r="F251"/>
      <c r="I251"/>
    </row>
    <row r="252" spans="6:9" x14ac:dyDescent="0.3">
      <c r="F252"/>
      <c r="I252"/>
    </row>
    <row r="253" spans="6:9" x14ac:dyDescent="0.3">
      <c r="F253"/>
      <c r="I253"/>
    </row>
    <row r="254" spans="6:9" x14ac:dyDescent="0.3">
      <c r="F254"/>
      <c r="I254"/>
    </row>
    <row r="255" spans="6:9" x14ac:dyDescent="0.3">
      <c r="F255"/>
      <c r="I255"/>
    </row>
    <row r="256" spans="6:9" x14ac:dyDescent="0.3">
      <c r="F256"/>
      <c r="I256"/>
    </row>
    <row r="257" spans="6:9" x14ac:dyDescent="0.3">
      <c r="F257"/>
      <c r="I257"/>
    </row>
    <row r="258" spans="6:9" x14ac:dyDescent="0.3">
      <c r="F258"/>
      <c r="I258"/>
    </row>
    <row r="259" spans="6:9" x14ac:dyDescent="0.3">
      <c r="F259"/>
      <c r="I259"/>
    </row>
    <row r="260" spans="6:9" x14ac:dyDescent="0.3">
      <c r="F260"/>
      <c r="I260"/>
    </row>
    <row r="261" spans="6:9" x14ac:dyDescent="0.3">
      <c r="F261"/>
      <c r="I261"/>
    </row>
    <row r="262" spans="6:9" x14ac:dyDescent="0.3">
      <c r="F262"/>
      <c r="I262"/>
    </row>
    <row r="263" spans="6:9" x14ac:dyDescent="0.3">
      <c r="F263"/>
      <c r="I263"/>
    </row>
    <row r="264" spans="6:9" x14ac:dyDescent="0.3">
      <c r="F264"/>
      <c r="I264"/>
    </row>
    <row r="265" spans="6:9" x14ac:dyDescent="0.3">
      <c r="F265"/>
      <c r="I265"/>
    </row>
    <row r="266" spans="6:9" x14ac:dyDescent="0.3">
      <c r="F266"/>
      <c r="I266"/>
    </row>
    <row r="267" spans="6:9" x14ac:dyDescent="0.3">
      <c r="F267"/>
      <c r="I267"/>
    </row>
    <row r="268" spans="6:9" x14ac:dyDescent="0.3">
      <c r="F268"/>
      <c r="I268"/>
    </row>
    <row r="269" spans="6:9" x14ac:dyDescent="0.3">
      <c r="F269"/>
      <c r="I269"/>
    </row>
    <row r="270" spans="6:9" x14ac:dyDescent="0.3">
      <c r="F270"/>
      <c r="I270"/>
    </row>
    <row r="271" spans="6:9" x14ac:dyDescent="0.3">
      <c r="F271"/>
      <c r="I271"/>
    </row>
    <row r="272" spans="6:9" x14ac:dyDescent="0.3">
      <c r="F272"/>
      <c r="I272"/>
    </row>
    <row r="273" spans="6:9" x14ac:dyDescent="0.3">
      <c r="F273"/>
      <c r="I273"/>
    </row>
    <row r="274" spans="6:9" x14ac:dyDescent="0.3">
      <c r="F274"/>
      <c r="I274"/>
    </row>
    <row r="275" spans="6:9" x14ac:dyDescent="0.3">
      <c r="F275"/>
      <c r="I275"/>
    </row>
    <row r="276" spans="6:9" x14ac:dyDescent="0.3">
      <c r="F276"/>
      <c r="I276"/>
    </row>
    <row r="277" spans="6:9" x14ac:dyDescent="0.3">
      <c r="F277"/>
      <c r="I277"/>
    </row>
    <row r="278" spans="6:9" x14ac:dyDescent="0.3">
      <c r="F278"/>
      <c r="I278"/>
    </row>
    <row r="279" spans="6:9" x14ac:dyDescent="0.3">
      <c r="F279"/>
      <c r="I279"/>
    </row>
    <row r="280" spans="6:9" x14ac:dyDescent="0.3">
      <c r="F280"/>
      <c r="I280"/>
    </row>
    <row r="281" spans="6:9" x14ac:dyDescent="0.3">
      <c r="F281"/>
      <c r="I281"/>
    </row>
    <row r="282" spans="6:9" x14ac:dyDescent="0.3">
      <c r="F282"/>
      <c r="I282"/>
    </row>
    <row r="283" spans="6:9" x14ac:dyDescent="0.3">
      <c r="F283"/>
      <c r="I283"/>
    </row>
    <row r="284" spans="6:9" x14ac:dyDescent="0.3">
      <c r="F284"/>
      <c r="I284"/>
    </row>
    <row r="285" spans="6:9" x14ac:dyDescent="0.3">
      <c r="F285"/>
      <c r="I285"/>
    </row>
    <row r="286" spans="6:9" x14ac:dyDescent="0.3">
      <c r="F286"/>
      <c r="I286"/>
    </row>
    <row r="287" spans="6:9" x14ac:dyDescent="0.3">
      <c r="F287"/>
      <c r="I287"/>
    </row>
    <row r="288" spans="6:9" x14ac:dyDescent="0.3">
      <c r="F288"/>
      <c r="I288"/>
    </row>
    <row r="289" spans="6:9" x14ac:dyDescent="0.3">
      <c r="F289"/>
      <c r="I289"/>
    </row>
    <row r="290" spans="6:9" x14ac:dyDescent="0.3">
      <c r="F290"/>
      <c r="I290"/>
    </row>
    <row r="291" spans="6:9" x14ac:dyDescent="0.3">
      <c r="F291"/>
      <c r="I291"/>
    </row>
    <row r="292" spans="6:9" x14ac:dyDescent="0.3">
      <c r="F292"/>
      <c r="I292"/>
    </row>
    <row r="293" spans="6:9" x14ac:dyDescent="0.3">
      <c r="F293"/>
      <c r="I293"/>
    </row>
    <row r="294" spans="6:9" x14ac:dyDescent="0.3">
      <c r="F294"/>
      <c r="I294"/>
    </row>
    <row r="295" spans="6:9" x14ac:dyDescent="0.3">
      <c r="F295"/>
      <c r="I295"/>
    </row>
    <row r="296" spans="6:9" x14ac:dyDescent="0.3">
      <c r="F296"/>
      <c r="I296"/>
    </row>
    <row r="297" spans="6:9" x14ac:dyDescent="0.3">
      <c r="F297"/>
      <c r="I297"/>
    </row>
    <row r="298" spans="6:9" x14ac:dyDescent="0.3">
      <c r="F298"/>
      <c r="I298"/>
    </row>
    <row r="299" spans="6:9" x14ac:dyDescent="0.3">
      <c r="F299"/>
      <c r="I299"/>
    </row>
    <row r="300" spans="6:9" x14ac:dyDescent="0.3">
      <c r="F300"/>
      <c r="I300"/>
    </row>
    <row r="301" spans="6:9" x14ac:dyDescent="0.3">
      <c r="F301"/>
      <c r="I301"/>
    </row>
    <row r="302" spans="6:9" x14ac:dyDescent="0.3">
      <c r="F302"/>
      <c r="I302"/>
    </row>
    <row r="303" spans="6:9" x14ac:dyDescent="0.3">
      <c r="F303"/>
      <c r="I303"/>
    </row>
    <row r="304" spans="6:9" x14ac:dyDescent="0.3">
      <c r="F304"/>
      <c r="I304"/>
    </row>
    <row r="305" spans="6:9" x14ac:dyDescent="0.3">
      <c r="F305"/>
      <c r="I305"/>
    </row>
    <row r="306" spans="6:9" x14ac:dyDescent="0.3">
      <c r="F306"/>
      <c r="I306"/>
    </row>
    <row r="307" spans="6:9" x14ac:dyDescent="0.3">
      <c r="F307"/>
      <c r="I307"/>
    </row>
    <row r="308" spans="6:9" x14ac:dyDescent="0.3">
      <c r="F308"/>
      <c r="I308"/>
    </row>
    <row r="309" spans="6:9" x14ac:dyDescent="0.3">
      <c r="F309"/>
      <c r="I309"/>
    </row>
    <row r="310" spans="6:9" x14ac:dyDescent="0.3">
      <c r="F310"/>
      <c r="I310"/>
    </row>
    <row r="311" spans="6:9" x14ac:dyDescent="0.3">
      <c r="F311"/>
      <c r="I311"/>
    </row>
    <row r="312" spans="6:9" x14ac:dyDescent="0.3">
      <c r="F312"/>
      <c r="I312"/>
    </row>
    <row r="313" spans="6:9" x14ac:dyDescent="0.3">
      <c r="F313"/>
      <c r="I313"/>
    </row>
    <row r="314" spans="6:9" x14ac:dyDescent="0.3">
      <c r="F314"/>
      <c r="I314"/>
    </row>
    <row r="315" spans="6:9" x14ac:dyDescent="0.3">
      <c r="F315"/>
      <c r="I315"/>
    </row>
    <row r="316" spans="6:9" x14ac:dyDescent="0.3">
      <c r="F316"/>
      <c r="I316"/>
    </row>
    <row r="317" spans="6:9" x14ac:dyDescent="0.3">
      <c r="F317"/>
      <c r="I317"/>
    </row>
    <row r="318" spans="6:9" x14ac:dyDescent="0.3">
      <c r="F318"/>
      <c r="I318"/>
    </row>
    <row r="319" spans="6:9" x14ac:dyDescent="0.3">
      <c r="F319"/>
      <c r="I319"/>
    </row>
    <row r="320" spans="6:9" x14ac:dyDescent="0.3">
      <c r="F320"/>
      <c r="I320"/>
    </row>
    <row r="321" spans="6:9" x14ac:dyDescent="0.3">
      <c r="F321"/>
      <c r="I321"/>
    </row>
    <row r="322" spans="6:9" x14ac:dyDescent="0.3">
      <c r="F322"/>
      <c r="I322"/>
    </row>
    <row r="323" spans="6:9" x14ac:dyDescent="0.3">
      <c r="F323"/>
      <c r="I323"/>
    </row>
    <row r="324" spans="6:9" x14ac:dyDescent="0.3">
      <c r="F324"/>
      <c r="I324"/>
    </row>
    <row r="325" spans="6:9" x14ac:dyDescent="0.3">
      <c r="F325"/>
      <c r="I325"/>
    </row>
    <row r="326" spans="6:9" x14ac:dyDescent="0.3">
      <c r="F326"/>
      <c r="I326"/>
    </row>
    <row r="327" spans="6:9" x14ac:dyDescent="0.3">
      <c r="F327"/>
      <c r="I327"/>
    </row>
    <row r="328" spans="6:9" x14ac:dyDescent="0.3">
      <c r="F328"/>
      <c r="I328"/>
    </row>
    <row r="329" spans="6:9" x14ac:dyDescent="0.3">
      <c r="F329"/>
      <c r="I329"/>
    </row>
    <row r="330" spans="6:9" x14ac:dyDescent="0.3">
      <c r="F330"/>
      <c r="I330"/>
    </row>
    <row r="331" spans="6:9" x14ac:dyDescent="0.3">
      <c r="F331"/>
      <c r="I331"/>
    </row>
    <row r="332" spans="6:9" x14ac:dyDescent="0.3">
      <c r="F332"/>
      <c r="I332"/>
    </row>
    <row r="333" spans="6:9" x14ac:dyDescent="0.3">
      <c r="F333"/>
      <c r="I333"/>
    </row>
    <row r="334" spans="6:9" x14ac:dyDescent="0.3">
      <c r="F334"/>
      <c r="I334"/>
    </row>
    <row r="335" spans="6:9" x14ac:dyDescent="0.3">
      <c r="F335"/>
      <c r="I335"/>
    </row>
    <row r="336" spans="6:9" x14ac:dyDescent="0.3">
      <c r="F336"/>
      <c r="I336"/>
    </row>
    <row r="337" spans="6:9" x14ac:dyDescent="0.3">
      <c r="F337"/>
      <c r="I337"/>
    </row>
    <row r="338" spans="6:9" x14ac:dyDescent="0.3">
      <c r="F338"/>
      <c r="I338"/>
    </row>
    <row r="339" spans="6:9" x14ac:dyDescent="0.3">
      <c r="F339"/>
      <c r="I339"/>
    </row>
    <row r="340" spans="6:9" x14ac:dyDescent="0.3">
      <c r="F340"/>
      <c r="I340"/>
    </row>
    <row r="341" spans="6:9" x14ac:dyDescent="0.3">
      <c r="F341"/>
      <c r="I341"/>
    </row>
    <row r="342" spans="6:9" x14ac:dyDescent="0.3">
      <c r="F342"/>
      <c r="I342"/>
    </row>
    <row r="343" spans="6:9" x14ac:dyDescent="0.3">
      <c r="F343"/>
      <c r="I343"/>
    </row>
    <row r="344" spans="6:9" x14ac:dyDescent="0.3">
      <c r="F344"/>
      <c r="I344"/>
    </row>
    <row r="345" spans="6:9" x14ac:dyDescent="0.3">
      <c r="F345"/>
      <c r="I345"/>
    </row>
    <row r="346" spans="6:9" x14ac:dyDescent="0.3">
      <c r="F346"/>
      <c r="I346"/>
    </row>
    <row r="347" spans="6:9" x14ac:dyDescent="0.3">
      <c r="F347"/>
      <c r="I347"/>
    </row>
    <row r="348" spans="6:9" x14ac:dyDescent="0.3">
      <c r="F348"/>
      <c r="I348"/>
    </row>
    <row r="349" spans="6:9" x14ac:dyDescent="0.3">
      <c r="F349"/>
      <c r="I349"/>
    </row>
    <row r="350" spans="6:9" x14ac:dyDescent="0.3">
      <c r="F350"/>
      <c r="I350"/>
    </row>
    <row r="351" spans="6:9" x14ac:dyDescent="0.3">
      <c r="F351"/>
      <c r="I351"/>
    </row>
    <row r="352" spans="6:9" x14ac:dyDescent="0.3">
      <c r="F352"/>
      <c r="I352"/>
    </row>
    <row r="353" spans="6:9" x14ac:dyDescent="0.3">
      <c r="F353"/>
      <c r="I353"/>
    </row>
    <row r="354" spans="6:9" x14ac:dyDescent="0.3">
      <c r="F354"/>
      <c r="I354"/>
    </row>
    <row r="355" spans="6:9" x14ac:dyDescent="0.3">
      <c r="F355"/>
      <c r="I355"/>
    </row>
    <row r="356" spans="6:9" x14ac:dyDescent="0.3">
      <c r="F356"/>
      <c r="I356"/>
    </row>
    <row r="357" spans="6:9" x14ac:dyDescent="0.3">
      <c r="F357"/>
      <c r="I357"/>
    </row>
    <row r="358" spans="6:9" x14ac:dyDescent="0.3">
      <c r="F358"/>
      <c r="I358"/>
    </row>
    <row r="359" spans="6:9" x14ac:dyDescent="0.3">
      <c r="F359"/>
      <c r="I359"/>
    </row>
    <row r="360" spans="6:9" x14ac:dyDescent="0.3">
      <c r="F360"/>
      <c r="I360"/>
    </row>
    <row r="361" spans="6:9" x14ac:dyDescent="0.3">
      <c r="F361"/>
      <c r="I361"/>
    </row>
    <row r="362" spans="6:9" x14ac:dyDescent="0.3">
      <c r="F362"/>
      <c r="I362"/>
    </row>
    <row r="363" spans="6:9" x14ac:dyDescent="0.3">
      <c r="F363"/>
      <c r="I363"/>
    </row>
    <row r="364" spans="6:9" x14ac:dyDescent="0.3">
      <c r="F364"/>
      <c r="I364"/>
    </row>
    <row r="365" spans="6:9" x14ac:dyDescent="0.3">
      <c r="F365"/>
      <c r="I365"/>
    </row>
    <row r="366" spans="6:9" x14ac:dyDescent="0.3">
      <c r="F366"/>
      <c r="I366"/>
    </row>
    <row r="367" spans="6:9" x14ac:dyDescent="0.3">
      <c r="F367"/>
      <c r="I367"/>
    </row>
    <row r="368" spans="6:9" x14ac:dyDescent="0.3">
      <c r="F368"/>
      <c r="I368"/>
    </row>
    <row r="369" spans="6:9" x14ac:dyDescent="0.3">
      <c r="F369"/>
      <c r="I369"/>
    </row>
    <row r="370" spans="6:9" x14ac:dyDescent="0.3">
      <c r="F370"/>
      <c r="I370"/>
    </row>
    <row r="371" spans="6:9" x14ac:dyDescent="0.3">
      <c r="F371"/>
      <c r="I371"/>
    </row>
    <row r="372" spans="6:9" x14ac:dyDescent="0.3">
      <c r="F372"/>
      <c r="I372"/>
    </row>
    <row r="373" spans="6:9" x14ac:dyDescent="0.3">
      <c r="F373"/>
      <c r="I373"/>
    </row>
    <row r="374" spans="6:9" x14ac:dyDescent="0.3">
      <c r="F374"/>
      <c r="I374"/>
    </row>
    <row r="375" spans="6:9" x14ac:dyDescent="0.3">
      <c r="F375"/>
      <c r="I375"/>
    </row>
    <row r="376" spans="6:9" x14ac:dyDescent="0.3">
      <c r="F376"/>
      <c r="I376"/>
    </row>
    <row r="377" spans="6:9" x14ac:dyDescent="0.3">
      <c r="F377"/>
      <c r="I377"/>
    </row>
    <row r="378" spans="6:9" x14ac:dyDescent="0.3">
      <c r="F378"/>
      <c r="I378"/>
    </row>
    <row r="379" spans="6:9" x14ac:dyDescent="0.3">
      <c r="F379"/>
      <c r="I379"/>
    </row>
    <row r="380" spans="6:9" x14ac:dyDescent="0.3">
      <c r="F380"/>
      <c r="I380"/>
    </row>
    <row r="381" spans="6:9" x14ac:dyDescent="0.3">
      <c r="F381"/>
      <c r="I381"/>
    </row>
    <row r="382" spans="6:9" x14ac:dyDescent="0.3">
      <c r="F382"/>
      <c r="I382"/>
    </row>
    <row r="383" spans="6:9" x14ac:dyDescent="0.3">
      <c r="F383"/>
      <c r="I383"/>
    </row>
    <row r="384" spans="6:9" x14ac:dyDescent="0.3">
      <c r="F384"/>
      <c r="I384"/>
    </row>
    <row r="385" spans="6:9" x14ac:dyDescent="0.3">
      <c r="F385"/>
      <c r="I385"/>
    </row>
    <row r="386" spans="6:9" x14ac:dyDescent="0.3">
      <c r="F386"/>
      <c r="I386"/>
    </row>
    <row r="387" spans="6:9" x14ac:dyDescent="0.3">
      <c r="F387"/>
      <c r="I387"/>
    </row>
    <row r="388" spans="6:9" x14ac:dyDescent="0.3">
      <c r="F388"/>
      <c r="I388"/>
    </row>
    <row r="389" spans="6:9" x14ac:dyDescent="0.3">
      <c r="F389"/>
      <c r="I389"/>
    </row>
    <row r="390" spans="6:9" x14ac:dyDescent="0.3">
      <c r="F390"/>
      <c r="I390"/>
    </row>
    <row r="391" spans="6:9" x14ac:dyDescent="0.3">
      <c r="F391"/>
      <c r="I391"/>
    </row>
    <row r="392" spans="6:9" x14ac:dyDescent="0.3">
      <c r="F392"/>
      <c r="I392"/>
    </row>
    <row r="393" spans="6:9" x14ac:dyDescent="0.3">
      <c r="F393"/>
      <c r="I393"/>
    </row>
    <row r="394" spans="6:9" x14ac:dyDescent="0.3">
      <c r="F394"/>
      <c r="I394"/>
    </row>
    <row r="395" spans="6:9" x14ac:dyDescent="0.3">
      <c r="F395"/>
      <c r="I395"/>
    </row>
    <row r="396" spans="6:9" x14ac:dyDescent="0.3">
      <c r="F396"/>
      <c r="I396"/>
    </row>
    <row r="397" spans="6:9" x14ac:dyDescent="0.3">
      <c r="F397"/>
      <c r="I397"/>
    </row>
    <row r="398" spans="6:9" x14ac:dyDescent="0.3">
      <c r="F398"/>
      <c r="I398"/>
    </row>
    <row r="399" spans="6:9" x14ac:dyDescent="0.3">
      <c r="F399"/>
      <c r="I399"/>
    </row>
    <row r="400" spans="6:9" x14ac:dyDescent="0.3">
      <c r="F400"/>
      <c r="I400"/>
    </row>
    <row r="401" spans="6:9" x14ac:dyDescent="0.3">
      <c r="F401"/>
      <c r="I401"/>
    </row>
    <row r="402" spans="6:9" x14ac:dyDescent="0.3">
      <c r="F402"/>
      <c r="I402"/>
    </row>
    <row r="403" spans="6:9" x14ac:dyDescent="0.3">
      <c r="F403"/>
      <c r="I403"/>
    </row>
    <row r="404" spans="6:9" x14ac:dyDescent="0.3">
      <c r="F404"/>
      <c r="I404"/>
    </row>
    <row r="405" spans="6:9" x14ac:dyDescent="0.3">
      <c r="F405"/>
      <c r="I405"/>
    </row>
    <row r="406" spans="6:9" x14ac:dyDescent="0.3">
      <c r="F406"/>
      <c r="I406"/>
    </row>
    <row r="407" spans="6:9" x14ac:dyDescent="0.3">
      <c r="F407"/>
      <c r="I407"/>
    </row>
    <row r="408" spans="6:9" x14ac:dyDescent="0.3">
      <c r="F408"/>
      <c r="I408"/>
    </row>
    <row r="409" spans="6:9" x14ac:dyDescent="0.3">
      <c r="F409"/>
      <c r="I409"/>
    </row>
    <row r="410" spans="6:9" x14ac:dyDescent="0.3">
      <c r="F410"/>
      <c r="I410"/>
    </row>
    <row r="411" spans="6:9" x14ac:dyDescent="0.3">
      <c r="F411"/>
      <c r="I411"/>
    </row>
    <row r="412" spans="6:9" x14ac:dyDescent="0.3">
      <c r="F412"/>
      <c r="I412"/>
    </row>
    <row r="413" spans="6:9" x14ac:dyDescent="0.3">
      <c r="F413"/>
      <c r="I413"/>
    </row>
    <row r="414" spans="6:9" x14ac:dyDescent="0.3">
      <c r="F414"/>
      <c r="I414"/>
    </row>
    <row r="415" spans="6:9" x14ac:dyDescent="0.3">
      <c r="F415"/>
      <c r="I415"/>
    </row>
    <row r="416" spans="6:9" x14ac:dyDescent="0.3">
      <c r="F416"/>
      <c r="I416"/>
    </row>
    <row r="417" spans="6:9" x14ac:dyDescent="0.3">
      <c r="F417"/>
      <c r="I417"/>
    </row>
    <row r="418" spans="6:9" x14ac:dyDescent="0.3">
      <c r="F418"/>
      <c r="I418"/>
    </row>
    <row r="419" spans="6:9" x14ac:dyDescent="0.3">
      <c r="F419"/>
      <c r="I419"/>
    </row>
    <row r="420" spans="6:9" x14ac:dyDescent="0.3">
      <c r="F420"/>
      <c r="I420"/>
    </row>
    <row r="421" spans="6:9" x14ac:dyDescent="0.3">
      <c r="F421"/>
      <c r="I421"/>
    </row>
    <row r="422" spans="6:9" x14ac:dyDescent="0.3">
      <c r="F422"/>
      <c r="I422"/>
    </row>
    <row r="423" spans="6:9" x14ac:dyDescent="0.3">
      <c r="F423"/>
      <c r="I423"/>
    </row>
    <row r="424" spans="6:9" x14ac:dyDescent="0.3">
      <c r="F424"/>
      <c r="I424"/>
    </row>
    <row r="425" spans="6:9" x14ac:dyDescent="0.3">
      <c r="F425"/>
      <c r="I425"/>
    </row>
    <row r="426" spans="6:9" x14ac:dyDescent="0.3">
      <c r="F426"/>
      <c r="I426"/>
    </row>
    <row r="427" spans="6:9" x14ac:dyDescent="0.3">
      <c r="F427"/>
      <c r="I427"/>
    </row>
    <row r="428" spans="6:9" x14ac:dyDescent="0.3">
      <c r="F428"/>
      <c r="I428"/>
    </row>
    <row r="429" spans="6:9" x14ac:dyDescent="0.3">
      <c r="F429"/>
      <c r="I429"/>
    </row>
    <row r="430" spans="6:9" x14ac:dyDescent="0.3">
      <c r="F430"/>
      <c r="I430"/>
    </row>
    <row r="431" spans="6:9" x14ac:dyDescent="0.3">
      <c r="F431"/>
      <c r="I431"/>
    </row>
    <row r="432" spans="6:9" x14ac:dyDescent="0.3">
      <c r="F432"/>
      <c r="I432"/>
    </row>
    <row r="433" spans="6:9" x14ac:dyDescent="0.3">
      <c r="F433"/>
      <c r="I433"/>
    </row>
    <row r="434" spans="6:9" x14ac:dyDescent="0.3">
      <c r="F434"/>
      <c r="I434"/>
    </row>
    <row r="435" spans="6:9" x14ac:dyDescent="0.3">
      <c r="F435"/>
      <c r="I435"/>
    </row>
    <row r="436" spans="6:9" x14ac:dyDescent="0.3">
      <c r="F436"/>
      <c r="I436"/>
    </row>
    <row r="437" spans="6:9" x14ac:dyDescent="0.3">
      <c r="F437"/>
      <c r="I437"/>
    </row>
    <row r="438" spans="6:9" x14ac:dyDescent="0.3">
      <c r="F438"/>
      <c r="I438"/>
    </row>
    <row r="439" spans="6:9" x14ac:dyDescent="0.3">
      <c r="F439"/>
      <c r="I439"/>
    </row>
    <row r="440" spans="6:9" x14ac:dyDescent="0.3">
      <c r="F440"/>
      <c r="I440"/>
    </row>
    <row r="441" spans="6:9" x14ac:dyDescent="0.3">
      <c r="F441"/>
      <c r="I441"/>
    </row>
    <row r="442" spans="6:9" x14ac:dyDescent="0.3">
      <c r="F442"/>
      <c r="I442"/>
    </row>
    <row r="443" spans="6:9" x14ac:dyDescent="0.3">
      <c r="F443"/>
      <c r="I443"/>
    </row>
    <row r="444" spans="6:9" x14ac:dyDescent="0.3">
      <c r="F444"/>
      <c r="I444"/>
    </row>
    <row r="445" spans="6:9" x14ac:dyDescent="0.3">
      <c r="F445"/>
      <c r="I445"/>
    </row>
    <row r="446" spans="6:9" x14ac:dyDescent="0.3">
      <c r="F446"/>
      <c r="I446"/>
    </row>
    <row r="447" spans="6:9" x14ac:dyDescent="0.3">
      <c r="F447"/>
      <c r="I447"/>
    </row>
    <row r="448" spans="6:9" x14ac:dyDescent="0.3">
      <c r="F448"/>
      <c r="I448"/>
    </row>
    <row r="449" spans="6:9" x14ac:dyDescent="0.3">
      <c r="F449"/>
      <c r="I449"/>
    </row>
    <row r="450" spans="6:9" x14ac:dyDescent="0.3">
      <c r="F450"/>
      <c r="I450"/>
    </row>
    <row r="451" spans="6:9" x14ac:dyDescent="0.3">
      <c r="F451"/>
      <c r="I451"/>
    </row>
    <row r="452" spans="6:9" x14ac:dyDescent="0.3">
      <c r="F452"/>
      <c r="I452"/>
    </row>
    <row r="453" spans="6:9" x14ac:dyDescent="0.3">
      <c r="F453"/>
      <c r="I453"/>
    </row>
    <row r="454" spans="6:9" x14ac:dyDescent="0.3">
      <c r="F454"/>
      <c r="I454"/>
    </row>
    <row r="455" spans="6:9" x14ac:dyDescent="0.3">
      <c r="F455"/>
      <c r="I455"/>
    </row>
    <row r="456" spans="6:9" x14ac:dyDescent="0.3">
      <c r="F456"/>
      <c r="I456"/>
    </row>
    <row r="457" spans="6:9" x14ac:dyDescent="0.3">
      <c r="F457"/>
      <c r="I457"/>
    </row>
    <row r="458" spans="6:9" x14ac:dyDescent="0.3">
      <c r="F458"/>
      <c r="I458"/>
    </row>
    <row r="459" spans="6:9" x14ac:dyDescent="0.3">
      <c r="F459"/>
      <c r="I459"/>
    </row>
    <row r="460" spans="6:9" x14ac:dyDescent="0.3">
      <c r="F460"/>
      <c r="I460"/>
    </row>
    <row r="461" spans="6:9" x14ac:dyDescent="0.3">
      <c r="F461"/>
      <c r="I461"/>
    </row>
    <row r="462" spans="6:9" x14ac:dyDescent="0.3">
      <c r="F462"/>
      <c r="I462"/>
    </row>
    <row r="463" spans="6:9" x14ac:dyDescent="0.3">
      <c r="F463"/>
      <c r="I463"/>
    </row>
    <row r="464" spans="6:9" x14ac:dyDescent="0.3">
      <c r="F464"/>
      <c r="I464"/>
    </row>
    <row r="465" spans="6:9" x14ac:dyDescent="0.3">
      <c r="F465"/>
      <c r="I465"/>
    </row>
    <row r="466" spans="6:9" x14ac:dyDescent="0.3">
      <c r="F466"/>
      <c r="I466"/>
    </row>
    <row r="467" spans="6:9" x14ac:dyDescent="0.3">
      <c r="F467"/>
      <c r="I467"/>
    </row>
    <row r="468" spans="6:9" x14ac:dyDescent="0.3">
      <c r="F468"/>
      <c r="I468"/>
    </row>
    <row r="469" spans="6:9" x14ac:dyDescent="0.3">
      <c r="F469"/>
      <c r="I469"/>
    </row>
    <row r="470" spans="6:9" x14ac:dyDescent="0.3">
      <c r="F470"/>
      <c r="I470"/>
    </row>
    <row r="471" spans="6:9" x14ac:dyDescent="0.3">
      <c r="F471"/>
      <c r="I471"/>
    </row>
    <row r="472" spans="6:9" x14ac:dyDescent="0.3">
      <c r="F472"/>
      <c r="I472"/>
    </row>
    <row r="473" spans="6:9" x14ac:dyDescent="0.3">
      <c r="F473"/>
      <c r="I473"/>
    </row>
    <row r="474" spans="6:9" x14ac:dyDescent="0.3">
      <c r="F474"/>
      <c r="I474"/>
    </row>
    <row r="475" spans="6:9" x14ac:dyDescent="0.3">
      <c r="F475"/>
      <c r="I475"/>
    </row>
    <row r="476" spans="6:9" x14ac:dyDescent="0.3">
      <c r="F476"/>
      <c r="I476"/>
    </row>
    <row r="477" spans="6:9" x14ac:dyDescent="0.3">
      <c r="F477"/>
      <c r="I477"/>
    </row>
    <row r="478" spans="6:9" x14ac:dyDescent="0.3">
      <c r="F478"/>
      <c r="I478"/>
    </row>
    <row r="479" spans="6:9" x14ac:dyDescent="0.3">
      <c r="F479"/>
      <c r="I479"/>
    </row>
    <row r="480" spans="6:9" x14ac:dyDescent="0.3">
      <c r="F480"/>
      <c r="I480"/>
    </row>
    <row r="481" spans="6:9" x14ac:dyDescent="0.3">
      <c r="F481"/>
      <c r="I481"/>
    </row>
    <row r="482" spans="6:9" x14ac:dyDescent="0.3">
      <c r="F482"/>
      <c r="I482"/>
    </row>
    <row r="483" spans="6:9" x14ac:dyDescent="0.3">
      <c r="F483"/>
      <c r="I483"/>
    </row>
    <row r="484" spans="6:9" x14ac:dyDescent="0.3">
      <c r="F484"/>
      <c r="I484"/>
    </row>
    <row r="485" spans="6:9" x14ac:dyDescent="0.3">
      <c r="F485"/>
      <c r="I485"/>
    </row>
    <row r="486" spans="6:9" x14ac:dyDescent="0.3">
      <c r="F486"/>
      <c r="I486"/>
    </row>
    <row r="487" spans="6:9" x14ac:dyDescent="0.3">
      <c r="F487"/>
      <c r="I487"/>
    </row>
    <row r="488" spans="6:9" x14ac:dyDescent="0.3">
      <c r="F488"/>
      <c r="I488"/>
    </row>
    <row r="489" spans="6:9" x14ac:dyDescent="0.3">
      <c r="F489"/>
      <c r="I489"/>
    </row>
    <row r="490" spans="6:9" x14ac:dyDescent="0.3">
      <c r="F490"/>
      <c r="I490"/>
    </row>
    <row r="491" spans="6:9" x14ac:dyDescent="0.3">
      <c r="F491"/>
      <c r="I491"/>
    </row>
    <row r="492" spans="6:9" x14ac:dyDescent="0.3">
      <c r="F492"/>
      <c r="I492"/>
    </row>
    <row r="493" spans="6:9" x14ac:dyDescent="0.3">
      <c r="F493"/>
      <c r="I493"/>
    </row>
    <row r="494" spans="6:9" x14ac:dyDescent="0.3">
      <c r="F494"/>
      <c r="I494"/>
    </row>
    <row r="495" spans="6:9" x14ac:dyDescent="0.3">
      <c r="F495"/>
      <c r="I495"/>
    </row>
    <row r="496" spans="6:9" x14ac:dyDescent="0.3">
      <c r="F496"/>
      <c r="I496"/>
    </row>
    <row r="497" spans="6:9" x14ac:dyDescent="0.3">
      <c r="F497"/>
      <c r="I497"/>
    </row>
    <row r="498" spans="6:9" x14ac:dyDescent="0.3">
      <c r="F498"/>
      <c r="I498"/>
    </row>
    <row r="499" spans="6:9" x14ac:dyDescent="0.3">
      <c r="F499"/>
      <c r="I499"/>
    </row>
    <row r="500" spans="6:9" x14ac:dyDescent="0.3">
      <c r="F500"/>
      <c r="I500"/>
    </row>
    <row r="501" spans="6:9" x14ac:dyDescent="0.3">
      <c r="F501"/>
      <c r="I501"/>
    </row>
    <row r="502" spans="6:9" x14ac:dyDescent="0.3">
      <c r="F502"/>
      <c r="I502"/>
    </row>
    <row r="503" spans="6:9" x14ac:dyDescent="0.3">
      <c r="F503"/>
      <c r="I503"/>
    </row>
    <row r="504" spans="6:9" x14ac:dyDescent="0.3">
      <c r="F504"/>
      <c r="I504"/>
    </row>
    <row r="505" spans="6:9" x14ac:dyDescent="0.3">
      <c r="F505"/>
      <c r="I505"/>
    </row>
    <row r="506" spans="6:9" x14ac:dyDescent="0.3">
      <c r="F506"/>
      <c r="I506"/>
    </row>
    <row r="507" spans="6:9" x14ac:dyDescent="0.3">
      <c r="F507"/>
      <c r="I507"/>
    </row>
    <row r="508" spans="6:9" x14ac:dyDescent="0.3">
      <c r="F508"/>
      <c r="I508"/>
    </row>
    <row r="509" spans="6:9" x14ac:dyDescent="0.3">
      <c r="F509"/>
      <c r="I509"/>
    </row>
    <row r="510" spans="6:9" x14ac:dyDescent="0.3">
      <c r="F510"/>
      <c r="I510"/>
    </row>
    <row r="511" spans="6:9" x14ac:dyDescent="0.3">
      <c r="F511"/>
      <c r="I511"/>
    </row>
    <row r="512" spans="6:9" x14ac:dyDescent="0.3">
      <c r="F512"/>
      <c r="I512"/>
    </row>
    <row r="513" spans="6:9" x14ac:dyDescent="0.3">
      <c r="F513"/>
      <c r="I513"/>
    </row>
    <row r="514" spans="6:9" x14ac:dyDescent="0.3">
      <c r="F514"/>
      <c r="I514"/>
    </row>
    <row r="515" spans="6:9" x14ac:dyDescent="0.3">
      <c r="F515"/>
      <c r="I515"/>
    </row>
    <row r="516" spans="6:9" x14ac:dyDescent="0.3">
      <c r="F516"/>
      <c r="I516"/>
    </row>
    <row r="517" spans="6:9" x14ac:dyDescent="0.3">
      <c r="F517"/>
      <c r="I517"/>
    </row>
    <row r="518" spans="6:9" x14ac:dyDescent="0.3">
      <c r="F518"/>
      <c r="I518"/>
    </row>
    <row r="519" spans="6:9" x14ac:dyDescent="0.3">
      <c r="F519"/>
      <c r="I519"/>
    </row>
    <row r="520" spans="6:9" x14ac:dyDescent="0.3">
      <c r="F520"/>
      <c r="I520"/>
    </row>
    <row r="521" spans="6:9" x14ac:dyDescent="0.3">
      <c r="F521"/>
      <c r="I521"/>
    </row>
    <row r="522" spans="6:9" x14ac:dyDescent="0.3">
      <c r="F522"/>
      <c r="I522"/>
    </row>
    <row r="523" spans="6:9" x14ac:dyDescent="0.3">
      <c r="F523"/>
      <c r="I523"/>
    </row>
    <row r="524" spans="6:9" x14ac:dyDescent="0.3">
      <c r="F524"/>
      <c r="I524"/>
    </row>
    <row r="525" spans="6:9" x14ac:dyDescent="0.3">
      <c r="F525"/>
      <c r="I525"/>
    </row>
    <row r="526" spans="6:9" x14ac:dyDescent="0.3">
      <c r="F526"/>
      <c r="I526"/>
    </row>
    <row r="527" spans="6:9" x14ac:dyDescent="0.3">
      <c r="F527"/>
      <c r="I527"/>
    </row>
    <row r="528" spans="6:9" x14ac:dyDescent="0.3">
      <c r="F528"/>
      <c r="I528"/>
    </row>
    <row r="529" spans="6:9" x14ac:dyDescent="0.3">
      <c r="F529"/>
      <c r="I529"/>
    </row>
    <row r="530" spans="6:9" x14ac:dyDescent="0.3">
      <c r="F530"/>
      <c r="I530"/>
    </row>
    <row r="531" spans="6:9" x14ac:dyDescent="0.3">
      <c r="F531"/>
      <c r="I531"/>
    </row>
    <row r="532" spans="6:9" x14ac:dyDescent="0.3">
      <c r="F532"/>
      <c r="I532"/>
    </row>
    <row r="533" spans="6:9" x14ac:dyDescent="0.3">
      <c r="F533"/>
      <c r="I533"/>
    </row>
    <row r="534" spans="6:9" x14ac:dyDescent="0.3">
      <c r="F534"/>
      <c r="I534"/>
    </row>
    <row r="535" spans="6:9" x14ac:dyDescent="0.3">
      <c r="F535"/>
      <c r="I535"/>
    </row>
    <row r="536" spans="6:9" x14ac:dyDescent="0.3">
      <c r="F536"/>
      <c r="I536"/>
    </row>
    <row r="537" spans="6:9" x14ac:dyDescent="0.3">
      <c r="F537"/>
      <c r="I537"/>
    </row>
    <row r="538" spans="6:9" x14ac:dyDescent="0.3">
      <c r="F538"/>
      <c r="I538"/>
    </row>
    <row r="539" spans="6:9" x14ac:dyDescent="0.3">
      <c r="F539"/>
      <c r="I539"/>
    </row>
    <row r="540" spans="6:9" x14ac:dyDescent="0.3">
      <c r="F540"/>
      <c r="I540"/>
    </row>
    <row r="541" spans="6:9" x14ac:dyDescent="0.3">
      <c r="F541"/>
      <c r="I541"/>
    </row>
    <row r="542" spans="6:9" x14ac:dyDescent="0.3">
      <c r="F542"/>
      <c r="I542"/>
    </row>
    <row r="543" spans="6:9" x14ac:dyDescent="0.3">
      <c r="F543"/>
      <c r="I543"/>
    </row>
    <row r="544" spans="6:9" x14ac:dyDescent="0.3">
      <c r="F544"/>
      <c r="I544"/>
    </row>
    <row r="545" spans="6:9" x14ac:dyDescent="0.3">
      <c r="F545"/>
      <c r="I545"/>
    </row>
    <row r="546" spans="6:9" x14ac:dyDescent="0.3">
      <c r="F546"/>
      <c r="I546"/>
    </row>
    <row r="547" spans="6:9" x14ac:dyDescent="0.3">
      <c r="F547"/>
      <c r="I547"/>
    </row>
    <row r="548" spans="6:9" x14ac:dyDescent="0.3">
      <c r="F548"/>
      <c r="I548"/>
    </row>
    <row r="549" spans="6:9" x14ac:dyDescent="0.3">
      <c r="F549"/>
      <c r="I549"/>
    </row>
    <row r="550" spans="6:9" x14ac:dyDescent="0.3">
      <c r="F550"/>
      <c r="I550"/>
    </row>
    <row r="551" spans="6:9" x14ac:dyDescent="0.3">
      <c r="F551"/>
      <c r="I551"/>
    </row>
    <row r="552" spans="6:9" x14ac:dyDescent="0.3">
      <c r="F552"/>
      <c r="I552"/>
    </row>
    <row r="553" spans="6:9" x14ac:dyDescent="0.3">
      <c r="F553"/>
      <c r="I553"/>
    </row>
    <row r="554" spans="6:9" x14ac:dyDescent="0.3">
      <c r="F554"/>
      <c r="I554"/>
    </row>
    <row r="555" spans="6:9" x14ac:dyDescent="0.3">
      <c r="F555"/>
      <c r="I555"/>
    </row>
    <row r="556" spans="6:9" x14ac:dyDescent="0.3">
      <c r="F556"/>
      <c r="I556"/>
    </row>
    <row r="557" spans="6:9" x14ac:dyDescent="0.3">
      <c r="F557"/>
      <c r="I557"/>
    </row>
    <row r="558" spans="6:9" x14ac:dyDescent="0.3">
      <c r="F558"/>
      <c r="I558"/>
    </row>
    <row r="559" spans="6:9" x14ac:dyDescent="0.3">
      <c r="F559"/>
      <c r="I559"/>
    </row>
    <row r="560" spans="6:9" x14ac:dyDescent="0.3">
      <c r="F560"/>
      <c r="I560"/>
    </row>
    <row r="561" spans="6:9" x14ac:dyDescent="0.3">
      <c r="F561"/>
      <c r="I561"/>
    </row>
    <row r="562" spans="6:9" x14ac:dyDescent="0.3">
      <c r="F562"/>
      <c r="I562"/>
    </row>
    <row r="563" spans="6:9" x14ac:dyDescent="0.3">
      <c r="F563"/>
      <c r="I563"/>
    </row>
    <row r="564" spans="6:9" x14ac:dyDescent="0.3">
      <c r="F564"/>
      <c r="I564"/>
    </row>
    <row r="565" spans="6:9" x14ac:dyDescent="0.3">
      <c r="F565"/>
      <c r="I565"/>
    </row>
    <row r="566" spans="6:9" x14ac:dyDescent="0.3">
      <c r="F566"/>
      <c r="I566"/>
    </row>
    <row r="567" spans="6:9" x14ac:dyDescent="0.3">
      <c r="F567"/>
      <c r="I567"/>
    </row>
    <row r="568" spans="6:9" x14ac:dyDescent="0.3">
      <c r="F568"/>
      <c r="I568"/>
    </row>
    <row r="569" spans="6:9" x14ac:dyDescent="0.3">
      <c r="F569"/>
      <c r="I569"/>
    </row>
    <row r="570" spans="6:9" x14ac:dyDescent="0.3">
      <c r="F570"/>
      <c r="I570"/>
    </row>
    <row r="571" spans="6:9" x14ac:dyDescent="0.3">
      <c r="F571"/>
      <c r="I571"/>
    </row>
    <row r="572" spans="6:9" x14ac:dyDescent="0.3">
      <c r="F572"/>
      <c r="I572"/>
    </row>
    <row r="573" spans="6:9" x14ac:dyDescent="0.3">
      <c r="F573"/>
      <c r="I573"/>
    </row>
    <row r="574" spans="6:9" x14ac:dyDescent="0.3">
      <c r="F574"/>
      <c r="I574"/>
    </row>
    <row r="575" spans="6:9" x14ac:dyDescent="0.3">
      <c r="F575"/>
      <c r="I575"/>
    </row>
    <row r="576" spans="6:9" x14ac:dyDescent="0.3">
      <c r="F576"/>
      <c r="I576"/>
    </row>
    <row r="577" spans="6:9" x14ac:dyDescent="0.3">
      <c r="F577"/>
      <c r="I577"/>
    </row>
    <row r="578" spans="6:9" x14ac:dyDescent="0.3">
      <c r="F578"/>
      <c r="I578"/>
    </row>
    <row r="579" spans="6:9" x14ac:dyDescent="0.3">
      <c r="F579"/>
      <c r="I579"/>
    </row>
    <row r="580" spans="6:9" x14ac:dyDescent="0.3">
      <c r="F580"/>
      <c r="I580"/>
    </row>
    <row r="581" spans="6:9" x14ac:dyDescent="0.3">
      <c r="F581"/>
      <c r="I581"/>
    </row>
    <row r="582" spans="6:9" x14ac:dyDescent="0.3">
      <c r="F582"/>
      <c r="I582"/>
    </row>
    <row r="583" spans="6:9" x14ac:dyDescent="0.3">
      <c r="F583"/>
      <c r="I583"/>
    </row>
    <row r="584" spans="6:9" x14ac:dyDescent="0.3">
      <c r="F584"/>
      <c r="I584"/>
    </row>
    <row r="585" spans="6:9" x14ac:dyDescent="0.3">
      <c r="F585"/>
      <c r="I585"/>
    </row>
    <row r="586" spans="6:9" x14ac:dyDescent="0.3">
      <c r="F586"/>
      <c r="I586"/>
    </row>
    <row r="587" spans="6:9" x14ac:dyDescent="0.3">
      <c r="F587"/>
      <c r="I587"/>
    </row>
    <row r="588" spans="6:9" x14ac:dyDescent="0.3">
      <c r="F588"/>
      <c r="I588"/>
    </row>
    <row r="589" spans="6:9" x14ac:dyDescent="0.3">
      <c r="F589"/>
      <c r="I589"/>
    </row>
    <row r="590" spans="6:9" x14ac:dyDescent="0.3">
      <c r="F590"/>
      <c r="I590"/>
    </row>
    <row r="591" spans="6:9" x14ac:dyDescent="0.3">
      <c r="F591"/>
      <c r="I591"/>
    </row>
    <row r="592" spans="6:9" x14ac:dyDescent="0.3">
      <c r="F592"/>
      <c r="I592"/>
    </row>
    <row r="593" spans="6:9" x14ac:dyDescent="0.3">
      <c r="F593"/>
      <c r="I593"/>
    </row>
    <row r="594" spans="6:9" x14ac:dyDescent="0.3">
      <c r="F594"/>
      <c r="I594"/>
    </row>
    <row r="595" spans="6:9" x14ac:dyDescent="0.3">
      <c r="F595"/>
      <c r="I595"/>
    </row>
    <row r="596" spans="6:9" x14ac:dyDescent="0.3">
      <c r="F596"/>
      <c r="I596"/>
    </row>
    <row r="597" spans="6:9" x14ac:dyDescent="0.3">
      <c r="F597"/>
      <c r="I597"/>
    </row>
    <row r="598" spans="6:9" x14ac:dyDescent="0.3">
      <c r="F598"/>
      <c r="I598"/>
    </row>
    <row r="599" spans="6:9" x14ac:dyDescent="0.3">
      <c r="F599"/>
      <c r="I599"/>
    </row>
    <row r="600" spans="6:9" x14ac:dyDescent="0.3">
      <c r="F600"/>
      <c r="I600"/>
    </row>
    <row r="601" spans="6:9" x14ac:dyDescent="0.3">
      <c r="F601"/>
      <c r="I601"/>
    </row>
    <row r="602" spans="6:9" x14ac:dyDescent="0.3">
      <c r="F602"/>
      <c r="I602"/>
    </row>
    <row r="603" spans="6:9" x14ac:dyDescent="0.3">
      <c r="F603"/>
      <c r="I603"/>
    </row>
    <row r="604" spans="6:9" x14ac:dyDescent="0.3">
      <c r="F604"/>
      <c r="I604"/>
    </row>
    <row r="605" spans="6:9" x14ac:dyDescent="0.3">
      <c r="F605"/>
      <c r="I605"/>
    </row>
    <row r="606" spans="6:9" x14ac:dyDescent="0.3">
      <c r="F606"/>
      <c r="I606"/>
    </row>
    <row r="607" spans="6:9" x14ac:dyDescent="0.3">
      <c r="F607"/>
      <c r="I607"/>
    </row>
    <row r="608" spans="6:9" x14ac:dyDescent="0.3">
      <c r="F608"/>
      <c r="I608"/>
    </row>
    <row r="609" spans="6:9" x14ac:dyDescent="0.3">
      <c r="F609"/>
      <c r="I609"/>
    </row>
    <row r="610" spans="6:9" x14ac:dyDescent="0.3">
      <c r="F610"/>
      <c r="I610"/>
    </row>
    <row r="611" spans="6:9" x14ac:dyDescent="0.3">
      <c r="F611"/>
      <c r="I611"/>
    </row>
    <row r="612" spans="6:9" x14ac:dyDescent="0.3">
      <c r="F612"/>
      <c r="I612"/>
    </row>
    <row r="613" spans="6:9" x14ac:dyDescent="0.3">
      <c r="F613"/>
      <c r="I613"/>
    </row>
    <row r="614" spans="6:9" x14ac:dyDescent="0.3">
      <c r="F614"/>
      <c r="I614"/>
    </row>
    <row r="615" spans="6:9" x14ac:dyDescent="0.3">
      <c r="F615"/>
      <c r="I615"/>
    </row>
    <row r="616" spans="6:9" x14ac:dyDescent="0.3">
      <c r="F616"/>
      <c r="I616"/>
    </row>
    <row r="617" spans="6:9" x14ac:dyDescent="0.3">
      <c r="F617"/>
      <c r="I617"/>
    </row>
    <row r="618" spans="6:9" x14ac:dyDescent="0.3">
      <c r="F618"/>
      <c r="I618"/>
    </row>
    <row r="619" spans="6:9" x14ac:dyDescent="0.3">
      <c r="F619"/>
      <c r="I619"/>
    </row>
    <row r="620" spans="6:9" x14ac:dyDescent="0.3">
      <c r="F620"/>
      <c r="I620"/>
    </row>
    <row r="621" spans="6:9" x14ac:dyDescent="0.3">
      <c r="F621"/>
      <c r="I621"/>
    </row>
    <row r="622" spans="6:9" x14ac:dyDescent="0.3">
      <c r="F622"/>
      <c r="I622"/>
    </row>
    <row r="623" spans="6:9" x14ac:dyDescent="0.3">
      <c r="F623"/>
      <c r="I623"/>
    </row>
    <row r="624" spans="6:9" x14ac:dyDescent="0.3">
      <c r="F624"/>
      <c r="I624"/>
    </row>
    <row r="625" spans="6:9" x14ac:dyDescent="0.3">
      <c r="F625"/>
      <c r="I625"/>
    </row>
    <row r="626" spans="6:9" x14ac:dyDescent="0.3">
      <c r="F626"/>
      <c r="I626"/>
    </row>
    <row r="627" spans="6:9" x14ac:dyDescent="0.3">
      <c r="F627"/>
      <c r="I627"/>
    </row>
    <row r="628" spans="6:9" x14ac:dyDescent="0.3">
      <c r="F628"/>
      <c r="I628"/>
    </row>
    <row r="629" spans="6:9" x14ac:dyDescent="0.3">
      <c r="F629"/>
      <c r="I629"/>
    </row>
    <row r="630" spans="6:9" x14ac:dyDescent="0.3">
      <c r="F630"/>
      <c r="I630"/>
    </row>
    <row r="631" spans="6:9" x14ac:dyDescent="0.3">
      <c r="F631"/>
      <c r="I631"/>
    </row>
    <row r="632" spans="6:9" x14ac:dyDescent="0.3">
      <c r="F632"/>
      <c r="I632"/>
    </row>
    <row r="633" spans="6:9" x14ac:dyDescent="0.3">
      <c r="F633"/>
      <c r="I633"/>
    </row>
    <row r="634" spans="6:9" x14ac:dyDescent="0.3">
      <c r="F634"/>
      <c r="I634"/>
    </row>
    <row r="635" spans="6:9" x14ac:dyDescent="0.3">
      <c r="F635"/>
      <c r="I635"/>
    </row>
    <row r="636" spans="6:9" x14ac:dyDescent="0.3">
      <c r="F636"/>
      <c r="I636"/>
    </row>
    <row r="637" spans="6:9" x14ac:dyDescent="0.3">
      <c r="F637"/>
      <c r="I637"/>
    </row>
    <row r="638" spans="6:9" x14ac:dyDescent="0.3">
      <c r="F638"/>
      <c r="I638"/>
    </row>
    <row r="639" spans="6:9" x14ac:dyDescent="0.3">
      <c r="F639"/>
      <c r="I639"/>
    </row>
    <row r="640" spans="6:9" x14ac:dyDescent="0.3">
      <c r="F640"/>
      <c r="I640"/>
    </row>
    <row r="641" spans="6:9" x14ac:dyDescent="0.3">
      <c r="F641"/>
      <c r="I641"/>
    </row>
    <row r="642" spans="6:9" x14ac:dyDescent="0.3">
      <c r="F642"/>
      <c r="I642"/>
    </row>
    <row r="643" spans="6:9" x14ac:dyDescent="0.3">
      <c r="F643"/>
      <c r="I643"/>
    </row>
    <row r="644" spans="6:9" x14ac:dyDescent="0.3">
      <c r="F644"/>
      <c r="I644"/>
    </row>
    <row r="645" spans="6:9" x14ac:dyDescent="0.3">
      <c r="F645"/>
      <c r="I645"/>
    </row>
    <row r="646" spans="6:9" x14ac:dyDescent="0.3">
      <c r="F646"/>
      <c r="I646"/>
    </row>
    <row r="647" spans="6:9" x14ac:dyDescent="0.3">
      <c r="F647"/>
      <c r="I647"/>
    </row>
    <row r="648" spans="6:9" x14ac:dyDescent="0.3">
      <c r="F648"/>
      <c r="I648"/>
    </row>
    <row r="649" spans="6:9" x14ac:dyDescent="0.3">
      <c r="F649"/>
      <c r="I649"/>
    </row>
    <row r="650" spans="6:9" x14ac:dyDescent="0.3">
      <c r="F650"/>
      <c r="I650"/>
    </row>
    <row r="651" spans="6:9" x14ac:dyDescent="0.3">
      <c r="F651"/>
      <c r="I651"/>
    </row>
    <row r="652" spans="6:9" x14ac:dyDescent="0.3">
      <c r="F652"/>
      <c r="I652"/>
    </row>
    <row r="653" spans="6:9" x14ac:dyDescent="0.3">
      <c r="F653"/>
      <c r="I653"/>
    </row>
    <row r="654" spans="6:9" x14ac:dyDescent="0.3">
      <c r="F654"/>
      <c r="I654"/>
    </row>
    <row r="655" spans="6:9" x14ac:dyDescent="0.3">
      <c r="F655"/>
      <c r="I655"/>
    </row>
    <row r="656" spans="6:9" x14ac:dyDescent="0.3">
      <c r="F656"/>
      <c r="I656"/>
    </row>
    <row r="657" spans="6:9" x14ac:dyDescent="0.3">
      <c r="F657"/>
      <c r="I657"/>
    </row>
    <row r="658" spans="6:9" x14ac:dyDescent="0.3">
      <c r="F658"/>
      <c r="I658"/>
    </row>
    <row r="659" spans="6:9" x14ac:dyDescent="0.3">
      <c r="F659"/>
      <c r="I659"/>
    </row>
    <row r="660" spans="6:9" x14ac:dyDescent="0.3">
      <c r="F660"/>
      <c r="I660"/>
    </row>
    <row r="661" spans="6:9" x14ac:dyDescent="0.3">
      <c r="F661"/>
      <c r="I661"/>
    </row>
    <row r="662" spans="6:9" x14ac:dyDescent="0.3">
      <c r="F662"/>
      <c r="I662"/>
    </row>
    <row r="663" spans="6:9" x14ac:dyDescent="0.3">
      <c r="F663"/>
      <c r="I663"/>
    </row>
    <row r="664" spans="6:9" x14ac:dyDescent="0.3">
      <c r="F664"/>
      <c r="I664"/>
    </row>
    <row r="665" spans="6:9" x14ac:dyDescent="0.3">
      <c r="F665"/>
      <c r="I665"/>
    </row>
    <row r="666" spans="6:9" x14ac:dyDescent="0.3">
      <c r="F666"/>
      <c r="I666"/>
    </row>
    <row r="667" spans="6:9" x14ac:dyDescent="0.3">
      <c r="F667"/>
      <c r="I667"/>
    </row>
    <row r="668" spans="6:9" x14ac:dyDescent="0.3">
      <c r="F668"/>
      <c r="I668"/>
    </row>
    <row r="669" spans="6:9" x14ac:dyDescent="0.3">
      <c r="F669"/>
      <c r="I669"/>
    </row>
    <row r="670" spans="6:9" x14ac:dyDescent="0.3">
      <c r="F670"/>
      <c r="I670"/>
    </row>
    <row r="671" spans="6:9" x14ac:dyDescent="0.3">
      <c r="F671"/>
      <c r="I671"/>
    </row>
    <row r="672" spans="6:9" x14ac:dyDescent="0.3">
      <c r="F672"/>
      <c r="I672"/>
    </row>
    <row r="673" spans="6:9" x14ac:dyDescent="0.3">
      <c r="F673"/>
      <c r="I673"/>
    </row>
    <row r="674" spans="6:9" x14ac:dyDescent="0.3">
      <c r="F674"/>
      <c r="I674"/>
    </row>
    <row r="675" spans="6:9" x14ac:dyDescent="0.3">
      <c r="F675"/>
      <c r="I675"/>
    </row>
    <row r="676" spans="6:9" x14ac:dyDescent="0.3">
      <c r="F676"/>
      <c r="I676"/>
    </row>
    <row r="677" spans="6:9" x14ac:dyDescent="0.3">
      <c r="F677"/>
      <c r="I677"/>
    </row>
    <row r="678" spans="6:9" x14ac:dyDescent="0.3">
      <c r="F678"/>
      <c r="I678"/>
    </row>
    <row r="679" spans="6:9" x14ac:dyDescent="0.3">
      <c r="F679"/>
      <c r="I679"/>
    </row>
    <row r="680" spans="6:9" x14ac:dyDescent="0.3">
      <c r="F680"/>
      <c r="I680"/>
    </row>
    <row r="681" spans="6:9" x14ac:dyDescent="0.3">
      <c r="F681"/>
      <c r="I681"/>
    </row>
    <row r="682" spans="6:9" x14ac:dyDescent="0.3">
      <c r="F682"/>
      <c r="I682"/>
    </row>
    <row r="683" spans="6:9" x14ac:dyDescent="0.3">
      <c r="F683"/>
      <c r="I683"/>
    </row>
    <row r="684" spans="6:9" x14ac:dyDescent="0.3">
      <c r="F684"/>
      <c r="I684"/>
    </row>
    <row r="685" spans="6:9" x14ac:dyDescent="0.3">
      <c r="F685"/>
      <c r="I685"/>
    </row>
    <row r="686" spans="6:9" x14ac:dyDescent="0.3">
      <c r="F686"/>
      <c r="I686"/>
    </row>
    <row r="687" spans="6:9" x14ac:dyDescent="0.3">
      <c r="F687"/>
      <c r="I687"/>
    </row>
    <row r="688" spans="6:9" x14ac:dyDescent="0.3">
      <c r="F688"/>
      <c r="I688"/>
    </row>
    <row r="689" spans="6:9" x14ac:dyDescent="0.3">
      <c r="F689"/>
      <c r="I689"/>
    </row>
    <row r="690" spans="6:9" x14ac:dyDescent="0.3">
      <c r="F690"/>
      <c r="I690"/>
    </row>
    <row r="691" spans="6:9" x14ac:dyDescent="0.3">
      <c r="F691"/>
      <c r="I691"/>
    </row>
    <row r="692" spans="6:9" x14ac:dyDescent="0.3">
      <c r="F692"/>
      <c r="I692"/>
    </row>
    <row r="693" spans="6:9" x14ac:dyDescent="0.3">
      <c r="F693"/>
      <c r="I693"/>
    </row>
    <row r="694" spans="6:9" x14ac:dyDescent="0.3">
      <c r="F694"/>
      <c r="I694"/>
    </row>
    <row r="695" spans="6:9" x14ac:dyDescent="0.3">
      <c r="F695"/>
      <c r="I695"/>
    </row>
    <row r="696" spans="6:9" x14ac:dyDescent="0.3">
      <c r="F696"/>
      <c r="I696"/>
    </row>
    <row r="697" spans="6:9" x14ac:dyDescent="0.3">
      <c r="F697"/>
      <c r="I697"/>
    </row>
    <row r="698" spans="6:9" x14ac:dyDescent="0.3">
      <c r="F698"/>
      <c r="I698"/>
    </row>
    <row r="699" spans="6:9" x14ac:dyDescent="0.3">
      <c r="F699"/>
      <c r="I699"/>
    </row>
    <row r="700" spans="6:9" x14ac:dyDescent="0.3">
      <c r="F700"/>
      <c r="I700"/>
    </row>
    <row r="701" spans="6:9" x14ac:dyDescent="0.3">
      <c r="F701"/>
      <c r="I701"/>
    </row>
    <row r="702" spans="6:9" x14ac:dyDescent="0.3">
      <c r="F702"/>
      <c r="I702"/>
    </row>
    <row r="703" spans="6:9" x14ac:dyDescent="0.3">
      <c r="F703"/>
      <c r="I703"/>
    </row>
    <row r="704" spans="6:9" x14ac:dyDescent="0.3">
      <c r="F704"/>
      <c r="I704"/>
    </row>
    <row r="705" spans="6:9" x14ac:dyDescent="0.3">
      <c r="F705"/>
      <c r="I705"/>
    </row>
    <row r="706" spans="6:9" x14ac:dyDescent="0.3">
      <c r="F706"/>
      <c r="I706"/>
    </row>
    <row r="707" spans="6:9" x14ac:dyDescent="0.3">
      <c r="F707"/>
      <c r="I707"/>
    </row>
    <row r="708" spans="6:9" x14ac:dyDescent="0.3">
      <c r="F708"/>
      <c r="I708"/>
    </row>
    <row r="709" spans="6:9" x14ac:dyDescent="0.3">
      <c r="F709"/>
      <c r="I709"/>
    </row>
    <row r="710" spans="6:9" x14ac:dyDescent="0.3">
      <c r="F710"/>
      <c r="I710"/>
    </row>
    <row r="711" spans="6:9" x14ac:dyDescent="0.3">
      <c r="F711"/>
      <c r="I711"/>
    </row>
    <row r="712" spans="6:9" x14ac:dyDescent="0.3">
      <c r="F712"/>
      <c r="I712"/>
    </row>
    <row r="713" spans="6:9" x14ac:dyDescent="0.3">
      <c r="F713"/>
      <c r="I713"/>
    </row>
    <row r="714" spans="6:9" x14ac:dyDescent="0.3">
      <c r="F714"/>
      <c r="I714"/>
    </row>
    <row r="715" spans="6:9" x14ac:dyDescent="0.3">
      <c r="F715"/>
      <c r="I715"/>
    </row>
    <row r="716" spans="6:9" x14ac:dyDescent="0.3">
      <c r="F716"/>
      <c r="I716"/>
    </row>
    <row r="717" spans="6:9" x14ac:dyDescent="0.3">
      <c r="F717"/>
      <c r="I717"/>
    </row>
    <row r="718" spans="6:9" x14ac:dyDescent="0.3">
      <c r="F718"/>
      <c r="I718"/>
    </row>
    <row r="719" spans="6:9" x14ac:dyDescent="0.3">
      <c r="F719"/>
      <c r="I719"/>
    </row>
    <row r="720" spans="6:9" x14ac:dyDescent="0.3">
      <c r="F720"/>
      <c r="I720"/>
    </row>
    <row r="721" spans="6:9" x14ac:dyDescent="0.3">
      <c r="F721"/>
      <c r="I721"/>
    </row>
    <row r="722" spans="6:9" x14ac:dyDescent="0.3">
      <c r="F722"/>
      <c r="I722"/>
    </row>
    <row r="723" spans="6:9" x14ac:dyDescent="0.3">
      <c r="F723"/>
      <c r="I723"/>
    </row>
    <row r="724" spans="6:9" x14ac:dyDescent="0.3">
      <c r="F724"/>
      <c r="I724"/>
    </row>
    <row r="725" spans="6:9" x14ac:dyDescent="0.3">
      <c r="F725"/>
      <c r="I725"/>
    </row>
    <row r="726" spans="6:9" x14ac:dyDescent="0.3">
      <c r="F726"/>
      <c r="I726"/>
    </row>
    <row r="727" spans="6:9" x14ac:dyDescent="0.3">
      <c r="F727"/>
      <c r="I727"/>
    </row>
    <row r="728" spans="6:9" x14ac:dyDescent="0.3">
      <c r="F728"/>
      <c r="I728"/>
    </row>
    <row r="729" spans="6:9" x14ac:dyDescent="0.3">
      <c r="F729"/>
      <c r="I729"/>
    </row>
    <row r="730" spans="6:9" x14ac:dyDescent="0.3">
      <c r="F730"/>
      <c r="I730"/>
    </row>
    <row r="731" spans="6:9" x14ac:dyDescent="0.3">
      <c r="F731"/>
      <c r="I731"/>
    </row>
    <row r="732" spans="6:9" x14ac:dyDescent="0.3">
      <c r="F732"/>
      <c r="I732"/>
    </row>
    <row r="733" spans="6:9" x14ac:dyDescent="0.3">
      <c r="F733"/>
      <c r="I733"/>
    </row>
    <row r="734" spans="6:9" x14ac:dyDescent="0.3">
      <c r="F734"/>
      <c r="I734"/>
    </row>
    <row r="735" spans="6:9" x14ac:dyDescent="0.3">
      <c r="F735"/>
      <c r="I735"/>
    </row>
    <row r="736" spans="6:9" x14ac:dyDescent="0.3">
      <c r="F736"/>
      <c r="I736"/>
    </row>
    <row r="737" spans="6:9" x14ac:dyDescent="0.3">
      <c r="F737"/>
      <c r="I737"/>
    </row>
    <row r="738" spans="6:9" x14ac:dyDescent="0.3">
      <c r="F738"/>
      <c r="I738"/>
    </row>
    <row r="739" spans="6:9" x14ac:dyDescent="0.3">
      <c r="F739"/>
      <c r="I739"/>
    </row>
    <row r="740" spans="6:9" x14ac:dyDescent="0.3">
      <c r="F740"/>
      <c r="I740"/>
    </row>
    <row r="741" spans="6:9" x14ac:dyDescent="0.3">
      <c r="F741"/>
      <c r="I741"/>
    </row>
    <row r="742" spans="6:9" x14ac:dyDescent="0.3">
      <c r="F742"/>
      <c r="I742"/>
    </row>
    <row r="743" spans="6:9" x14ac:dyDescent="0.3">
      <c r="F743"/>
      <c r="I743"/>
    </row>
    <row r="744" spans="6:9" x14ac:dyDescent="0.3">
      <c r="F744"/>
      <c r="I744"/>
    </row>
    <row r="745" spans="6:9" x14ac:dyDescent="0.3">
      <c r="F745"/>
      <c r="I745"/>
    </row>
    <row r="746" spans="6:9" x14ac:dyDescent="0.3">
      <c r="F746"/>
      <c r="I746"/>
    </row>
    <row r="747" spans="6:9" x14ac:dyDescent="0.3">
      <c r="F747"/>
      <c r="I747"/>
    </row>
    <row r="748" spans="6:9" x14ac:dyDescent="0.3">
      <c r="F748"/>
      <c r="I748"/>
    </row>
    <row r="749" spans="6:9" x14ac:dyDescent="0.3">
      <c r="F749"/>
      <c r="I749"/>
    </row>
    <row r="750" spans="6:9" x14ac:dyDescent="0.3">
      <c r="F750"/>
      <c r="I750"/>
    </row>
    <row r="751" spans="6:9" x14ac:dyDescent="0.3">
      <c r="F751"/>
      <c r="I751"/>
    </row>
    <row r="752" spans="6:9" x14ac:dyDescent="0.3">
      <c r="F752"/>
      <c r="I752"/>
    </row>
    <row r="753" spans="6:9" x14ac:dyDescent="0.3">
      <c r="F753"/>
      <c r="I753"/>
    </row>
    <row r="754" spans="6:9" x14ac:dyDescent="0.3">
      <c r="F754"/>
      <c r="I754"/>
    </row>
    <row r="755" spans="6:9" x14ac:dyDescent="0.3">
      <c r="F755"/>
      <c r="I755"/>
    </row>
    <row r="756" spans="6:9" x14ac:dyDescent="0.3">
      <c r="F756"/>
      <c r="I756"/>
    </row>
    <row r="757" spans="6:9" x14ac:dyDescent="0.3">
      <c r="F757"/>
      <c r="I757"/>
    </row>
    <row r="758" spans="6:9" x14ac:dyDescent="0.3">
      <c r="F758"/>
      <c r="I758"/>
    </row>
    <row r="759" spans="6:9" x14ac:dyDescent="0.3">
      <c r="F759"/>
      <c r="I759"/>
    </row>
    <row r="760" spans="6:9" x14ac:dyDescent="0.3">
      <c r="F760"/>
      <c r="I760"/>
    </row>
    <row r="761" spans="6:9" x14ac:dyDescent="0.3">
      <c r="F761"/>
      <c r="I761"/>
    </row>
    <row r="762" spans="6:9" x14ac:dyDescent="0.3">
      <c r="F762"/>
      <c r="I762"/>
    </row>
    <row r="763" spans="6:9" x14ac:dyDescent="0.3">
      <c r="F763"/>
      <c r="I763"/>
    </row>
    <row r="764" spans="6:9" x14ac:dyDescent="0.3">
      <c r="F764"/>
      <c r="I764"/>
    </row>
    <row r="765" spans="6:9" x14ac:dyDescent="0.3">
      <c r="F765"/>
      <c r="I765"/>
    </row>
    <row r="766" spans="6:9" x14ac:dyDescent="0.3">
      <c r="F766"/>
      <c r="I766"/>
    </row>
    <row r="767" spans="6:9" x14ac:dyDescent="0.3">
      <c r="F767"/>
      <c r="I767"/>
    </row>
    <row r="768" spans="6:9" x14ac:dyDescent="0.3">
      <c r="F768"/>
      <c r="I768"/>
    </row>
    <row r="769" spans="6:9" x14ac:dyDescent="0.3">
      <c r="F769"/>
      <c r="I769"/>
    </row>
    <row r="770" spans="6:9" x14ac:dyDescent="0.3">
      <c r="F770"/>
      <c r="I770"/>
    </row>
    <row r="771" spans="6:9" x14ac:dyDescent="0.3">
      <c r="F771"/>
      <c r="I771"/>
    </row>
    <row r="772" spans="6:9" x14ac:dyDescent="0.3">
      <c r="F772"/>
      <c r="I772"/>
    </row>
    <row r="773" spans="6:9" x14ac:dyDescent="0.3">
      <c r="F773"/>
      <c r="I773"/>
    </row>
    <row r="774" spans="6:9" x14ac:dyDescent="0.3">
      <c r="F774"/>
      <c r="I774"/>
    </row>
    <row r="775" spans="6:9" x14ac:dyDescent="0.3">
      <c r="F775"/>
      <c r="I775"/>
    </row>
    <row r="776" spans="6:9" x14ac:dyDescent="0.3">
      <c r="F776"/>
      <c r="I776"/>
    </row>
    <row r="777" spans="6:9" x14ac:dyDescent="0.3">
      <c r="F777"/>
      <c r="I777"/>
    </row>
    <row r="778" spans="6:9" x14ac:dyDescent="0.3">
      <c r="F778"/>
      <c r="I778"/>
    </row>
    <row r="779" spans="6:9" x14ac:dyDescent="0.3">
      <c r="F779"/>
      <c r="I779"/>
    </row>
    <row r="780" spans="6:9" x14ac:dyDescent="0.3">
      <c r="F780"/>
      <c r="I780"/>
    </row>
    <row r="781" spans="6:9" x14ac:dyDescent="0.3">
      <c r="F781"/>
      <c r="I781"/>
    </row>
    <row r="782" spans="6:9" x14ac:dyDescent="0.3">
      <c r="F782"/>
      <c r="I782"/>
    </row>
    <row r="783" spans="6:9" x14ac:dyDescent="0.3">
      <c r="F783"/>
      <c r="I783"/>
    </row>
    <row r="784" spans="6:9" x14ac:dyDescent="0.3">
      <c r="F784"/>
      <c r="I784"/>
    </row>
    <row r="785" spans="6:9" x14ac:dyDescent="0.3">
      <c r="F785"/>
      <c r="I785"/>
    </row>
    <row r="786" spans="6:9" x14ac:dyDescent="0.3">
      <c r="F786"/>
      <c r="I786"/>
    </row>
    <row r="787" spans="6:9" x14ac:dyDescent="0.3">
      <c r="F787"/>
      <c r="I787"/>
    </row>
    <row r="788" spans="6:9" x14ac:dyDescent="0.3">
      <c r="F788"/>
      <c r="I788"/>
    </row>
    <row r="789" spans="6:9" x14ac:dyDescent="0.3">
      <c r="F789"/>
      <c r="I789"/>
    </row>
    <row r="790" spans="6:9" x14ac:dyDescent="0.3">
      <c r="F790"/>
      <c r="I790"/>
    </row>
    <row r="791" spans="6:9" x14ac:dyDescent="0.3">
      <c r="F791"/>
      <c r="I791"/>
    </row>
    <row r="792" spans="6:9" x14ac:dyDescent="0.3">
      <c r="F792"/>
      <c r="I792"/>
    </row>
    <row r="793" spans="6:9" x14ac:dyDescent="0.3">
      <c r="F793"/>
      <c r="I793"/>
    </row>
    <row r="794" spans="6:9" x14ac:dyDescent="0.3">
      <c r="F794"/>
      <c r="I794"/>
    </row>
    <row r="795" spans="6:9" x14ac:dyDescent="0.3">
      <c r="F795"/>
      <c r="I795"/>
    </row>
    <row r="796" spans="6:9" x14ac:dyDescent="0.3">
      <c r="F796"/>
      <c r="I796"/>
    </row>
    <row r="797" spans="6:9" x14ac:dyDescent="0.3">
      <c r="F797"/>
      <c r="I797"/>
    </row>
    <row r="798" spans="6:9" x14ac:dyDescent="0.3">
      <c r="F798"/>
      <c r="I798"/>
    </row>
    <row r="799" spans="6:9" x14ac:dyDescent="0.3">
      <c r="F799"/>
      <c r="I799"/>
    </row>
    <row r="800" spans="6:9" x14ac:dyDescent="0.3">
      <c r="F800"/>
      <c r="I800"/>
    </row>
    <row r="801" spans="6:9" x14ac:dyDescent="0.3">
      <c r="F801"/>
      <c r="I801"/>
    </row>
    <row r="802" spans="6:9" x14ac:dyDescent="0.3">
      <c r="F802"/>
      <c r="I802"/>
    </row>
    <row r="803" spans="6:9" x14ac:dyDescent="0.3">
      <c r="F803"/>
      <c r="I803"/>
    </row>
    <row r="804" spans="6:9" x14ac:dyDescent="0.3">
      <c r="F804"/>
      <c r="I804"/>
    </row>
    <row r="805" spans="6:9" x14ac:dyDescent="0.3">
      <c r="F805"/>
      <c r="I805"/>
    </row>
    <row r="806" spans="6:9" x14ac:dyDescent="0.3">
      <c r="F806"/>
      <c r="I806"/>
    </row>
    <row r="807" spans="6:9" x14ac:dyDescent="0.3">
      <c r="F807"/>
      <c r="I807"/>
    </row>
    <row r="808" spans="6:9" x14ac:dyDescent="0.3">
      <c r="F808"/>
      <c r="I808"/>
    </row>
    <row r="809" spans="6:9" x14ac:dyDescent="0.3">
      <c r="F809"/>
      <c r="I809"/>
    </row>
    <row r="810" spans="6:9" x14ac:dyDescent="0.3">
      <c r="F810"/>
      <c r="I810"/>
    </row>
    <row r="811" spans="6:9" x14ac:dyDescent="0.3">
      <c r="F811"/>
      <c r="I811"/>
    </row>
    <row r="812" spans="6:9" x14ac:dyDescent="0.3">
      <c r="F812"/>
      <c r="I812"/>
    </row>
    <row r="813" spans="6:9" x14ac:dyDescent="0.3">
      <c r="F813"/>
      <c r="I813"/>
    </row>
    <row r="814" spans="6:9" x14ac:dyDescent="0.3">
      <c r="F814"/>
      <c r="I814"/>
    </row>
    <row r="815" spans="6:9" x14ac:dyDescent="0.3">
      <c r="F815"/>
      <c r="I815"/>
    </row>
    <row r="816" spans="6:9" x14ac:dyDescent="0.3">
      <c r="F816"/>
      <c r="I816"/>
    </row>
    <row r="817" spans="6:9" x14ac:dyDescent="0.3">
      <c r="F817"/>
      <c r="I817"/>
    </row>
    <row r="818" spans="6:9" x14ac:dyDescent="0.3">
      <c r="F818"/>
      <c r="I818"/>
    </row>
    <row r="819" spans="6:9" x14ac:dyDescent="0.3">
      <c r="F819"/>
      <c r="I819"/>
    </row>
    <row r="820" spans="6:9" x14ac:dyDescent="0.3">
      <c r="F820"/>
      <c r="I820"/>
    </row>
    <row r="821" spans="6:9" x14ac:dyDescent="0.3">
      <c r="F821"/>
      <c r="I821"/>
    </row>
    <row r="822" spans="6:9" x14ac:dyDescent="0.3">
      <c r="F822"/>
      <c r="I822"/>
    </row>
    <row r="823" spans="6:9" x14ac:dyDescent="0.3">
      <c r="F823"/>
      <c r="I823"/>
    </row>
    <row r="824" spans="6:9" x14ac:dyDescent="0.3">
      <c r="F824"/>
      <c r="I824"/>
    </row>
    <row r="825" spans="6:9" x14ac:dyDescent="0.3">
      <c r="F825"/>
      <c r="I825"/>
    </row>
    <row r="826" spans="6:9" x14ac:dyDescent="0.3">
      <c r="F826"/>
      <c r="I826"/>
    </row>
    <row r="827" spans="6:9" x14ac:dyDescent="0.3">
      <c r="F827"/>
      <c r="I827"/>
    </row>
    <row r="828" spans="6:9" x14ac:dyDescent="0.3">
      <c r="F828"/>
      <c r="I828"/>
    </row>
    <row r="829" spans="6:9" x14ac:dyDescent="0.3">
      <c r="F829"/>
      <c r="I829"/>
    </row>
    <row r="830" spans="6:9" x14ac:dyDescent="0.3">
      <c r="F830"/>
      <c r="I830"/>
    </row>
    <row r="831" spans="6:9" x14ac:dyDescent="0.3">
      <c r="F831"/>
      <c r="I831"/>
    </row>
    <row r="832" spans="6:9" x14ac:dyDescent="0.3">
      <c r="F832"/>
      <c r="I832"/>
    </row>
    <row r="833" spans="6:9" x14ac:dyDescent="0.3">
      <c r="F833"/>
      <c r="I833"/>
    </row>
    <row r="834" spans="6:9" x14ac:dyDescent="0.3">
      <c r="F834"/>
      <c r="I834"/>
    </row>
    <row r="835" spans="6:9" x14ac:dyDescent="0.3">
      <c r="F835"/>
      <c r="I835"/>
    </row>
    <row r="836" spans="6:9" x14ac:dyDescent="0.3">
      <c r="F836"/>
      <c r="I836"/>
    </row>
    <row r="837" spans="6:9" x14ac:dyDescent="0.3">
      <c r="F837"/>
      <c r="I837"/>
    </row>
    <row r="838" spans="6:9" x14ac:dyDescent="0.3">
      <c r="F838"/>
      <c r="I838"/>
    </row>
    <row r="839" spans="6:9" x14ac:dyDescent="0.3">
      <c r="F839"/>
      <c r="I839"/>
    </row>
    <row r="840" spans="6:9" x14ac:dyDescent="0.3">
      <c r="F840"/>
      <c r="I840"/>
    </row>
    <row r="841" spans="6:9" x14ac:dyDescent="0.3">
      <c r="F841"/>
      <c r="I841"/>
    </row>
    <row r="842" spans="6:9" x14ac:dyDescent="0.3">
      <c r="F842"/>
      <c r="I842"/>
    </row>
    <row r="843" spans="6:9" x14ac:dyDescent="0.3">
      <c r="F843"/>
      <c r="I843"/>
    </row>
    <row r="844" spans="6:9" x14ac:dyDescent="0.3">
      <c r="F844"/>
      <c r="I844"/>
    </row>
    <row r="845" spans="6:9" x14ac:dyDescent="0.3">
      <c r="F845"/>
      <c r="I845"/>
    </row>
    <row r="846" spans="6:9" x14ac:dyDescent="0.3">
      <c r="F846"/>
      <c r="I846"/>
    </row>
    <row r="847" spans="6:9" x14ac:dyDescent="0.3">
      <c r="F847"/>
      <c r="I847"/>
    </row>
    <row r="848" spans="6:9" x14ac:dyDescent="0.3">
      <c r="F848"/>
      <c r="I848"/>
    </row>
    <row r="849" spans="6:9" x14ac:dyDescent="0.3">
      <c r="F849"/>
      <c r="I849"/>
    </row>
    <row r="850" spans="6:9" x14ac:dyDescent="0.3">
      <c r="F850"/>
      <c r="I850"/>
    </row>
    <row r="851" spans="6:9" x14ac:dyDescent="0.3">
      <c r="F851"/>
      <c r="I851"/>
    </row>
    <row r="852" spans="6:9" x14ac:dyDescent="0.3">
      <c r="F852"/>
      <c r="I852"/>
    </row>
    <row r="853" spans="6:9" x14ac:dyDescent="0.3">
      <c r="F853"/>
      <c r="I853"/>
    </row>
    <row r="854" spans="6:9" x14ac:dyDescent="0.3">
      <c r="F854"/>
      <c r="I854"/>
    </row>
    <row r="855" spans="6:9" x14ac:dyDescent="0.3">
      <c r="F855"/>
      <c r="I855"/>
    </row>
    <row r="856" spans="6:9" x14ac:dyDescent="0.3">
      <c r="F856"/>
      <c r="I856"/>
    </row>
    <row r="857" spans="6:9" x14ac:dyDescent="0.3">
      <c r="F857"/>
      <c r="I857"/>
    </row>
    <row r="858" spans="6:9" x14ac:dyDescent="0.3">
      <c r="F858"/>
      <c r="I858"/>
    </row>
    <row r="859" spans="6:9" x14ac:dyDescent="0.3">
      <c r="F859"/>
      <c r="I859"/>
    </row>
    <row r="860" spans="6:9" x14ac:dyDescent="0.3">
      <c r="F860"/>
      <c r="I860"/>
    </row>
    <row r="861" spans="6:9" x14ac:dyDescent="0.3">
      <c r="F861"/>
      <c r="I861"/>
    </row>
    <row r="862" spans="6:9" x14ac:dyDescent="0.3">
      <c r="F862"/>
      <c r="I862"/>
    </row>
    <row r="863" spans="6:9" x14ac:dyDescent="0.3">
      <c r="F863"/>
      <c r="I863"/>
    </row>
    <row r="864" spans="6:9" x14ac:dyDescent="0.3">
      <c r="F864"/>
      <c r="I864"/>
    </row>
    <row r="865" spans="6:9" x14ac:dyDescent="0.3">
      <c r="F865"/>
      <c r="I865"/>
    </row>
    <row r="866" spans="6:9" x14ac:dyDescent="0.3">
      <c r="F866"/>
      <c r="I866"/>
    </row>
    <row r="867" spans="6:9" x14ac:dyDescent="0.3">
      <c r="F867"/>
      <c r="I867"/>
    </row>
    <row r="868" spans="6:9" x14ac:dyDescent="0.3">
      <c r="F868"/>
      <c r="I868"/>
    </row>
    <row r="869" spans="6:9" x14ac:dyDescent="0.3">
      <c r="F869"/>
      <c r="I869"/>
    </row>
    <row r="870" spans="6:9" x14ac:dyDescent="0.3">
      <c r="F870"/>
      <c r="I870"/>
    </row>
    <row r="871" spans="6:9" x14ac:dyDescent="0.3">
      <c r="F871"/>
      <c r="I871"/>
    </row>
    <row r="872" spans="6:9" x14ac:dyDescent="0.3">
      <c r="F872"/>
      <c r="I872"/>
    </row>
    <row r="873" spans="6:9" x14ac:dyDescent="0.3">
      <c r="F873"/>
      <c r="I873"/>
    </row>
    <row r="874" spans="6:9" x14ac:dyDescent="0.3">
      <c r="F874"/>
      <c r="I874"/>
    </row>
    <row r="875" spans="6:9" x14ac:dyDescent="0.3">
      <c r="F875"/>
      <c r="I875"/>
    </row>
    <row r="876" spans="6:9" x14ac:dyDescent="0.3">
      <c r="F876"/>
      <c r="I876"/>
    </row>
    <row r="877" spans="6:9" x14ac:dyDescent="0.3">
      <c r="F877"/>
      <c r="I877"/>
    </row>
    <row r="878" spans="6:9" x14ac:dyDescent="0.3">
      <c r="F878"/>
      <c r="I878"/>
    </row>
    <row r="879" spans="6:9" x14ac:dyDescent="0.3">
      <c r="F879"/>
      <c r="I879"/>
    </row>
    <row r="880" spans="6:9" x14ac:dyDescent="0.3">
      <c r="F880"/>
      <c r="I880"/>
    </row>
    <row r="881" spans="6:9" x14ac:dyDescent="0.3">
      <c r="F881"/>
      <c r="I881"/>
    </row>
    <row r="882" spans="6:9" x14ac:dyDescent="0.3">
      <c r="F882"/>
      <c r="I882"/>
    </row>
    <row r="883" spans="6:9" x14ac:dyDescent="0.3">
      <c r="F883"/>
      <c r="I883"/>
    </row>
    <row r="884" spans="6:9" x14ac:dyDescent="0.3">
      <c r="F884"/>
      <c r="I884"/>
    </row>
    <row r="885" spans="6:9" x14ac:dyDescent="0.3">
      <c r="F885"/>
      <c r="I885"/>
    </row>
    <row r="886" spans="6:9" x14ac:dyDescent="0.3">
      <c r="F886"/>
      <c r="I886"/>
    </row>
    <row r="887" spans="6:9" x14ac:dyDescent="0.3">
      <c r="F887"/>
      <c r="I887"/>
    </row>
    <row r="888" spans="6:9" x14ac:dyDescent="0.3">
      <c r="F888"/>
      <c r="I888"/>
    </row>
    <row r="889" spans="6:9" x14ac:dyDescent="0.3">
      <c r="F889"/>
      <c r="I889"/>
    </row>
    <row r="890" spans="6:9" x14ac:dyDescent="0.3">
      <c r="F890"/>
      <c r="I890"/>
    </row>
    <row r="891" spans="6:9" x14ac:dyDescent="0.3">
      <c r="F891"/>
      <c r="I891"/>
    </row>
    <row r="892" spans="6:9" x14ac:dyDescent="0.3">
      <c r="F892"/>
      <c r="I892"/>
    </row>
    <row r="893" spans="6:9" x14ac:dyDescent="0.3">
      <c r="F893"/>
      <c r="I893"/>
    </row>
    <row r="894" spans="6:9" x14ac:dyDescent="0.3">
      <c r="F894"/>
      <c r="I894"/>
    </row>
    <row r="895" spans="6:9" x14ac:dyDescent="0.3">
      <c r="F895"/>
      <c r="I895"/>
    </row>
    <row r="896" spans="6:9" x14ac:dyDescent="0.3">
      <c r="F896"/>
      <c r="I896"/>
    </row>
    <row r="897" spans="6:9" x14ac:dyDescent="0.3">
      <c r="F897"/>
      <c r="I897"/>
    </row>
    <row r="898" spans="6:9" x14ac:dyDescent="0.3">
      <c r="F898"/>
      <c r="I898"/>
    </row>
    <row r="899" spans="6:9" x14ac:dyDescent="0.3">
      <c r="F899"/>
      <c r="I899"/>
    </row>
    <row r="900" spans="6:9" x14ac:dyDescent="0.3">
      <c r="F900"/>
      <c r="I900"/>
    </row>
    <row r="901" spans="6:9" x14ac:dyDescent="0.3">
      <c r="F901"/>
      <c r="I901"/>
    </row>
    <row r="902" spans="6:9" x14ac:dyDescent="0.3">
      <c r="F902"/>
      <c r="I902"/>
    </row>
    <row r="903" spans="6:9" x14ac:dyDescent="0.3">
      <c r="F903"/>
      <c r="I903"/>
    </row>
    <row r="904" spans="6:9" x14ac:dyDescent="0.3">
      <c r="F904"/>
      <c r="I904"/>
    </row>
    <row r="905" spans="6:9" x14ac:dyDescent="0.3">
      <c r="F905"/>
      <c r="I905"/>
    </row>
    <row r="906" spans="6:9" x14ac:dyDescent="0.3">
      <c r="F906"/>
      <c r="I906"/>
    </row>
    <row r="907" spans="6:9" x14ac:dyDescent="0.3">
      <c r="F907"/>
      <c r="I907"/>
    </row>
    <row r="908" spans="6:9" x14ac:dyDescent="0.3">
      <c r="F908"/>
      <c r="I908"/>
    </row>
    <row r="909" spans="6:9" x14ac:dyDescent="0.3">
      <c r="F909"/>
      <c r="I909"/>
    </row>
    <row r="910" spans="6:9" x14ac:dyDescent="0.3">
      <c r="F910"/>
      <c r="I910"/>
    </row>
    <row r="911" spans="6:9" x14ac:dyDescent="0.3">
      <c r="F911"/>
      <c r="I911"/>
    </row>
    <row r="912" spans="6:9" x14ac:dyDescent="0.3">
      <c r="F912"/>
      <c r="I912"/>
    </row>
    <row r="913" spans="6:9" x14ac:dyDescent="0.3">
      <c r="F913"/>
      <c r="I913"/>
    </row>
    <row r="914" spans="6:9" x14ac:dyDescent="0.3">
      <c r="F914"/>
      <c r="I914"/>
    </row>
    <row r="915" spans="6:9" x14ac:dyDescent="0.3">
      <c r="F915"/>
      <c r="I915"/>
    </row>
    <row r="916" spans="6:9" x14ac:dyDescent="0.3">
      <c r="F916"/>
      <c r="I916"/>
    </row>
    <row r="917" spans="6:9" x14ac:dyDescent="0.3">
      <c r="F917"/>
      <c r="I917"/>
    </row>
    <row r="918" spans="6:9" x14ac:dyDescent="0.3">
      <c r="F918"/>
      <c r="I918"/>
    </row>
    <row r="919" spans="6:9" x14ac:dyDescent="0.3">
      <c r="F919"/>
      <c r="I919"/>
    </row>
    <row r="920" spans="6:9" x14ac:dyDescent="0.3">
      <c r="F920"/>
      <c r="I920"/>
    </row>
    <row r="921" spans="6:9" x14ac:dyDescent="0.3">
      <c r="F921"/>
      <c r="I921"/>
    </row>
    <row r="922" spans="6:9" x14ac:dyDescent="0.3">
      <c r="F922"/>
      <c r="I922"/>
    </row>
    <row r="923" spans="6:9" x14ac:dyDescent="0.3">
      <c r="F923"/>
      <c r="I923"/>
    </row>
    <row r="924" spans="6:9" x14ac:dyDescent="0.3">
      <c r="F924"/>
      <c r="I924"/>
    </row>
    <row r="925" spans="6:9" x14ac:dyDescent="0.3">
      <c r="F925"/>
      <c r="I925"/>
    </row>
    <row r="926" spans="6:9" x14ac:dyDescent="0.3">
      <c r="F926"/>
      <c r="I926"/>
    </row>
    <row r="927" spans="6:9" x14ac:dyDescent="0.3">
      <c r="F927"/>
      <c r="I927"/>
    </row>
    <row r="928" spans="6:9" x14ac:dyDescent="0.3">
      <c r="F928"/>
      <c r="I928"/>
    </row>
    <row r="929" spans="6:9" x14ac:dyDescent="0.3">
      <c r="F929"/>
      <c r="I929"/>
    </row>
    <row r="930" spans="6:9" x14ac:dyDescent="0.3">
      <c r="F930"/>
      <c r="I930"/>
    </row>
    <row r="931" spans="6:9" x14ac:dyDescent="0.3">
      <c r="F931"/>
      <c r="I931"/>
    </row>
    <row r="932" spans="6:9" x14ac:dyDescent="0.3">
      <c r="F932"/>
      <c r="I932"/>
    </row>
    <row r="933" spans="6:9" x14ac:dyDescent="0.3">
      <c r="F933"/>
      <c r="I933"/>
    </row>
    <row r="934" spans="6:9" x14ac:dyDescent="0.3">
      <c r="F934"/>
      <c r="I934"/>
    </row>
    <row r="935" spans="6:9" x14ac:dyDescent="0.3">
      <c r="F935"/>
      <c r="I935"/>
    </row>
    <row r="936" spans="6:9" x14ac:dyDescent="0.3">
      <c r="F936"/>
      <c r="I936"/>
    </row>
    <row r="937" spans="6:9" x14ac:dyDescent="0.3">
      <c r="F937"/>
      <c r="I937"/>
    </row>
    <row r="938" spans="6:9" x14ac:dyDescent="0.3">
      <c r="F938"/>
      <c r="I938"/>
    </row>
    <row r="939" spans="6:9" x14ac:dyDescent="0.3">
      <c r="F939"/>
      <c r="I939"/>
    </row>
    <row r="940" spans="6:9" x14ac:dyDescent="0.3">
      <c r="F940"/>
      <c r="I940"/>
    </row>
    <row r="941" spans="6:9" x14ac:dyDescent="0.3">
      <c r="F941"/>
      <c r="I941"/>
    </row>
    <row r="942" spans="6:9" x14ac:dyDescent="0.3">
      <c r="F942"/>
      <c r="I942"/>
    </row>
    <row r="943" spans="6:9" x14ac:dyDescent="0.3">
      <c r="F943"/>
      <c r="I943"/>
    </row>
    <row r="944" spans="6:9" x14ac:dyDescent="0.3">
      <c r="F944"/>
      <c r="I944"/>
    </row>
    <row r="945" spans="6:9" x14ac:dyDescent="0.3">
      <c r="F945"/>
      <c r="I945"/>
    </row>
    <row r="946" spans="6:9" x14ac:dyDescent="0.3">
      <c r="F946"/>
      <c r="I946"/>
    </row>
    <row r="947" spans="6:9" x14ac:dyDescent="0.3">
      <c r="F947"/>
      <c r="I947"/>
    </row>
    <row r="948" spans="6:9" x14ac:dyDescent="0.3">
      <c r="F948"/>
      <c r="I948"/>
    </row>
    <row r="949" spans="6:9" x14ac:dyDescent="0.3">
      <c r="F949"/>
      <c r="I949"/>
    </row>
    <row r="950" spans="6:9" x14ac:dyDescent="0.3">
      <c r="F950"/>
      <c r="I950"/>
    </row>
    <row r="951" spans="6:9" x14ac:dyDescent="0.3">
      <c r="F951"/>
      <c r="I951"/>
    </row>
    <row r="952" spans="6:9" x14ac:dyDescent="0.3">
      <c r="F952"/>
      <c r="I952"/>
    </row>
    <row r="953" spans="6:9" x14ac:dyDescent="0.3">
      <c r="F953"/>
      <c r="I953"/>
    </row>
    <row r="954" spans="6:9" x14ac:dyDescent="0.3">
      <c r="F954"/>
      <c r="I954"/>
    </row>
    <row r="955" spans="6:9" x14ac:dyDescent="0.3">
      <c r="F955"/>
      <c r="I955"/>
    </row>
    <row r="956" spans="6:9" x14ac:dyDescent="0.3">
      <c r="F956"/>
      <c r="I956"/>
    </row>
    <row r="957" spans="6:9" x14ac:dyDescent="0.3">
      <c r="F957"/>
      <c r="I957"/>
    </row>
    <row r="958" spans="6:9" x14ac:dyDescent="0.3">
      <c r="F958"/>
      <c r="I958"/>
    </row>
    <row r="959" spans="6:9" x14ac:dyDescent="0.3">
      <c r="F959"/>
      <c r="I959"/>
    </row>
    <row r="960" spans="6:9" x14ac:dyDescent="0.3">
      <c r="F960"/>
      <c r="I960"/>
    </row>
    <row r="961" spans="6:9" x14ac:dyDescent="0.3">
      <c r="F961"/>
      <c r="I961"/>
    </row>
    <row r="962" spans="6:9" x14ac:dyDescent="0.3">
      <c r="F962"/>
      <c r="I962"/>
    </row>
    <row r="963" spans="6:9" x14ac:dyDescent="0.3">
      <c r="F963"/>
      <c r="I963"/>
    </row>
    <row r="964" spans="6:9" x14ac:dyDescent="0.3">
      <c r="F964"/>
      <c r="I964"/>
    </row>
    <row r="965" spans="6:9" x14ac:dyDescent="0.3">
      <c r="F965"/>
      <c r="I965"/>
    </row>
    <row r="966" spans="6:9" x14ac:dyDescent="0.3">
      <c r="F966"/>
      <c r="I966"/>
    </row>
    <row r="967" spans="6:9" x14ac:dyDescent="0.3">
      <c r="F967"/>
      <c r="I967"/>
    </row>
    <row r="968" spans="6:9" x14ac:dyDescent="0.3">
      <c r="F968"/>
      <c r="I968"/>
    </row>
    <row r="969" spans="6:9" x14ac:dyDescent="0.3">
      <c r="F969"/>
      <c r="I969"/>
    </row>
    <row r="970" spans="6:9" x14ac:dyDescent="0.3">
      <c r="F970"/>
      <c r="I970"/>
    </row>
    <row r="971" spans="6:9" x14ac:dyDescent="0.3">
      <c r="F971"/>
      <c r="I971"/>
    </row>
    <row r="972" spans="6:9" x14ac:dyDescent="0.3">
      <c r="F972"/>
      <c r="I972"/>
    </row>
    <row r="973" spans="6:9" x14ac:dyDescent="0.3">
      <c r="F973"/>
      <c r="I973"/>
    </row>
    <row r="974" spans="6:9" x14ac:dyDescent="0.3">
      <c r="F974"/>
      <c r="I974"/>
    </row>
    <row r="975" spans="6:9" x14ac:dyDescent="0.3">
      <c r="F975"/>
      <c r="I975"/>
    </row>
    <row r="976" spans="6:9" x14ac:dyDescent="0.3">
      <c r="F976"/>
      <c r="I976"/>
    </row>
    <row r="977" spans="6:9" x14ac:dyDescent="0.3">
      <c r="F977"/>
      <c r="I977"/>
    </row>
    <row r="978" spans="6:9" x14ac:dyDescent="0.3">
      <c r="F978"/>
      <c r="I978"/>
    </row>
    <row r="979" spans="6:9" x14ac:dyDescent="0.3">
      <c r="F979"/>
      <c r="I979"/>
    </row>
    <row r="980" spans="6:9" x14ac:dyDescent="0.3">
      <c r="F980"/>
      <c r="I980"/>
    </row>
    <row r="981" spans="6:9" x14ac:dyDescent="0.3">
      <c r="F981"/>
      <c r="I981"/>
    </row>
    <row r="982" spans="6:9" x14ac:dyDescent="0.3">
      <c r="F982"/>
      <c r="I982"/>
    </row>
    <row r="983" spans="6:9" x14ac:dyDescent="0.3">
      <c r="F983"/>
      <c r="I983"/>
    </row>
    <row r="984" spans="6:9" x14ac:dyDescent="0.3">
      <c r="F984"/>
      <c r="I984"/>
    </row>
    <row r="985" spans="6:9" x14ac:dyDescent="0.3">
      <c r="F985"/>
      <c r="I985"/>
    </row>
    <row r="986" spans="6:9" x14ac:dyDescent="0.3">
      <c r="F986"/>
      <c r="I986"/>
    </row>
    <row r="987" spans="6:9" x14ac:dyDescent="0.3">
      <c r="F987"/>
      <c r="I987"/>
    </row>
    <row r="988" spans="6:9" x14ac:dyDescent="0.3">
      <c r="F988"/>
      <c r="I988"/>
    </row>
    <row r="989" spans="6:9" x14ac:dyDescent="0.3">
      <c r="F989"/>
      <c r="I989"/>
    </row>
    <row r="990" spans="6:9" x14ac:dyDescent="0.3">
      <c r="F990"/>
      <c r="I990"/>
    </row>
    <row r="991" spans="6:9" x14ac:dyDescent="0.3">
      <c r="F991"/>
      <c r="I991"/>
    </row>
    <row r="992" spans="6:9" x14ac:dyDescent="0.3">
      <c r="F992"/>
      <c r="I992"/>
    </row>
    <row r="993" spans="6:9" x14ac:dyDescent="0.3">
      <c r="F993"/>
      <c r="I993"/>
    </row>
    <row r="994" spans="6:9" x14ac:dyDescent="0.3">
      <c r="F994"/>
      <c r="I994"/>
    </row>
    <row r="995" spans="6:9" x14ac:dyDescent="0.3">
      <c r="F995"/>
      <c r="I995"/>
    </row>
    <row r="996" spans="6:9" x14ac:dyDescent="0.3">
      <c r="F996"/>
      <c r="I996"/>
    </row>
    <row r="997" spans="6:9" x14ac:dyDescent="0.3">
      <c r="F997"/>
      <c r="I997"/>
    </row>
    <row r="998" spans="6:9" x14ac:dyDescent="0.3">
      <c r="F998"/>
      <c r="I998"/>
    </row>
    <row r="999" spans="6:9" x14ac:dyDescent="0.3">
      <c r="F999"/>
      <c r="I999"/>
    </row>
    <row r="1000" spans="6:9" x14ac:dyDescent="0.3">
      <c r="F1000"/>
      <c r="I1000"/>
    </row>
    <row r="1001" spans="6:9" x14ac:dyDescent="0.3">
      <c r="F1001"/>
      <c r="I1001"/>
    </row>
    <row r="1002" spans="6:9" x14ac:dyDescent="0.3">
      <c r="F1002"/>
      <c r="I1002"/>
    </row>
    <row r="1003" spans="6:9" x14ac:dyDescent="0.3">
      <c r="F1003"/>
      <c r="I1003"/>
    </row>
    <row r="1004" spans="6:9" x14ac:dyDescent="0.3">
      <c r="F1004"/>
      <c r="I1004"/>
    </row>
    <row r="1005" spans="6:9" x14ac:dyDescent="0.3">
      <c r="F1005"/>
      <c r="I1005"/>
    </row>
    <row r="1006" spans="6:9" x14ac:dyDescent="0.3">
      <c r="F1006"/>
      <c r="I1006"/>
    </row>
  </sheetData>
  <dataValidations count="2">
    <dataValidation type="list" allowBlank="1" showInputMessage="1" showErrorMessage="1" sqref="B14:B100" xr:uid="{00000000-0002-0000-0600-000000000000}">
      <formula1>Categorías</formula1>
    </dataValidation>
    <dataValidation type="list" allowBlank="1" showInputMessage="1" showErrorMessage="1" sqref="C14:C100" xr:uid="{00000000-0002-0000-06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100"/>
  <sheetViews>
    <sheetView showGridLines="0" zoomScale="112" zoomScaleNormal="112" workbookViewId="0">
      <pane ySplit="13" topLeftCell="A14" activePane="bottomLeft" state="frozen"/>
      <selection activeCell="C32" sqref="C32"/>
      <selection pane="bottomLeft" activeCell="B14" sqref="B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32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SUM(Abril[IMPORTE])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MAX(Abril[IMPORTE])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MIN(Abril[IMPORTE])</f>
        <v>0</v>
      </c>
      <c r="I11" s="9"/>
    </row>
    <row r="12" spans="2:16" s="7" customFormat="1" ht="10.5" customHeight="1" x14ac:dyDescent="0.25">
      <c r="D12" s="9"/>
      <c r="E12" s="48"/>
      <c r="F12" s="49"/>
      <c r="I12" s="9"/>
    </row>
    <row r="13" spans="2:16" s="7" customFormat="1" ht="19.5" customHeight="1" x14ac:dyDescent="0.3">
      <c r="B13" s="37" t="s">
        <v>53</v>
      </c>
      <c r="C13" s="37" t="s">
        <v>54</v>
      </c>
      <c r="D13" s="37" t="s">
        <v>55</v>
      </c>
      <c r="E13" s="37" t="s">
        <v>27</v>
      </c>
      <c r="F13" s="37" t="s">
        <v>3</v>
      </c>
      <c r="G13" s="8"/>
      <c r="I13" s="9"/>
      <c r="J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700-000000000000}">
      <formula1>Categorías</formula1>
    </dataValidation>
    <dataValidation type="list" allowBlank="1" showInputMessage="1" showErrorMessage="1" sqref="C14:C100" xr:uid="{00000000-0002-0000-07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100"/>
  <sheetViews>
    <sheetView showGridLines="0" zoomScale="112" zoomScaleNormal="112" workbookViewId="0">
      <pane ySplit="13" topLeftCell="A14" activePane="bottomLeft" state="frozen"/>
      <selection activeCell="C32" sqref="C32"/>
      <selection pane="bottomLeft" activeCell="B14" sqref="B14:F14"/>
    </sheetView>
  </sheetViews>
  <sheetFormatPr baseColWidth="10" defaultColWidth="9.109375" defaultRowHeight="14.4" x14ac:dyDescent="0.3"/>
  <cols>
    <col min="1" max="1" width="5.5546875" customWidth="1"/>
    <col min="2" max="2" width="23.109375" customWidth="1"/>
    <col min="3" max="3" width="26.5546875" customWidth="1"/>
    <col min="4" max="4" width="12.6640625" style="2" customWidth="1"/>
    <col min="5" max="5" width="37" customWidth="1"/>
    <col min="6" max="6" width="17.33203125" style="3" customWidth="1"/>
    <col min="7" max="8" width="9.109375" customWidth="1"/>
    <col min="9" max="9" width="9.109375" style="2" customWidth="1"/>
    <col min="10" max="10" width="16.5546875" bestFit="1" customWidth="1"/>
    <col min="11" max="11" width="11.88671875" bestFit="1" customWidth="1"/>
    <col min="12" max="12" width="15.5546875" bestFit="1" customWidth="1"/>
  </cols>
  <sheetData>
    <row r="2" spans="2:16" s="13" customFormat="1" ht="15.6" x14ac:dyDescent="0.3">
      <c r="B2" s="19"/>
      <c r="C2" s="19"/>
      <c r="D2" s="19"/>
      <c r="E2" s="19"/>
      <c r="F2" s="19"/>
      <c r="G2"/>
      <c r="H2"/>
      <c r="I2"/>
      <c r="J2"/>
      <c r="K2"/>
      <c r="L2"/>
      <c r="M2"/>
      <c r="N2"/>
      <c r="O2"/>
      <c r="P2"/>
    </row>
    <row r="3" spans="2:16" s="13" customFormat="1" ht="24" customHeight="1" x14ac:dyDescent="0.3">
      <c r="B3" s="19"/>
      <c r="C3" s="19"/>
      <c r="D3" s="19"/>
      <c r="E3" s="19"/>
      <c r="F3" s="19"/>
      <c r="G3"/>
      <c r="H3"/>
      <c r="I3"/>
      <c r="J3"/>
      <c r="K3"/>
      <c r="L3"/>
      <c r="M3"/>
      <c r="N3"/>
      <c r="O3"/>
      <c r="P3"/>
    </row>
    <row r="4" spans="2:16" ht="15" customHeight="1" x14ac:dyDescent="0.3"/>
    <row r="5" spans="2:16" ht="15" customHeight="1" x14ac:dyDescent="0.3"/>
    <row r="6" spans="2:16" s="4" customFormat="1" ht="7.5" customHeight="1" x14ac:dyDescent="0.2">
      <c r="D6" s="5"/>
      <c r="F6" s="6"/>
      <c r="I6" s="5"/>
    </row>
    <row r="7" spans="2:16" s="4" customFormat="1" ht="18" x14ac:dyDescent="0.35">
      <c r="B7" s="27" t="s">
        <v>50</v>
      </c>
      <c r="C7" s="27"/>
      <c r="D7" s="27"/>
      <c r="E7" s="27"/>
      <c r="F7" s="28" t="s">
        <v>34</v>
      </c>
      <c r="I7" s="5"/>
    </row>
    <row r="8" spans="2:16" s="7" customFormat="1" ht="6" customHeight="1" x14ac:dyDescent="0.2">
      <c r="B8" s="8"/>
      <c r="D8" s="9"/>
      <c r="F8" s="10"/>
      <c r="I8" s="9"/>
    </row>
    <row r="9" spans="2:16" s="7" customFormat="1" ht="15" customHeight="1" x14ac:dyDescent="0.3">
      <c r="B9" s="2"/>
      <c r="D9" s="9"/>
      <c r="E9" s="33" t="s">
        <v>90</v>
      </c>
      <c r="F9" s="34">
        <f>SUM(Mayo[IMPORTE])</f>
        <v>0</v>
      </c>
      <c r="I9" s="9"/>
    </row>
    <row r="10" spans="2:16" s="7" customFormat="1" ht="15" customHeight="1" x14ac:dyDescent="0.3">
      <c r="B10" s="2"/>
      <c r="D10" s="9"/>
      <c r="E10" s="33" t="s">
        <v>51</v>
      </c>
      <c r="F10" s="35">
        <f>MAX(Mayo[IMPORTE])</f>
        <v>0</v>
      </c>
      <c r="I10" s="9"/>
    </row>
    <row r="11" spans="2:16" s="7" customFormat="1" ht="15" customHeight="1" x14ac:dyDescent="0.3">
      <c r="B11" s="2"/>
      <c r="D11" s="9"/>
      <c r="E11" s="33" t="s">
        <v>52</v>
      </c>
      <c r="F11" s="35">
        <f>MIN(Mayo[IMPORTE])</f>
        <v>0</v>
      </c>
      <c r="I11" s="9"/>
    </row>
    <row r="12" spans="2:16" s="7" customFormat="1" ht="10.5" customHeight="1" x14ac:dyDescent="0.2">
      <c r="D12" s="9"/>
      <c r="F12" s="10"/>
      <c r="I12" s="9"/>
    </row>
    <row r="13" spans="2:16" s="7" customFormat="1" ht="15.6" x14ac:dyDescent="0.3">
      <c r="B13" s="36" t="s">
        <v>53</v>
      </c>
      <c r="C13" s="36" t="s">
        <v>54</v>
      </c>
      <c r="D13" s="36" t="s">
        <v>55</v>
      </c>
      <c r="E13" s="36" t="s">
        <v>27</v>
      </c>
      <c r="F13" s="36" t="s">
        <v>3</v>
      </c>
      <c r="G13" s="8"/>
      <c r="I13" s="9"/>
      <c r="J13"/>
    </row>
    <row r="14" spans="2:16" ht="15.6" x14ac:dyDescent="0.3">
      <c r="B14" s="11"/>
      <c r="C14" s="11"/>
      <c r="D14" s="1"/>
      <c r="E14" s="11"/>
      <c r="F14" s="12"/>
    </row>
    <row r="15" spans="2:16" ht="15.75" customHeight="1" x14ac:dyDescent="0.3">
      <c r="B15" s="11"/>
      <c r="C15" s="11"/>
      <c r="D15" s="1"/>
      <c r="E15" s="11"/>
      <c r="F15" s="12"/>
    </row>
    <row r="16" spans="2:16" ht="15.6" x14ac:dyDescent="0.3">
      <c r="B16" s="11"/>
      <c r="C16" s="11"/>
      <c r="D16" s="1"/>
      <c r="E16" s="11"/>
      <c r="F16" s="12"/>
    </row>
    <row r="17" spans="2:6" ht="15.6" x14ac:dyDescent="0.3">
      <c r="B17" s="11"/>
      <c r="C17" s="11"/>
      <c r="D17" s="1"/>
      <c r="E17" s="11"/>
      <c r="F17" s="12"/>
    </row>
    <row r="18" spans="2:6" ht="15.6" x14ac:dyDescent="0.3">
      <c r="B18" s="11"/>
      <c r="C18" s="11"/>
      <c r="D18" s="1"/>
      <c r="E18" s="11"/>
      <c r="F18" s="12"/>
    </row>
    <row r="19" spans="2:6" ht="15.6" x14ac:dyDescent="0.3">
      <c r="B19" s="11"/>
      <c r="C19" s="11"/>
      <c r="D19" s="1"/>
      <c r="E19" s="11"/>
      <c r="F19" s="12"/>
    </row>
    <row r="20" spans="2:6" ht="15.6" x14ac:dyDescent="0.3">
      <c r="B20" s="11"/>
      <c r="C20" s="11"/>
      <c r="D20" s="1"/>
      <c r="E20" s="11"/>
      <c r="F20" s="12"/>
    </row>
    <row r="21" spans="2:6" ht="15.6" x14ac:dyDescent="0.3">
      <c r="B21" s="11"/>
      <c r="C21" s="11"/>
      <c r="D21" s="1"/>
      <c r="E21" s="11"/>
      <c r="F21" s="12"/>
    </row>
    <row r="22" spans="2:6" ht="15.6" x14ac:dyDescent="0.3">
      <c r="B22" s="11"/>
      <c r="C22" s="11"/>
      <c r="D22" s="1"/>
      <c r="E22" s="11"/>
      <c r="F22" s="12"/>
    </row>
    <row r="23" spans="2:6" ht="15.6" x14ac:dyDescent="0.3">
      <c r="B23" s="11"/>
      <c r="C23" s="11"/>
      <c r="D23" s="1"/>
      <c r="E23" s="11"/>
      <c r="F23" s="12"/>
    </row>
    <row r="24" spans="2:6" ht="15.6" x14ac:dyDescent="0.3">
      <c r="B24" s="11"/>
      <c r="C24" s="11"/>
      <c r="D24" s="1"/>
      <c r="E24" s="11"/>
      <c r="F24" s="12"/>
    </row>
    <row r="25" spans="2:6" ht="15.6" x14ac:dyDescent="0.3">
      <c r="B25" s="11"/>
      <c r="C25" s="11"/>
      <c r="D25" s="1"/>
      <c r="E25" s="11"/>
      <c r="F25" s="12"/>
    </row>
    <row r="26" spans="2:6" ht="15.6" x14ac:dyDescent="0.3">
      <c r="B26" s="11"/>
      <c r="C26" s="11"/>
      <c r="D26" s="1"/>
      <c r="E26" s="11"/>
      <c r="F26" s="12"/>
    </row>
    <row r="27" spans="2:6" ht="15.6" x14ac:dyDescent="0.3">
      <c r="B27" s="11"/>
      <c r="C27" s="11"/>
      <c r="D27" s="1"/>
      <c r="E27" s="11"/>
      <c r="F27" s="12"/>
    </row>
    <row r="28" spans="2:6" ht="15.6" x14ac:dyDescent="0.3">
      <c r="B28" s="11"/>
      <c r="C28" s="11"/>
      <c r="D28" s="1"/>
      <c r="E28" s="11"/>
      <c r="F28" s="12"/>
    </row>
    <row r="29" spans="2:6" ht="15.6" x14ac:dyDescent="0.3">
      <c r="B29" s="11"/>
      <c r="C29" s="11"/>
      <c r="D29" s="1"/>
      <c r="E29" s="11"/>
      <c r="F29" s="12"/>
    </row>
    <row r="30" spans="2:6" ht="15.6" x14ac:dyDescent="0.3">
      <c r="B30" s="11"/>
      <c r="C30" s="11"/>
      <c r="D30" s="1"/>
      <c r="E30" s="11"/>
      <c r="F30" s="12"/>
    </row>
    <row r="31" spans="2:6" ht="15.6" x14ac:dyDescent="0.3">
      <c r="B31" s="11"/>
      <c r="C31" s="11"/>
      <c r="D31" s="1"/>
      <c r="E31" s="11"/>
      <c r="F31" s="12"/>
    </row>
    <row r="32" spans="2:6" ht="15.6" x14ac:dyDescent="0.3">
      <c r="B32" s="11"/>
      <c r="C32" s="11"/>
      <c r="D32" s="1"/>
      <c r="E32" s="11"/>
      <c r="F32" s="12"/>
    </row>
    <row r="33" spans="2:6" ht="15.6" x14ac:dyDescent="0.3">
      <c r="B33" s="11"/>
      <c r="C33" s="11"/>
      <c r="D33" s="1"/>
      <c r="E33" s="11"/>
      <c r="F33" s="12"/>
    </row>
    <row r="34" spans="2:6" ht="15.6" x14ac:dyDescent="0.3">
      <c r="B34" s="11"/>
      <c r="C34" s="11"/>
      <c r="D34" s="1"/>
      <c r="E34" s="11"/>
      <c r="F34" s="12"/>
    </row>
    <row r="35" spans="2:6" ht="15.6" x14ac:dyDescent="0.3">
      <c r="B35" s="11"/>
      <c r="C35" s="11"/>
      <c r="D35" s="1"/>
      <c r="E35" s="11"/>
      <c r="F35" s="12"/>
    </row>
    <row r="36" spans="2:6" ht="15.6" x14ac:dyDescent="0.3">
      <c r="B36" s="11"/>
      <c r="C36" s="11"/>
      <c r="D36" s="1"/>
      <c r="E36" s="11"/>
      <c r="F36" s="12"/>
    </row>
    <row r="37" spans="2:6" ht="15.6" x14ac:dyDescent="0.3">
      <c r="B37" s="11"/>
      <c r="C37" s="11"/>
      <c r="D37" s="1"/>
      <c r="E37" s="11"/>
      <c r="F37" s="12"/>
    </row>
    <row r="38" spans="2:6" ht="15.6" x14ac:dyDescent="0.3">
      <c r="B38" s="11"/>
      <c r="C38" s="11"/>
      <c r="D38" s="1"/>
      <c r="E38" s="11"/>
      <c r="F38" s="12"/>
    </row>
    <row r="39" spans="2:6" ht="15.6" x14ac:dyDescent="0.3">
      <c r="B39" s="11"/>
      <c r="C39" s="11"/>
      <c r="D39" s="1"/>
      <c r="E39" s="11"/>
      <c r="F39" s="12"/>
    </row>
    <row r="40" spans="2:6" ht="15.6" x14ac:dyDescent="0.3">
      <c r="B40" s="11"/>
      <c r="C40" s="11"/>
      <c r="D40" s="1"/>
      <c r="E40" s="11"/>
      <c r="F40" s="12"/>
    </row>
    <row r="41" spans="2:6" ht="15.6" x14ac:dyDescent="0.3">
      <c r="B41" s="11"/>
      <c r="C41" s="11"/>
      <c r="D41" s="1"/>
      <c r="E41" s="11"/>
      <c r="F41" s="12"/>
    </row>
    <row r="42" spans="2:6" ht="15.6" x14ac:dyDescent="0.3">
      <c r="B42" s="11"/>
      <c r="C42" s="11"/>
      <c r="D42" s="1"/>
      <c r="E42" s="11"/>
      <c r="F42" s="12"/>
    </row>
    <row r="43" spans="2:6" ht="15.6" x14ac:dyDescent="0.3">
      <c r="B43" s="11"/>
      <c r="C43" s="11"/>
      <c r="D43" s="1"/>
      <c r="E43" s="11"/>
      <c r="F43" s="12"/>
    </row>
    <row r="44" spans="2:6" ht="15.6" x14ac:dyDescent="0.3">
      <c r="B44" s="11"/>
      <c r="C44" s="11"/>
      <c r="D44" s="1"/>
      <c r="E44" s="11"/>
      <c r="F44" s="12"/>
    </row>
    <row r="45" spans="2:6" ht="15.6" x14ac:dyDescent="0.3">
      <c r="B45" s="11"/>
      <c r="C45" s="11"/>
      <c r="D45" s="1"/>
      <c r="E45" s="11"/>
      <c r="F45" s="12"/>
    </row>
    <row r="46" spans="2:6" ht="15.6" x14ac:dyDescent="0.3">
      <c r="B46" s="11"/>
      <c r="C46" s="11"/>
      <c r="D46" s="1"/>
      <c r="E46" s="11"/>
      <c r="F46" s="12"/>
    </row>
    <row r="47" spans="2:6" ht="15.6" x14ac:dyDescent="0.3">
      <c r="B47" s="11"/>
      <c r="C47" s="11"/>
      <c r="D47" s="1"/>
      <c r="E47" s="11"/>
      <c r="F47" s="12"/>
    </row>
    <row r="48" spans="2:6" ht="15.6" x14ac:dyDescent="0.3">
      <c r="B48" s="11"/>
      <c r="C48" s="11"/>
      <c r="D48" s="1"/>
      <c r="E48" s="11"/>
      <c r="F48" s="12"/>
    </row>
    <row r="49" spans="2:6" ht="15.6" x14ac:dyDescent="0.3">
      <c r="B49" s="11"/>
      <c r="C49" s="11"/>
      <c r="D49" s="1"/>
      <c r="E49" s="11"/>
      <c r="F49" s="12"/>
    </row>
    <row r="50" spans="2:6" ht="15.6" x14ac:dyDescent="0.3">
      <c r="B50" s="11"/>
      <c r="C50" s="11"/>
      <c r="D50" s="1"/>
      <c r="E50" s="11"/>
      <c r="F50" s="12"/>
    </row>
    <row r="51" spans="2:6" ht="15.6" x14ac:dyDescent="0.3">
      <c r="B51" s="11"/>
      <c r="C51" s="11"/>
      <c r="D51" s="1"/>
      <c r="E51" s="11"/>
      <c r="F51" s="12"/>
    </row>
    <row r="52" spans="2:6" ht="15.6" x14ac:dyDescent="0.3">
      <c r="B52" s="11"/>
      <c r="C52" s="11"/>
      <c r="D52" s="1"/>
      <c r="E52" s="11"/>
      <c r="F52" s="12"/>
    </row>
    <row r="53" spans="2:6" ht="15.6" x14ac:dyDescent="0.3">
      <c r="B53" s="11"/>
      <c r="C53" s="11"/>
      <c r="D53" s="1"/>
      <c r="E53" s="11"/>
      <c r="F53" s="12"/>
    </row>
    <row r="54" spans="2:6" ht="15.6" x14ac:dyDescent="0.3">
      <c r="B54" s="11"/>
      <c r="C54" s="11"/>
      <c r="D54" s="1"/>
      <c r="E54" s="11"/>
      <c r="F54" s="12"/>
    </row>
    <row r="55" spans="2:6" ht="15.6" x14ac:dyDescent="0.3">
      <c r="B55" s="11"/>
      <c r="C55" s="11"/>
      <c r="D55" s="1"/>
      <c r="E55" s="11"/>
      <c r="F55" s="12"/>
    </row>
    <row r="56" spans="2:6" ht="15.6" x14ac:dyDescent="0.3">
      <c r="B56" s="11"/>
      <c r="C56" s="11"/>
      <c r="D56" s="1"/>
      <c r="E56" s="11"/>
      <c r="F56" s="12"/>
    </row>
    <row r="57" spans="2:6" ht="15.6" x14ac:dyDescent="0.3">
      <c r="B57" s="11"/>
      <c r="C57" s="11"/>
      <c r="D57" s="1"/>
      <c r="E57" s="11"/>
      <c r="F57" s="12"/>
    </row>
    <row r="58" spans="2:6" ht="15.6" x14ac:dyDescent="0.3">
      <c r="B58" s="11"/>
      <c r="C58" s="11"/>
      <c r="D58" s="1"/>
      <c r="E58" s="11"/>
      <c r="F58" s="12"/>
    </row>
    <row r="59" spans="2:6" ht="15.6" x14ac:dyDescent="0.3">
      <c r="B59" s="11"/>
      <c r="C59" s="11"/>
      <c r="D59" s="1"/>
      <c r="E59" s="11"/>
      <c r="F59" s="12"/>
    </row>
    <row r="60" spans="2:6" ht="15.6" x14ac:dyDescent="0.3">
      <c r="B60" s="11"/>
      <c r="C60" s="11"/>
      <c r="D60" s="1"/>
      <c r="E60" s="11"/>
      <c r="F60" s="12"/>
    </row>
    <row r="61" spans="2:6" ht="15.6" x14ac:dyDescent="0.3">
      <c r="B61" s="11"/>
      <c r="C61" s="11"/>
      <c r="D61" s="1"/>
      <c r="E61" s="11"/>
      <c r="F61" s="12"/>
    </row>
    <row r="62" spans="2:6" ht="15.6" x14ac:dyDescent="0.3">
      <c r="B62" s="11"/>
      <c r="C62" s="11"/>
      <c r="D62" s="1"/>
      <c r="E62" s="11"/>
      <c r="F62" s="12"/>
    </row>
    <row r="63" spans="2:6" ht="15.6" x14ac:dyDescent="0.3">
      <c r="B63" s="11"/>
      <c r="C63" s="11"/>
      <c r="D63" s="1"/>
      <c r="E63" s="11"/>
      <c r="F63" s="12"/>
    </row>
    <row r="64" spans="2:6" ht="15.6" x14ac:dyDescent="0.3">
      <c r="B64" s="11"/>
      <c r="C64" s="11"/>
      <c r="D64" s="1"/>
      <c r="E64" s="11"/>
      <c r="F64" s="12"/>
    </row>
    <row r="65" spans="2:6" ht="15.6" x14ac:dyDescent="0.3">
      <c r="B65" s="11"/>
      <c r="C65" s="11"/>
      <c r="D65" s="1"/>
      <c r="E65" s="11"/>
      <c r="F65" s="12"/>
    </row>
    <row r="66" spans="2:6" ht="15.6" x14ac:dyDescent="0.3">
      <c r="B66" s="11"/>
      <c r="C66" s="11"/>
      <c r="D66" s="1"/>
      <c r="E66" s="11"/>
      <c r="F66" s="12"/>
    </row>
    <row r="67" spans="2:6" ht="15.6" x14ac:dyDescent="0.3">
      <c r="B67" s="11"/>
      <c r="C67" s="11"/>
      <c r="D67" s="1"/>
      <c r="E67" s="11"/>
      <c r="F67" s="12"/>
    </row>
    <row r="68" spans="2:6" ht="15.6" x14ac:dyDescent="0.3">
      <c r="B68" s="11"/>
      <c r="C68" s="11"/>
      <c r="D68" s="1"/>
      <c r="E68" s="11"/>
      <c r="F68" s="12"/>
    </row>
    <row r="69" spans="2:6" ht="15.6" x14ac:dyDescent="0.3">
      <c r="B69" s="11"/>
      <c r="C69" s="11"/>
      <c r="D69" s="1"/>
      <c r="E69" s="11"/>
      <c r="F69" s="12"/>
    </row>
    <row r="70" spans="2:6" ht="15.6" x14ac:dyDescent="0.3">
      <c r="B70" s="11"/>
      <c r="C70" s="11"/>
      <c r="D70" s="1"/>
      <c r="E70" s="11"/>
      <c r="F70" s="12"/>
    </row>
    <row r="71" spans="2:6" ht="15.6" x14ac:dyDescent="0.3">
      <c r="B71" s="11"/>
      <c r="C71" s="11"/>
      <c r="D71" s="1"/>
      <c r="E71" s="11"/>
      <c r="F71" s="12"/>
    </row>
    <row r="72" spans="2:6" ht="15.6" x14ac:dyDescent="0.3">
      <c r="B72" s="11"/>
      <c r="C72" s="11"/>
      <c r="D72" s="1"/>
      <c r="E72" s="11"/>
      <c r="F72" s="12"/>
    </row>
    <row r="73" spans="2:6" ht="15.6" x14ac:dyDescent="0.3">
      <c r="B73" s="11"/>
      <c r="C73" s="11"/>
      <c r="D73" s="1"/>
      <c r="E73" s="11"/>
      <c r="F73" s="12"/>
    </row>
    <row r="74" spans="2:6" ht="15.6" x14ac:dyDescent="0.3">
      <c r="B74" s="11"/>
      <c r="C74" s="11"/>
      <c r="D74" s="1"/>
      <c r="E74" s="11"/>
      <c r="F74" s="12"/>
    </row>
    <row r="75" spans="2:6" ht="15.6" x14ac:dyDescent="0.3">
      <c r="B75" s="11"/>
      <c r="C75" s="11"/>
      <c r="D75" s="1"/>
      <c r="E75" s="11"/>
      <c r="F75" s="12"/>
    </row>
    <row r="76" spans="2:6" ht="15.6" x14ac:dyDescent="0.3">
      <c r="B76" s="11"/>
      <c r="C76" s="11"/>
      <c r="D76" s="1"/>
      <c r="E76" s="11"/>
      <c r="F76" s="12"/>
    </row>
    <row r="77" spans="2:6" ht="15.6" x14ac:dyDescent="0.3">
      <c r="B77" s="11"/>
      <c r="C77" s="11"/>
      <c r="D77" s="1"/>
      <c r="E77" s="11"/>
      <c r="F77" s="12"/>
    </row>
    <row r="78" spans="2:6" ht="15.6" x14ac:dyDescent="0.3">
      <c r="B78" s="11"/>
      <c r="C78" s="11"/>
      <c r="D78" s="1"/>
      <c r="E78" s="11"/>
      <c r="F78" s="12"/>
    </row>
    <row r="79" spans="2:6" ht="15.6" x14ac:dyDescent="0.3">
      <c r="B79" s="11"/>
      <c r="C79" s="11"/>
      <c r="D79" s="1"/>
      <c r="E79" s="11"/>
      <c r="F79" s="12"/>
    </row>
    <row r="80" spans="2:6" ht="15.6" x14ac:dyDescent="0.3">
      <c r="B80" s="11"/>
      <c r="C80" s="11"/>
      <c r="D80" s="1"/>
      <c r="E80" s="11"/>
      <c r="F80" s="12"/>
    </row>
    <row r="81" spans="2:6" ht="15.6" x14ac:dyDescent="0.3">
      <c r="B81" s="11"/>
      <c r="C81" s="11"/>
      <c r="D81" s="1"/>
      <c r="E81" s="11"/>
      <c r="F81" s="12"/>
    </row>
    <row r="82" spans="2:6" ht="15.6" x14ac:dyDescent="0.3">
      <c r="B82" s="11"/>
      <c r="C82" s="11"/>
      <c r="D82" s="1"/>
      <c r="E82" s="11"/>
      <c r="F82" s="12"/>
    </row>
    <row r="83" spans="2:6" ht="15.6" x14ac:dyDescent="0.3">
      <c r="B83" s="11"/>
      <c r="C83" s="11"/>
      <c r="D83" s="1"/>
      <c r="E83" s="11"/>
      <c r="F83" s="12"/>
    </row>
    <row r="84" spans="2:6" ht="15.6" x14ac:dyDescent="0.3">
      <c r="B84" s="11"/>
      <c r="C84" s="11"/>
      <c r="D84" s="1"/>
      <c r="E84" s="11"/>
      <c r="F84" s="12"/>
    </row>
    <row r="85" spans="2:6" ht="15.6" x14ac:dyDescent="0.3">
      <c r="B85" s="11"/>
      <c r="C85" s="11"/>
      <c r="D85" s="1"/>
      <c r="E85" s="11"/>
      <c r="F85" s="12"/>
    </row>
    <row r="86" spans="2:6" ht="15.6" x14ac:dyDescent="0.3">
      <c r="B86" s="11"/>
      <c r="C86" s="11"/>
      <c r="D86" s="1"/>
      <c r="E86" s="11"/>
      <c r="F86" s="12"/>
    </row>
    <row r="87" spans="2:6" ht="15.6" x14ac:dyDescent="0.3">
      <c r="B87" s="11"/>
      <c r="C87" s="11"/>
      <c r="D87" s="1"/>
      <c r="E87" s="11"/>
      <c r="F87" s="12"/>
    </row>
    <row r="88" spans="2:6" ht="15.6" x14ac:dyDescent="0.3">
      <c r="B88" s="11"/>
      <c r="C88" s="11"/>
      <c r="D88" s="1"/>
      <c r="E88" s="11"/>
      <c r="F88" s="12"/>
    </row>
    <row r="89" spans="2:6" ht="15.6" x14ac:dyDescent="0.3">
      <c r="B89" s="11"/>
      <c r="C89" s="11"/>
      <c r="D89" s="1"/>
      <c r="E89" s="11"/>
      <c r="F89" s="12"/>
    </row>
    <row r="90" spans="2:6" ht="15.6" x14ac:dyDescent="0.3">
      <c r="B90" s="11"/>
      <c r="C90" s="11"/>
      <c r="D90" s="1"/>
      <c r="E90" s="11"/>
      <c r="F90" s="12"/>
    </row>
    <row r="91" spans="2:6" ht="15.6" x14ac:dyDescent="0.3">
      <c r="B91" s="11"/>
      <c r="C91" s="11"/>
      <c r="D91" s="1"/>
      <c r="E91" s="11"/>
      <c r="F91" s="12"/>
    </row>
    <row r="92" spans="2:6" ht="15.6" x14ac:dyDescent="0.3">
      <c r="B92" s="11"/>
      <c r="C92" s="11"/>
      <c r="D92" s="1"/>
      <c r="E92" s="11"/>
      <c r="F92" s="12"/>
    </row>
    <row r="93" spans="2:6" ht="15.6" x14ac:dyDescent="0.3">
      <c r="B93" s="11"/>
      <c r="C93" s="11"/>
      <c r="D93" s="1"/>
      <c r="E93" s="11"/>
      <c r="F93" s="12"/>
    </row>
    <row r="94" spans="2:6" ht="15.6" x14ac:dyDescent="0.3">
      <c r="B94" s="11"/>
      <c r="C94" s="11"/>
      <c r="D94" s="1"/>
      <c r="E94" s="11"/>
      <c r="F94" s="12"/>
    </row>
    <row r="95" spans="2:6" ht="15.6" x14ac:dyDescent="0.3">
      <c r="B95" s="11"/>
      <c r="C95" s="11"/>
      <c r="D95" s="1"/>
      <c r="E95" s="11"/>
      <c r="F95" s="12"/>
    </row>
    <row r="96" spans="2:6" ht="15.6" x14ac:dyDescent="0.3">
      <c r="B96" s="11"/>
      <c r="C96" s="11"/>
      <c r="D96" s="1"/>
      <c r="E96" s="11"/>
      <c r="F96" s="12"/>
    </row>
    <row r="97" spans="2:6" ht="15.6" x14ac:dyDescent="0.3">
      <c r="B97" s="11"/>
      <c r="C97" s="11"/>
      <c r="D97" s="1"/>
      <c r="E97" s="11"/>
      <c r="F97" s="12"/>
    </row>
    <row r="98" spans="2:6" ht="15.6" x14ac:dyDescent="0.3">
      <c r="B98" s="11"/>
      <c r="C98" s="11"/>
      <c r="D98" s="1"/>
      <c r="E98" s="11"/>
      <c r="F98" s="12"/>
    </row>
    <row r="99" spans="2:6" ht="15.6" x14ac:dyDescent="0.3">
      <c r="B99" s="11"/>
      <c r="C99" s="11"/>
      <c r="D99" s="1"/>
      <c r="E99" s="11"/>
      <c r="F99" s="12"/>
    </row>
    <row r="100" spans="2:6" ht="15.6" x14ac:dyDescent="0.3">
      <c r="B100" s="41"/>
      <c r="C100" s="41"/>
      <c r="D100" s="42"/>
      <c r="E100" s="41"/>
      <c r="F100" s="43"/>
    </row>
  </sheetData>
  <dataValidations count="2">
    <dataValidation type="list" allowBlank="1" showInputMessage="1" showErrorMessage="1" sqref="B14:B100" xr:uid="{00000000-0002-0000-0800-000000000000}">
      <formula1>Categorías</formula1>
    </dataValidation>
    <dataValidation type="list" allowBlank="1" showInputMessage="1" showErrorMessage="1" sqref="C14:C100" xr:uid="{00000000-0002-0000-0800-000001000000}">
      <formula1>INDIRECT($B14)</formula1>
    </dataValidation>
  </dataValidations>
  <pageMargins left="0.7" right="0.7" top="0.75" bottom="0.75" header="0.3" footer="0.3"/>
  <pageSetup paperSize="9" orientation="portrait" r:id="rId1"/>
  <ignoredErrors>
    <ignoredError sqref="F10:F11" unlocked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10</vt:i4>
      </vt:variant>
    </vt:vector>
  </HeadingPairs>
  <TitlesOfParts>
    <vt:vector size="26" baseType="lpstr">
      <vt:lpstr>- AYUDA -</vt:lpstr>
      <vt:lpstr>Reporte </vt:lpstr>
      <vt:lpstr>Tipo de Gastos</vt:lpstr>
      <vt:lpstr>Enero</vt:lpstr>
      <vt:lpstr>Auxiliar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Categorías</vt:lpstr>
      <vt:lpstr>Formación</vt:lpstr>
      <vt:lpstr>Gastos_Fijos</vt:lpstr>
      <vt:lpstr>Impuestos</vt:lpstr>
      <vt:lpstr>Ocio</vt:lpstr>
      <vt:lpstr>Salud</vt:lpstr>
      <vt:lpstr>Seguros</vt:lpstr>
      <vt:lpstr>Supermercado</vt:lpstr>
      <vt:lpstr>Transporte</vt:lpstr>
      <vt:lpstr>Vivienda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 PlanillaExcel</cp:lastModifiedBy>
  <dcterms:created xsi:type="dcterms:W3CDTF">2011-12-18T11:03:07Z</dcterms:created>
  <dcterms:modified xsi:type="dcterms:W3CDTF">2022-06-07T13:38:56Z</dcterms:modified>
</cp:coreProperties>
</file>