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achine_Learning\VAZU\VAZU-CTR-Prediction\"/>
    </mc:Choice>
  </mc:AlternateContent>
  <bookViews>
    <workbookView xWindow="0" yWindow="0" windowWidth="23760" windowHeight="14055"/>
  </bookViews>
  <sheets>
    <sheet name="Sheet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L20" i="1"/>
  <c r="L19" i="1"/>
  <c r="K55" i="1"/>
  <c r="L46" i="1"/>
  <c r="L45" i="1"/>
  <c r="I27" i="1"/>
  <c r="J18" i="1"/>
  <c r="L18" i="1"/>
  <c r="K13" i="1"/>
  <c r="L11" i="1"/>
  <c r="K41" i="1"/>
  <c r="L31" i="1"/>
  <c r="L17" i="1"/>
  <c r="L10" i="1"/>
  <c r="I13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<sst xmlns="http://schemas.openxmlformats.org/spreadsheetml/2006/main" count="62" uniqueCount="37">
  <si>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</si>
  <si>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</si>
  <si>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</si>
  <si>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</si>
  <si>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</si>
  <si>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</si>
  <si>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</si>
  <si>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</si>
  <si>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</si>
  <si>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</si>
  <si>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</si>
  <si>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</si>
  <si>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</si>
  <si>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</si>
  <si>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</si>
  <si>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</si>
  <si>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</si>
  <si>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</si>
  <si>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</si>
  <si>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</si>
  <si>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</si>
  <si>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</si>
  <si>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</si>
  <si>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</si>
  <si>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</si>
  <si>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</si>
  <si>
    <t>ensemble models</t>
  </si>
  <si>
    <t>model1</t>
  </si>
  <si>
    <t>model2</t>
  </si>
  <si>
    <t>model3</t>
  </si>
  <si>
    <t>model4</t>
  </si>
  <si>
    <t>model5</t>
  </si>
  <si>
    <t>vw</t>
  </si>
  <si>
    <t>python</t>
  </si>
  <si>
    <t>vw -d train_df.vw --loss_function logistic -b 28 -l 0.1 -c -k --passes 3 -f model_naive.vw --holdout_period 100</t>
  </si>
  <si>
    <t>without holiday</t>
  </si>
  <si>
    <t>vw -d train_df.vw --loss_function logistic -b 29 -l 0.15 -c -k --passes 20 -f model_naive.vw --holdout_period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</si>
</sst>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"/>
  <sheetViews>
    <sheetView showGridLines="0" tabSelected="1" topLeftCell="A9" workbookViewId="0">
      <selection activeCell="S18" sqref="S18"/>
    </sheetView>
  </sheetViews>
  <sheetFormatPr defaultColWidth="8.85546875" defaultRowHeight="15" x14ac:dyDescent="0.25"/>
  <cols>
    <col min="1" max="8" width="8.85546875" style="1"/>
    <col min="9" max="9" width="8.28515625" style="1" bestFit="1" customWidth="1"/>
    <col min="10" max="1025" width="8.85546875" style="1"/>
  </cols>
  <sheetData>
    <row r="1" spans="1:13" x14ac:dyDescent="0.25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3" t="s">
        <v>9</v>
      </c>
      <c r="J2" s="43"/>
      <c r="K2" s="42" t="s">
        <v>10</v>
      </c>
      <c r="L2" s="42"/>
      <c r="M2"/>
    </row>
    <row r="3" spans="1:13" x14ac:dyDescent="0.25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1" si="0">$I$13-I3</f>
        <v>-4.0777777777778468E-4</v>
      </c>
      <c r="K3" s="8">
        <v>0.3954144</v>
      </c>
      <c r="L3" s="9">
        <f t="shared" ref="L3:L11" si="1">$K$13-K3</f>
        <v>-3.5933333333332262E-4</v>
      </c>
      <c r="M3"/>
    </row>
    <row r="4" spans="1:13" x14ac:dyDescent="0.25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-1.0377777777781372E-4</v>
      </c>
      <c r="K4" s="8">
        <v>0.39494679999999999</v>
      </c>
      <c r="L4" s="9">
        <f t="shared" si="1"/>
        <v>1.0826666666668983E-4</v>
      </c>
      <c r="M4"/>
    </row>
    <row r="5" spans="1:13" x14ac:dyDescent="0.25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6.3322222222222946E-4</v>
      </c>
      <c r="K5" s="8">
        <v>0.39536060000000001</v>
      </c>
      <c r="L5" s="9">
        <f t="shared" si="1"/>
        <v>-3.0553333333332988E-4</v>
      </c>
      <c r="M5"/>
    </row>
    <row r="6" spans="1:13" x14ac:dyDescent="0.25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6.462222222222147E-4</v>
      </c>
      <c r="K6" s="8">
        <v>0.39530159999999998</v>
      </c>
      <c r="L6" s="9">
        <f t="shared" si="1"/>
        <v>-2.4653333333329863E-4</v>
      </c>
      <c r="M6"/>
    </row>
    <row r="7" spans="1:13" x14ac:dyDescent="0.25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-2.417777777777852E-4</v>
      </c>
      <c r="K7" s="8">
        <v>0.39486979999999999</v>
      </c>
      <c r="L7" s="9">
        <f t="shared" si="1"/>
        <v>1.8526666666668357E-4</v>
      </c>
      <c r="M7" s="1">
        <v>1</v>
      </c>
    </row>
    <row r="8" spans="1:13" x14ac:dyDescent="0.25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-1.7077777777779746E-4</v>
      </c>
      <c r="K8" s="8">
        <v>0.39489210000000002</v>
      </c>
      <c r="L8" s="9">
        <f t="shared" si="1"/>
        <v>1.6296666666665294E-4</v>
      </c>
      <c r="M8"/>
    </row>
    <row r="9" spans="1:13" x14ac:dyDescent="0.25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-1.5577777777781021E-4</v>
      </c>
      <c r="K9" s="8">
        <v>0.39489659999999999</v>
      </c>
      <c r="L9" s="9">
        <f t="shared" si="1"/>
        <v>1.5846666666669007E-4</v>
      </c>
      <c r="M9"/>
    </row>
    <row r="10" spans="1:13" x14ac:dyDescent="0.25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-2.5777777777791222E-5</v>
      </c>
      <c r="K10" s="8">
        <v>0.39491589999999999</v>
      </c>
      <c r="L10" s="9">
        <f t="shared" si="1"/>
        <v>1.391666666666902E-4</v>
      </c>
      <c r="M10"/>
    </row>
    <row r="11" spans="1:13" x14ac:dyDescent="0.25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-1.737777777777727E-4</v>
      </c>
      <c r="K11" s="8">
        <v>0.39489780000000002</v>
      </c>
      <c r="L11" s="9">
        <f t="shared" si="1"/>
        <v>1.5726666666665556E-4</v>
      </c>
      <c r="M11" t="s">
        <v>18</v>
      </c>
    </row>
    <row r="12" spans="1:13" x14ac:dyDescent="0.25">
      <c r="A12" s="19">
        <v>0.05</v>
      </c>
      <c r="B12" s="20">
        <v>1</v>
      </c>
      <c r="C12" s="20">
        <v>1</v>
      </c>
      <c r="D12" s="20">
        <v>1</v>
      </c>
      <c r="E12" s="21" t="s">
        <v>14</v>
      </c>
      <c r="F12" s="20" t="s">
        <v>12</v>
      </c>
      <c r="G12" s="20">
        <v>1</v>
      </c>
      <c r="H12" s="20">
        <v>100</v>
      </c>
      <c r="I12" s="22"/>
      <c r="J12" s="23"/>
      <c r="K12" s="23"/>
      <c r="L12" s="24"/>
      <c r="M12"/>
    </row>
    <row r="13" spans="1:13" x14ac:dyDescent="0.25">
      <c r="A13" s="25">
        <v>0.1</v>
      </c>
      <c r="B13" s="25"/>
      <c r="C13" s="25"/>
      <c r="D13" s="25"/>
      <c r="E13" s="25" t="s">
        <v>14</v>
      </c>
      <c r="F13" s="25"/>
      <c r="G13" s="25"/>
      <c r="H13" s="25"/>
      <c r="I13" s="26">
        <f>AVERAGE(I3:I12)</f>
        <v>0.39092922222222221</v>
      </c>
      <c r="J13" s="27"/>
      <c r="K13" s="28">
        <f>AVERAGE(K3:K12)</f>
        <v>0.39505506666666668</v>
      </c>
      <c r="L13" s="27"/>
      <c r="M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.75" thickBot="1" x14ac:dyDescent="0.3">
      <c r="A15" s="2" t="s">
        <v>15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3" ht="14.1" customHeight="1" x14ac:dyDescent="0.25">
      <c r="A16" s="47" t="s">
        <v>16</v>
      </c>
      <c r="B16" s="48"/>
      <c r="C16" s="48"/>
      <c r="D16" s="48"/>
      <c r="E16" s="48"/>
      <c r="F16" s="48"/>
      <c r="G16" s="48"/>
      <c r="H16" s="48"/>
      <c r="I16" s="48"/>
      <c r="J16" s="41"/>
      <c r="K16" s="42" t="s">
        <v>10</v>
      </c>
      <c r="L16" s="42"/>
      <c r="M16"/>
    </row>
    <row r="17" spans="1:13" ht="30" customHeight="1" x14ac:dyDescent="0.25">
      <c r="A17" s="44" t="s">
        <v>17</v>
      </c>
      <c r="B17" s="45"/>
      <c r="C17" s="45"/>
      <c r="D17" s="45"/>
      <c r="E17" s="45"/>
      <c r="F17" s="45"/>
      <c r="G17" s="45"/>
      <c r="H17" s="45"/>
      <c r="I17" s="45"/>
      <c r="J17" s="46"/>
      <c r="K17" s="29">
        <v>0.40478320000000001</v>
      </c>
      <c r="L17" s="30">
        <f>$K$27-K17</f>
        <v>-6.6831749999999857E-3</v>
      </c>
      <c r="M17" s="1">
        <v>1</v>
      </c>
    </row>
    <row r="18" spans="1:13" ht="29.1" customHeight="1" x14ac:dyDescent="0.25">
      <c r="A18" s="44" t="s">
        <v>19</v>
      </c>
      <c r="B18" s="45"/>
      <c r="C18" s="45"/>
      <c r="D18" s="45"/>
      <c r="E18" s="45"/>
      <c r="F18" s="45"/>
      <c r="G18" s="45"/>
      <c r="H18" s="45"/>
      <c r="I18" s="45">
        <v>0.39037699999999997</v>
      </c>
      <c r="J18" s="46">
        <f>$I$27-I18</f>
        <v>0</v>
      </c>
      <c r="K18" s="29">
        <v>0.39532840000000002</v>
      </c>
      <c r="L18" s="30">
        <f>$K$27-K18</f>
        <v>2.7716249999999998E-3</v>
      </c>
    </row>
    <row r="19" spans="1:13" ht="25.5" customHeight="1" x14ac:dyDescent="0.25">
      <c r="A19" s="44" t="s">
        <v>34</v>
      </c>
      <c r="B19" s="45"/>
      <c r="C19" s="45"/>
      <c r="D19" s="45"/>
      <c r="E19" s="45"/>
      <c r="F19" s="45"/>
      <c r="G19" s="45"/>
      <c r="H19" s="45"/>
      <c r="I19" s="45"/>
      <c r="J19" s="46"/>
      <c r="K19" s="29">
        <v>0.3950322</v>
      </c>
      <c r="L19" s="30">
        <f>$K$27-K19</f>
        <v>3.067825000000024E-3</v>
      </c>
      <c r="M19" s="1" t="s">
        <v>35</v>
      </c>
    </row>
    <row r="20" spans="1:13" ht="27.75" customHeight="1" x14ac:dyDescent="0.25">
      <c r="A20" s="44" t="s">
        <v>36</v>
      </c>
      <c r="B20" s="45"/>
      <c r="C20" s="45"/>
      <c r="D20" s="45"/>
      <c r="E20" s="45"/>
      <c r="F20" s="45"/>
      <c r="G20" s="45"/>
      <c r="H20" s="45"/>
      <c r="I20" s="45"/>
      <c r="J20" s="46"/>
      <c r="K20" s="29">
        <v>0.39725630000000001</v>
      </c>
      <c r="L20" s="30">
        <f>$K$27-K20</f>
        <v>8.4372500000001738E-4</v>
      </c>
    </row>
    <row r="21" spans="1:13" x14ac:dyDescent="0.25">
      <c r="A21" s="44"/>
      <c r="B21" s="45"/>
      <c r="C21" s="45"/>
      <c r="D21" s="45"/>
      <c r="E21" s="45"/>
      <c r="F21" s="45"/>
      <c r="G21" s="45"/>
      <c r="H21" s="45"/>
      <c r="I21" s="45"/>
      <c r="J21" s="46"/>
      <c r="K21" s="29"/>
      <c r="L21" s="30"/>
    </row>
    <row r="22" spans="1:13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6"/>
      <c r="K22" s="29"/>
      <c r="L22" s="30"/>
    </row>
    <row r="23" spans="1:13" x14ac:dyDescent="0.25">
      <c r="A23" s="44"/>
      <c r="B23" s="45"/>
      <c r="C23" s="45"/>
      <c r="D23" s="45"/>
      <c r="E23" s="45"/>
      <c r="F23" s="45"/>
      <c r="G23" s="45"/>
      <c r="H23" s="45"/>
      <c r="I23" s="45"/>
      <c r="J23" s="46"/>
      <c r="K23" s="29"/>
      <c r="L23" s="30"/>
    </row>
    <row r="24" spans="1:13" x14ac:dyDescent="0.25">
      <c r="A24" s="44"/>
      <c r="B24" s="45"/>
      <c r="C24" s="45"/>
      <c r="D24" s="45"/>
      <c r="E24" s="45"/>
      <c r="F24" s="45"/>
      <c r="G24" s="45"/>
      <c r="H24" s="45"/>
      <c r="I24" s="45"/>
      <c r="J24" s="46"/>
      <c r="K24" s="29"/>
      <c r="L24" s="30"/>
    </row>
    <row r="25" spans="1:13" x14ac:dyDescent="0.25">
      <c r="A25" s="44"/>
      <c r="B25" s="45"/>
      <c r="C25" s="45"/>
      <c r="D25" s="45"/>
      <c r="E25" s="45"/>
      <c r="F25" s="45"/>
      <c r="G25" s="45"/>
      <c r="H25" s="45"/>
      <c r="I25" s="45"/>
      <c r="J25" s="46"/>
      <c r="K25" s="29"/>
      <c r="L25" s="30"/>
    </row>
    <row r="26" spans="1:13" ht="15.75" thickBot="1" x14ac:dyDescent="0.3">
      <c r="A26" s="49"/>
      <c r="B26" s="50"/>
      <c r="C26" s="50"/>
      <c r="D26" s="50"/>
      <c r="E26" s="50"/>
      <c r="F26" s="50"/>
      <c r="G26" s="50"/>
      <c r="H26" s="50"/>
      <c r="I26" s="50"/>
      <c r="J26" s="51"/>
      <c r="K26" s="33"/>
      <c r="L26" s="34"/>
    </row>
    <row r="27" spans="1:13" x14ac:dyDescent="0.25">
      <c r="A27" s="25"/>
      <c r="B27" s="25"/>
      <c r="C27" s="25"/>
      <c r="D27" s="25"/>
      <c r="E27" s="25"/>
      <c r="F27" s="25"/>
      <c r="G27" s="25"/>
      <c r="H27" s="25"/>
      <c r="I27" s="26">
        <f>AVERAGE(I17:I26)</f>
        <v>0.39037699999999997</v>
      </c>
      <c r="J27" s="27"/>
      <c r="K27" s="28">
        <f>AVERAGE(K17:K26)</f>
        <v>0.39810002500000002</v>
      </c>
      <c r="L27" s="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3" ht="15.75" thickBot="1" x14ac:dyDescent="0.3">
      <c r="A29" s="2" t="s">
        <v>20</v>
      </c>
      <c r="B29"/>
      <c r="C29"/>
      <c r="D29"/>
      <c r="E29"/>
      <c r="F29"/>
      <c r="G29"/>
      <c r="H29"/>
      <c r="I29"/>
      <c r="J29"/>
      <c r="K29"/>
      <c r="L29"/>
    </row>
    <row r="30" spans="1:13" x14ac:dyDescent="0.25">
      <c r="A30" s="35" t="s">
        <v>21</v>
      </c>
      <c r="B30" s="4" t="s">
        <v>22</v>
      </c>
      <c r="C30" s="40" t="s">
        <v>23</v>
      </c>
      <c r="D30" s="41"/>
      <c r="E30" s="40" t="s">
        <v>24</v>
      </c>
      <c r="F30" s="41"/>
      <c r="G30" s="40" t="s">
        <v>25</v>
      </c>
      <c r="H30" s="41"/>
      <c r="I30" s="43" t="s">
        <v>9</v>
      </c>
      <c r="J30" s="43"/>
      <c r="K30" s="42" t="s">
        <v>10</v>
      </c>
      <c r="L30" s="42"/>
    </row>
    <row r="31" spans="1:13" x14ac:dyDescent="0.25">
      <c r="A31" s="5">
        <v>1</v>
      </c>
      <c r="B31" s="6">
        <v>1</v>
      </c>
      <c r="C31" s="38">
        <v>1</v>
      </c>
      <c r="D31" s="39"/>
      <c r="E31" s="38">
        <v>3</v>
      </c>
      <c r="F31" s="39">
        <v>2</v>
      </c>
      <c r="G31" s="38">
        <v>2</v>
      </c>
      <c r="H31" s="39"/>
      <c r="I31" s="29"/>
      <c r="J31" s="29"/>
      <c r="K31" s="29">
        <v>0.42483500000000002</v>
      </c>
      <c r="L31" s="30">
        <f>$K$41-K31</f>
        <v>5.3988999999999843E-3</v>
      </c>
    </row>
    <row r="32" spans="1:13" x14ac:dyDescent="0.25">
      <c r="A32" s="5">
        <v>0.1</v>
      </c>
      <c r="B32" s="6">
        <v>0.8</v>
      </c>
      <c r="C32" s="38">
        <v>1</v>
      </c>
      <c r="D32" s="39"/>
      <c r="E32" s="38">
        <v>8</v>
      </c>
      <c r="F32" s="39"/>
      <c r="G32" s="38">
        <v>5</v>
      </c>
      <c r="H32" s="39"/>
      <c r="I32" s="31"/>
      <c r="J32" s="29"/>
      <c r="K32" s="29">
        <v>0.43563279999999999</v>
      </c>
      <c r="L32" s="30"/>
    </row>
    <row r="33" spans="1:12" x14ac:dyDescent="0.25">
      <c r="A33" s="12"/>
      <c r="B33" s="13"/>
      <c r="C33" s="38"/>
      <c r="D33" s="39"/>
      <c r="E33" s="38"/>
      <c r="F33" s="39"/>
      <c r="G33" s="38"/>
      <c r="H33" s="39"/>
      <c r="I33" s="31"/>
      <c r="J33" s="29"/>
      <c r="K33" s="29"/>
      <c r="L33" s="30"/>
    </row>
    <row r="34" spans="1:12" x14ac:dyDescent="0.25">
      <c r="A34" s="5"/>
      <c r="B34" s="6"/>
      <c r="C34" s="38"/>
      <c r="D34" s="39"/>
      <c r="E34" s="38"/>
      <c r="F34" s="39"/>
      <c r="G34" s="38"/>
      <c r="H34" s="39"/>
      <c r="I34" s="31"/>
      <c r="J34" s="29"/>
      <c r="K34" s="29"/>
      <c r="L34" s="30"/>
    </row>
    <row r="35" spans="1:12" x14ac:dyDescent="0.25">
      <c r="A35" s="14"/>
      <c r="B35" s="15"/>
      <c r="C35" s="38"/>
      <c r="D35" s="39"/>
      <c r="E35" s="38"/>
      <c r="F35" s="39"/>
      <c r="G35" s="38"/>
      <c r="H35" s="39"/>
      <c r="I35" s="31"/>
      <c r="J35" s="29"/>
      <c r="K35" s="29"/>
      <c r="L35" s="30"/>
    </row>
    <row r="36" spans="1:12" x14ac:dyDescent="0.25">
      <c r="A36" s="5"/>
      <c r="B36" s="13"/>
      <c r="C36" s="38"/>
      <c r="D36" s="39"/>
      <c r="E36" s="38"/>
      <c r="F36" s="39"/>
      <c r="G36" s="38"/>
      <c r="H36" s="39"/>
      <c r="I36" s="31"/>
      <c r="J36" s="29"/>
      <c r="K36" s="29"/>
      <c r="L36" s="30"/>
    </row>
    <row r="37" spans="1:12" x14ac:dyDescent="0.25">
      <c r="A37" s="5"/>
      <c r="B37" s="6"/>
      <c r="C37" s="38"/>
      <c r="D37" s="39"/>
      <c r="E37" s="38"/>
      <c r="F37" s="39"/>
      <c r="G37" s="38"/>
      <c r="H37" s="39"/>
      <c r="I37" s="31"/>
      <c r="J37" s="29"/>
      <c r="K37" s="29"/>
      <c r="L37" s="30"/>
    </row>
    <row r="38" spans="1:12" x14ac:dyDescent="0.25">
      <c r="A38" s="5"/>
      <c r="B38" s="6"/>
      <c r="C38" s="38"/>
      <c r="D38" s="39"/>
      <c r="E38" s="38"/>
      <c r="F38" s="39"/>
      <c r="G38" s="38"/>
      <c r="H38" s="39"/>
      <c r="I38" s="31"/>
      <c r="J38" s="29"/>
      <c r="K38" s="29"/>
      <c r="L38" s="30"/>
    </row>
    <row r="39" spans="1:12" x14ac:dyDescent="0.25">
      <c r="A39" s="5"/>
      <c r="B39" s="6"/>
      <c r="C39" s="38"/>
      <c r="D39" s="39"/>
      <c r="E39" s="38"/>
      <c r="F39" s="39"/>
      <c r="G39" s="38"/>
      <c r="H39" s="39"/>
      <c r="I39" s="31"/>
      <c r="J39" s="29"/>
      <c r="K39" s="29"/>
      <c r="L39" s="30"/>
    </row>
    <row r="40" spans="1:12" ht="15.75" thickBot="1" x14ac:dyDescent="0.3">
      <c r="A40" s="19"/>
      <c r="B40" s="20"/>
      <c r="C40" s="36"/>
      <c r="D40" s="37"/>
      <c r="E40" s="36"/>
      <c r="F40" s="37"/>
      <c r="G40" s="36"/>
      <c r="H40" s="37"/>
      <c r="I40" s="32"/>
      <c r="J40" s="33"/>
      <c r="K40" s="33"/>
      <c r="L40" s="34"/>
    </row>
    <row r="41" spans="1:12" x14ac:dyDescent="0.25">
      <c r="A41" s="25"/>
      <c r="B41" s="25"/>
      <c r="C41" s="25"/>
      <c r="D41" s="25"/>
      <c r="E41" s="25"/>
      <c r="F41" s="25"/>
      <c r="G41" s="25"/>
      <c r="H41" s="25"/>
      <c r="I41" s="26"/>
      <c r="J41" s="27"/>
      <c r="K41" s="28">
        <f>AVERAGE(K31:K40)</f>
        <v>0.4302339</v>
      </c>
      <c r="L41" s="27"/>
    </row>
    <row r="43" spans="1:12" ht="15.75" thickBot="1" x14ac:dyDescent="0.3">
      <c r="A43" s="2" t="s">
        <v>26</v>
      </c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 s="40" t="s">
        <v>27</v>
      </c>
      <c r="B44" s="41" t="s">
        <v>22</v>
      </c>
      <c r="C44" s="40" t="s">
        <v>28</v>
      </c>
      <c r="D44" s="41"/>
      <c r="E44" s="40" t="s">
        <v>29</v>
      </c>
      <c r="F44" s="41"/>
      <c r="G44" s="40" t="s">
        <v>30</v>
      </c>
      <c r="H44" s="41"/>
      <c r="I44" s="40" t="s">
        <v>31</v>
      </c>
      <c r="J44" s="41"/>
      <c r="K44" s="42" t="s">
        <v>10</v>
      </c>
      <c r="L44" s="42"/>
    </row>
    <row r="45" spans="1:12" x14ac:dyDescent="0.25">
      <c r="A45" s="38" t="s">
        <v>32</v>
      </c>
      <c r="B45" s="39"/>
      <c r="C45" s="38" t="s">
        <v>33</v>
      </c>
      <c r="D45" s="39"/>
      <c r="E45" s="38" t="s">
        <v>20</v>
      </c>
      <c r="F45" s="39"/>
      <c r="G45" s="38"/>
      <c r="H45" s="39"/>
      <c r="I45" s="38"/>
      <c r="J45" s="39"/>
      <c r="K45" s="29">
        <v>0.40273130000000001</v>
      </c>
      <c r="L45" s="30">
        <f>$K$55-K45</f>
        <v>-3.2419499999999934E-3</v>
      </c>
    </row>
    <row r="46" spans="1:12" x14ac:dyDescent="0.25">
      <c r="A46" s="38" t="s">
        <v>32</v>
      </c>
      <c r="B46" s="39"/>
      <c r="C46" s="38" t="s">
        <v>33</v>
      </c>
      <c r="D46" s="39"/>
      <c r="E46" s="38"/>
      <c r="F46" s="39"/>
      <c r="G46" s="38"/>
      <c r="H46" s="39"/>
      <c r="I46" s="38"/>
      <c r="J46" s="39"/>
      <c r="K46" s="29">
        <v>0.39624740000000003</v>
      </c>
      <c r="L46" s="30">
        <f>$K$55-K46</f>
        <v>3.2419499999999934E-3</v>
      </c>
    </row>
    <row r="47" spans="1:12" x14ac:dyDescent="0.25">
      <c r="A47" s="38"/>
      <c r="B47" s="39"/>
      <c r="C47" s="38"/>
      <c r="D47" s="39"/>
      <c r="E47" s="38"/>
      <c r="F47" s="39"/>
      <c r="G47" s="38"/>
      <c r="H47" s="39"/>
      <c r="I47" s="38"/>
      <c r="J47" s="39"/>
      <c r="K47" s="29"/>
      <c r="L47" s="30"/>
    </row>
    <row r="48" spans="1:12" x14ac:dyDescent="0.25">
      <c r="A48" s="38"/>
      <c r="B48" s="39"/>
      <c r="C48" s="38"/>
      <c r="D48" s="39"/>
      <c r="E48" s="38"/>
      <c r="F48" s="39"/>
      <c r="G48" s="38"/>
      <c r="H48" s="39"/>
      <c r="I48" s="38"/>
      <c r="J48" s="39"/>
      <c r="K48" s="29"/>
      <c r="L48" s="30"/>
    </row>
    <row r="49" spans="1:12" x14ac:dyDescent="0.25">
      <c r="A49" s="38"/>
      <c r="B49" s="39"/>
      <c r="C49" s="38"/>
      <c r="D49" s="39"/>
      <c r="E49" s="38"/>
      <c r="F49" s="39"/>
      <c r="G49" s="38"/>
      <c r="H49" s="39"/>
      <c r="I49" s="38"/>
      <c r="J49" s="39"/>
      <c r="K49" s="29"/>
      <c r="L49" s="30"/>
    </row>
    <row r="50" spans="1:12" x14ac:dyDescent="0.25">
      <c r="A50" s="38"/>
      <c r="B50" s="39"/>
      <c r="C50" s="38"/>
      <c r="D50" s="39"/>
      <c r="E50" s="38"/>
      <c r="F50" s="39"/>
      <c r="G50" s="38"/>
      <c r="H50" s="39"/>
      <c r="I50" s="38"/>
      <c r="J50" s="39"/>
      <c r="K50" s="29"/>
      <c r="L50" s="30"/>
    </row>
    <row r="51" spans="1:12" x14ac:dyDescent="0.25">
      <c r="A51" s="38"/>
      <c r="B51" s="39"/>
      <c r="C51" s="38"/>
      <c r="D51" s="39"/>
      <c r="E51" s="38"/>
      <c r="F51" s="39"/>
      <c r="G51" s="38"/>
      <c r="H51" s="39"/>
      <c r="I51" s="38"/>
      <c r="J51" s="39"/>
      <c r="K51" s="29"/>
      <c r="L51" s="30"/>
    </row>
    <row r="52" spans="1:12" x14ac:dyDescent="0.25">
      <c r="A52" s="38"/>
      <c r="B52" s="39"/>
      <c r="C52" s="38"/>
      <c r="D52" s="39"/>
      <c r="E52" s="38"/>
      <c r="F52" s="39"/>
      <c r="G52" s="38"/>
      <c r="H52" s="39"/>
      <c r="I52" s="38"/>
      <c r="J52" s="39"/>
      <c r="K52" s="29"/>
      <c r="L52" s="30"/>
    </row>
    <row r="53" spans="1:12" x14ac:dyDescent="0.25">
      <c r="A53" s="38"/>
      <c r="B53" s="39"/>
      <c r="C53" s="38"/>
      <c r="D53" s="39"/>
      <c r="E53" s="38"/>
      <c r="F53" s="39"/>
      <c r="G53" s="38"/>
      <c r="H53" s="39"/>
      <c r="I53" s="38"/>
      <c r="J53" s="39"/>
      <c r="K53" s="29"/>
      <c r="L53" s="30"/>
    </row>
    <row r="54" spans="1:12" ht="15.75" thickBot="1" x14ac:dyDescent="0.3">
      <c r="A54" s="36"/>
      <c r="B54" s="37"/>
      <c r="C54" s="36"/>
      <c r="D54" s="37"/>
      <c r="E54" s="36"/>
      <c r="F54" s="37"/>
      <c r="G54" s="36"/>
      <c r="H54" s="37"/>
      <c r="I54" s="36"/>
      <c r="J54" s="37"/>
      <c r="K54" s="33"/>
      <c r="L54" s="34"/>
    </row>
    <row r="55" spans="1:12" x14ac:dyDescent="0.25">
      <c r="A55" s="25"/>
      <c r="B55" s="25"/>
      <c r="C55" s="25"/>
      <c r="D55" s="25"/>
      <c r="E55" s="25"/>
      <c r="F55" s="25"/>
      <c r="G55" s="25"/>
      <c r="H55" s="25"/>
      <c r="I55" s="26"/>
      <c r="J55" s="27"/>
      <c r="K55" s="28">
        <f>AVERAGE(K45:K54)</f>
        <v>0.39948935000000002</v>
      </c>
      <c r="L55" s="27"/>
    </row>
  </sheetData>
  <mergeCells count="105">
    <mergeCell ref="A26:J26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C36:D36"/>
    <mergeCell ref="C37:D37"/>
    <mergeCell ref="G38:H38"/>
    <mergeCell ref="G39:H39"/>
    <mergeCell ref="C38:D38"/>
    <mergeCell ref="C39:D39"/>
    <mergeCell ref="G40:H40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G33:H33"/>
    <mergeCell ref="G34:H34"/>
    <mergeCell ref="G36:H36"/>
    <mergeCell ref="G37:H37"/>
    <mergeCell ref="I30:J30"/>
    <mergeCell ref="K30:L30"/>
    <mergeCell ref="C30:D30"/>
    <mergeCell ref="C31:D31"/>
    <mergeCell ref="C32:D32"/>
    <mergeCell ref="G30:H30"/>
    <mergeCell ref="G31:H31"/>
    <mergeCell ref="G32:H32"/>
    <mergeCell ref="G35:H35"/>
    <mergeCell ref="C33:D33"/>
    <mergeCell ref="C34:D34"/>
    <mergeCell ref="C35:D35"/>
    <mergeCell ref="C46:D46"/>
    <mergeCell ref="E46:F46"/>
    <mergeCell ref="G46:H46"/>
    <mergeCell ref="C44:D44"/>
    <mergeCell ref="E44:F44"/>
    <mergeCell ref="G44:H44"/>
    <mergeCell ref="I44:J44"/>
    <mergeCell ref="K44:L44"/>
    <mergeCell ref="I2:J2"/>
    <mergeCell ref="K2:L2"/>
    <mergeCell ref="K16:L16"/>
    <mergeCell ref="C40:D40"/>
    <mergeCell ref="A44:B44"/>
    <mergeCell ref="A45:B45"/>
    <mergeCell ref="A46:B46"/>
    <mergeCell ref="A47:B47"/>
    <mergeCell ref="A48:B48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49:D49"/>
    <mergeCell ref="E49:F49"/>
    <mergeCell ref="G49:H49"/>
    <mergeCell ref="C50:D50"/>
    <mergeCell ref="E50:F50"/>
    <mergeCell ref="G50:H50"/>
    <mergeCell ref="C47:D47"/>
    <mergeCell ref="A54:B5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A49:B49"/>
    <mergeCell ref="A50:B50"/>
    <mergeCell ref="A51:B51"/>
    <mergeCell ref="A52:B52"/>
    <mergeCell ref="A53:B53"/>
    <mergeCell ref="E47:F47"/>
    <mergeCell ref="G47:H47"/>
    <mergeCell ref="C48:D48"/>
    <mergeCell ref="E48:F48"/>
    <mergeCell ref="G48:H48"/>
    <mergeCell ref="C45:D45"/>
    <mergeCell ref="E45:F45"/>
    <mergeCell ref="G45:H45"/>
  </mergeCells>
  <conditionalFormatting sqref="L17:L19">
    <cfRule type="cellIs" dxfId="5" priority="6" operator="greaterThan">
      <formula>0</formula>
    </cfRule>
  </conditionalFormatting>
  <conditionalFormatting sqref="L31">
    <cfRule type="cellIs" dxfId="4" priority="7" operator="greaterThan">
      <formula>0</formula>
    </cfRule>
  </conditionalFormatting>
  <conditionalFormatting sqref="L45">
    <cfRule type="cellIs" dxfId="3" priority="3" operator="greaterThan">
      <formula>0</formula>
    </cfRule>
  </conditionalFormatting>
  <conditionalFormatting sqref="L46">
    <cfRule type="cellIs" dxfId="2" priority="2" operator="greaterThan">
      <formula>0</formula>
    </cfRule>
  </conditionalFormatting>
  <conditionalFormatting sqref="L20">
    <cfRule type="cellIs" dxfId="1" priority="1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</cp:lastModifiedBy>
  <cp:revision>0</cp:revision>
  <dcterms:created xsi:type="dcterms:W3CDTF">2006-09-16T00:00:00Z</dcterms:created>
  <dcterms:modified xsi:type="dcterms:W3CDTF">2015-01-07T20:25:55Z</dcterms:modified>
  <dc:language>en-AU</dc:language>
</cp:coreProperties>
</file>