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usticePC\Desktop\Business Analytics with Excel\"/>
    </mc:Choice>
  </mc:AlternateContent>
  <xr:revisionPtr revIDLastSave="0" documentId="8_{F50E8AD1-B8F6-4EE6-8AF0-376D8496D74D}" xr6:coauthVersionLast="47" xr6:coauthVersionMax="47" xr10:uidLastSave="{00000000-0000-0000-0000-000000000000}"/>
  <bookViews>
    <workbookView xWindow="-120" yWindow="-120" windowWidth="20730" windowHeight="11040" xr2:uid="{416DAB60-CE39-416A-A5EC-47B31AEF25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 l="1"/>
  <c r="B12" i="1" s="1"/>
  <c r="B11" i="1"/>
  <c r="B13" i="1" l="1"/>
  <c r="E15" i="1" s="1"/>
</calcChain>
</file>

<file path=xl/sharedStrings.xml><?xml version="1.0" encoding="utf-8"?>
<sst xmlns="http://schemas.openxmlformats.org/spreadsheetml/2006/main" count="15" uniqueCount="15">
  <si>
    <t>B&amp;N Bookstore</t>
  </si>
  <si>
    <t>full price:</t>
  </si>
  <si>
    <t>reduced price:</t>
  </si>
  <si>
    <t>prices</t>
  </si>
  <si>
    <t>variable</t>
  </si>
  <si>
    <t>demand:</t>
  </si>
  <si>
    <t>order:</t>
  </si>
  <si>
    <t>order</t>
  </si>
  <si>
    <t>cost</t>
  </si>
  <si>
    <t>cost:</t>
  </si>
  <si>
    <t>surplus:</t>
  </si>
  <si>
    <t>revenue:</t>
  </si>
  <si>
    <t>profit:</t>
  </si>
  <si>
    <t>Demand</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</si>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</sst>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5" formatCode="_(&quot;$&quot;* #,##0_);_(&quot;$&quot;* \(#,##0\);_(&quot;$&quot;* &quot;-&quot;??_);_(@_)"/>
  </numFmts>
  <fonts count="5" x14ac:knownFonts="1">
    <font>
      <sz val="11"/>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sz val="11"/>
      <color theme="0" tint="-0.14999847407452621"/>
      <name val="Calibri"/>
      <family val="2"/>
      <scheme val="minor"/>
    </font>
  </fonts>
  <fills count="2">
    <fill>
      <patternFill patternType="none"/>
    </fill>
    <fill>
      <patternFill patternType="gray125"/>
    </fill>
  </fills>
  <borders count="16">
    <border>
      <left/>
      <right/>
      <top/>
      <bottom/>
      <diagonal/>
    </border>
    <border>
      <left/>
      <right/>
      <top/>
      <bottom style="thick">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2" fillId="0" borderId="1" applyNumberFormat="0" applyFill="0" applyAlignment="0" applyProtection="0"/>
  </cellStyleXfs>
  <cellXfs count="31">
    <xf numFmtId="0" fontId="0" fillId="0" borderId="0" xfId="0"/>
    <xf numFmtId="0" fontId="2" fillId="0" borderId="1" xfId="2" applyAlignment="1">
      <alignment horizontal="center"/>
    </xf>
    <xf numFmtId="44" fontId="0" fillId="0" borderId="0" xfId="1" applyFont="1"/>
    <xf numFmtId="165" fontId="0" fillId="0" borderId="0" xfId="1" applyNumberFormat="1" applyFont="1"/>
    <xf numFmtId="0" fontId="3" fillId="0" borderId="0" xfId="0" applyFont="1"/>
    <xf numFmtId="0" fontId="0" fillId="0" borderId="0" xfId="0" applyAlignment="1">
      <alignment horizontal="right"/>
    </xf>
    <xf numFmtId="0" fontId="0" fillId="0" borderId="4" xfId="0" applyBorder="1" applyAlignment="1">
      <alignment horizontal="center"/>
    </xf>
    <xf numFmtId="44" fontId="0" fillId="0" borderId="5" xfId="1" applyFont="1" applyBorder="1" applyAlignment="1">
      <alignment horizontal="center"/>
    </xf>
    <xf numFmtId="0" fontId="0" fillId="0" borderId="6" xfId="0" applyBorder="1" applyAlignment="1">
      <alignment horizontal="center"/>
    </xf>
    <xf numFmtId="44" fontId="0" fillId="0" borderId="7" xfId="1" applyFont="1" applyBorder="1" applyAlignment="1">
      <alignment horizontal="center"/>
    </xf>
    <xf numFmtId="0" fontId="3" fillId="0" borderId="8" xfId="0" applyFont="1" applyBorder="1" applyAlignment="1">
      <alignment horizontal="center"/>
    </xf>
    <xf numFmtId="0" fontId="3" fillId="0" borderId="9" xfId="0" applyFont="1" applyBorder="1" applyAlignment="1">
      <alignment horizontal="center"/>
    </xf>
    <xf numFmtId="165" fontId="0" fillId="0" borderId="0" xfId="0" applyNumberFormat="1"/>
    <xf numFmtId="44" fontId="3" fillId="0" borderId="0" xfId="0" applyNumberFormat="1" applyFont="1"/>
    <xf numFmtId="44" fontId="0" fillId="0" borderId="3" xfId="1" applyFont="1" applyBorder="1"/>
    <xf numFmtId="0" fontId="0" fillId="0" borderId="2" xfId="0" applyBorder="1" applyAlignment="1">
      <alignment horizontal="center"/>
    </xf>
    <xf numFmtId="44" fontId="4" fillId="0" borderId="2" xfId="0" applyNumberFormat="1" applyFont="1" applyBorder="1"/>
    <xf numFmtId="0" fontId="0" fillId="0" borderId="10" xfId="0" applyBorder="1"/>
    <xf numFmtId="0" fontId="0" fillId="0" borderId="3" xfId="0" applyBorder="1"/>
    <xf numFmtId="0" fontId="0" fillId="0" borderId="4" xfId="0" applyBorder="1"/>
    <xf numFmtId="44" fontId="0" fillId="0" borderId="0" xfId="1" applyFont="1" applyBorder="1"/>
    <xf numFmtId="44" fontId="0" fillId="0" borderId="5" xfId="1" applyFont="1" applyBorder="1"/>
    <xf numFmtId="0" fontId="0" fillId="0" borderId="6" xfId="0" applyBorder="1"/>
    <xf numFmtId="44" fontId="0" fillId="0" borderId="12" xfId="1" applyFont="1" applyBorder="1"/>
    <xf numFmtId="44" fontId="0" fillId="0" borderId="7" xfId="1" applyFont="1" applyBorder="1"/>
    <xf numFmtId="0" fontId="3" fillId="0" borderId="11" xfId="0" applyFont="1" applyBorder="1" applyAlignment="1">
      <alignment horizontal="center" vertical="center" textRotation="90"/>
    </xf>
    <xf numFmtId="0" fontId="3" fillId="0" borderId="13" xfId="0" applyFont="1" applyBorder="1" applyAlignment="1">
      <alignment horizontal="center" vertical="center" textRotation="90"/>
    </xf>
    <xf numFmtId="0" fontId="3" fillId="0" borderId="14" xfId="0" applyFont="1" applyBorder="1" applyAlignment="1">
      <alignment horizontal="center" vertical="center" textRotation="90"/>
    </xf>
    <xf numFmtId="0" fontId="3" fillId="0" borderId="15"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cellXfs>
  <cellStyles count="3">
    <cellStyle name="Currency" xfId="1" builtinId="4"/>
    <cellStyle name="Heading 1" xfId="2"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104775</xdr:colOff>
      <xdr:row>0</xdr:row>
      <xdr:rowOff>66676</xdr:rowOff>
    </xdr:from>
    <xdr:to>
      <xdr:col>22</xdr:col>
      <xdr:colOff>342900</xdr:colOff>
      <xdr:row>12</xdr:row>
      <xdr:rowOff>161925</xdr:rowOff>
    </xdr:to>
    <xdr:sp macro="" textlink="">
      <xdr:nvSpPr>
        <xdr:cNvPr id="2" name="TextBox 1">
          <a:extLst>
            <a:ext uri="{FF2B5EF4-FFF2-40B4-BE49-F238E27FC236}">
              <a16:creationId xmlns:a16="http://schemas.microsoft.com/office/drawing/2014/main" id="{7B9FC2D0-C761-7552-687F-14FE2F7FC0FD}"/>
            </a:ext>
          </a:extLst>
        </xdr:cNvPr>
        <xdr:cNvSpPr txBox="1"/>
      </xdr:nvSpPr>
      <xdr:spPr>
        <a:xfrm>
          <a:off x="6115050" y="66676"/>
          <a:ext cx="8162925" cy="24574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a:solidFill>
                <a:schemeClr val="dk1"/>
              </a:solidFill>
              <a:effectLst/>
              <a:latin typeface="+mn-lt"/>
              <a:ea typeface="+mn-ea"/>
              <a:cs typeface="+mn-cs"/>
            </a:rPr>
            <a:t>B&amp;N Bookstore</a:t>
          </a:r>
        </a:p>
        <a:p>
          <a:pPr algn="ctr"/>
          <a:endParaRPr lang="en-US" sz="1100" b="1" i="0">
            <a:solidFill>
              <a:schemeClr val="dk1"/>
            </a:solidFill>
            <a:effectLst/>
            <a:latin typeface="+mn-lt"/>
            <a:ea typeface="+mn-ea"/>
            <a:cs typeface="+mn-cs"/>
          </a:endParaRPr>
        </a:p>
        <a:p>
          <a:r>
            <a:rPr lang="en-US" sz="1100" b="1" i="0">
              <a:solidFill>
                <a:schemeClr val="dk1"/>
              </a:solidFill>
              <a:effectLst/>
              <a:latin typeface="+mn-lt"/>
              <a:ea typeface="+mn-ea"/>
              <a:cs typeface="+mn-cs"/>
            </a:rPr>
            <a:t>Scenario</a:t>
          </a:r>
        </a:p>
        <a:p>
          <a:r>
            <a:rPr lang="en-US" sz="1100" b="0" i="0">
              <a:solidFill>
                <a:schemeClr val="dk1"/>
              </a:solidFill>
              <a:effectLst/>
              <a:latin typeface="+mn-lt"/>
              <a:ea typeface="+mn-ea"/>
              <a:cs typeface="+mn-cs"/>
            </a:rPr>
            <a:t>B&amp;N Bookstore, with many locations across the United States, places orders for all the latest books and then distributes them to its individual bookstores.  B&amp;N needs a model to help it order the appropriate number of any title.  For example, B&amp;N plans to order a popular new hardback novel, which it will sell for $30.  It can purchase any number of this book from the publisher, but due to quantity discounts, the unit cost for all books it orders depends on the number ordered.  Specifically, if the number ordered is less than 1000, the unit cost is $24.  After each 1000, the unit costs drops: to $23 for at least 1000 copies; to $22.25 for at least 2000; to $21.75 for at least 3000; and to $21.30 (the lowest possible unit cost) for at least 4000.  B&amp;N is very uncertain about the demand for this book – it estimates that demand could be anywhere from 500 to 4500.  Also, as with most hardback novels, this one will eventually come out in paperback.  Therefore, if B&amp;N has any hardbacks left when the paperback comes out, it will put them on sale for $10, at which price it believes all the leftovers will be sold. </a:t>
          </a:r>
        </a:p>
        <a:p>
          <a:r>
            <a:rPr lang="en-US" sz="1100" b="0" i="0">
              <a:solidFill>
                <a:schemeClr val="dk1"/>
              </a:solidFill>
              <a:effectLst/>
              <a:latin typeface="+mn-lt"/>
              <a:ea typeface="+mn-ea"/>
              <a:cs typeface="+mn-cs"/>
            </a:rPr>
            <a:t>How many copies of this hardback novel should B&amp;N order from the publisher?</a:t>
          </a:r>
        </a:p>
        <a:p>
          <a:r>
            <a:rPr lang="en-US" sz="1100"/>
            <a:t>Ans: It is advisable</a:t>
          </a:r>
          <a:r>
            <a:rPr lang="en-US" sz="1100" baseline="0"/>
            <a:t> for the company to order the same number of copies as the demand requires.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3865E-996F-4A4A-97F7-79370A722E75}">
  <dimension ref="A1:N24"/>
  <sheetViews>
    <sheetView tabSelected="1" workbookViewId="0">
      <selection activeCell="B9" sqref="B9"/>
    </sheetView>
  </sheetViews>
  <sheetFormatPr defaultRowHeight="15" x14ac:dyDescent="0.25"/>
  <cols>
    <col min="1" max="1" width="14.5703125" customWidth="1"/>
    <col min="2" max="2" width="11.5703125" bestFit="1" customWidth="1"/>
    <col min="5" max="5" width="11.5703125" bestFit="1" customWidth="1"/>
    <col min="6" max="6" width="12.42578125" customWidth="1"/>
    <col min="7" max="9" width="12.28515625" bestFit="1" customWidth="1"/>
    <col min="10" max="14" width="11.5703125" bestFit="1" customWidth="1"/>
  </cols>
  <sheetData>
    <row r="1" spans="1:14" ht="20.25" thickBot="1" x14ac:dyDescent="0.35">
      <c r="A1" s="1" t="s">
        <v>0</v>
      </c>
      <c r="B1" s="1"/>
      <c r="C1" s="1"/>
    </row>
    <row r="2" spans="1:14" ht="15.75" thickTop="1" x14ac:dyDescent="0.25">
      <c r="A2" s="4" t="s">
        <v>3</v>
      </c>
      <c r="F2" s="10" t="s">
        <v>7</v>
      </c>
      <c r="G2" s="11" t="s">
        <v>8</v>
      </c>
    </row>
    <row r="3" spans="1:14" x14ac:dyDescent="0.25">
      <c r="A3" s="5" t="s">
        <v>1</v>
      </c>
      <c r="B3" s="3">
        <v>30</v>
      </c>
      <c r="F3" s="15">
        <v>0</v>
      </c>
      <c r="G3" s="14">
        <v>24</v>
      </c>
    </row>
    <row r="4" spans="1:14" x14ac:dyDescent="0.25">
      <c r="A4" s="5" t="s">
        <v>2</v>
      </c>
      <c r="B4" s="3">
        <v>10</v>
      </c>
      <c r="F4" s="6">
        <v>1000</v>
      </c>
      <c r="G4" s="7">
        <v>23</v>
      </c>
    </row>
    <row r="5" spans="1:14" x14ac:dyDescent="0.25">
      <c r="F5" s="6">
        <v>2000</v>
      </c>
      <c r="G5" s="7">
        <v>22.25</v>
      </c>
    </row>
    <row r="6" spans="1:14" x14ac:dyDescent="0.25">
      <c r="A6" s="4" t="s">
        <v>4</v>
      </c>
      <c r="F6" s="6">
        <v>3000</v>
      </c>
      <c r="G6" s="7">
        <v>21.75</v>
      </c>
    </row>
    <row r="7" spans="1:14" x14ac:dyDescent="0.25">
      <c r="A7" s="5" t="s">
        <v>5</v>
      </c>
      <c r="B7">
        <v>1000</v>
      </c>
      <c r="F7" s="8">
        <v>4000</v>
      </c>
      <c r="G7" s="9">
        <v>21.3</v>
      </c>
    </row>
    <row r="8" spans="1:14" x14ac:dyDescent="0.25">
      <c r="A8" s="5" t="s">
        <v>6</v>
      </c>
      <c r="B8">
        <v>2000</v>
      </c>
    </row>
    <row r="9" spans="1:14" x14ac:dyDescent="0.25">
      <c r="A9" s="5" t="s">
        <v>10</v>
      </c>
      <c r="B9">
        <f>MAX(B8-B7,0)</f>
        <v>1000</v>
      </c>
    </row>
    <row r="11" spans="1:14" x14ac:dyDescent="0.25">
      <c r="A11" s="4" t="s">
        <v>9</v>
      </c>
      <c r="B11" s="2">
        <f>VLOOKUP(B8,F2:G7,2,TRUE)*B8</f>
        <v>44500</v>
      </c>
    </row>
    <row r="12" spans="1:14" x14ac:dyDescent="0.25">
      <c r="A12" s="4" t="s">
        <v>11</v>
      </c>
      <c r="B12" s="12">
        <f>B3*MIN(B8,B7)+B9*B4</f>
        <v>40000</v>
      </c>
    </row>
    <row r="13" spans="1:14" x14ac:dyDescent="0.25">
      <c r="A13" s="4" t="s">
        <v>12</v>
      </c>
      <c r="B13" s="13">
        <f>B12-B11</f>
        <v>-4500</v>
      </c>
    </row>
    <row r="14" spans="1:14" x14ac:dyDescent="0.25">
      <c r="E14" s="29" t="s">
        <v>13</v>
      </c>
      <c r="F14" s="28"/>
      <c r="G14" s="28"/>
      <c r="H14" s="28"/>
      <c r="I14" s="28"/>
      <c r="J14" s="28"/>
      <c r="K14" s="28"/>
      <c r="L14" s="28"/>
      <c r="M14" s="28"/>
      <c r="N14" s="30"/>
    </row>
    <row r="15" spans="1:14" x14ac:dyDescent="0.25">
      <c r="D15" s="25" t="s">
        <v>14</v>
      </c>
      <c r="E15" s="16">
        <f>B13</f>
        <v>-4500</v>
      </c>
      <c r="F15" s="17">
        <v>500</v>
      </c>
      <c r="G15" s="17">
        <v>1000</v>
      </c>
      <c r="H15" s="17">
        <v>1500</v>
      </c>
      <c r="I15" s="17">
        <v>2000</v>
      </c>
      <c r="J15" s="17">
        <v>2500</v>
      </c>
      <c r="K15" s="17">
        <v>3000</v>
      </c>
      <c r="L15" s="17">
        <v>3500</v>
      </c>
      <c r="M15" s="17">
        <v>4000</v>
      </c>
      <c r="N15" s="18">
        <v>4500</v>
      </c>
    </row>
    <row r="16" spans="1:14" x14ac:dyDescent="0.25">
      <c r="D16" s="26"/>
      <c r="E16" s="19">
        <v>500</v>
      </c>
      <c r="F16" s="20">
        <f t="dataTable" ref="F16:N24" dt2D="1" dtr="1" r1="B7" r2="B8"/>
        <v>3000</v>
      </c>
      <c r="G16" s="20">
        <v>3000</v>
      </c>
      <c r="H16" s="20">
        <v>3000</v>
      </c>
      <c r="I16" s="20">
        <v>3000</v>
      </c>
      <c r="J16" s="20">
        <v>3000</v>
      </c>
      <c r="K16" s="20">
        <v>3000</v>
      </c>
      <c r="L16" s="20">
        <v>3000</v>
      </c>
      <c r="M16" s="20">
        <v>3000</v>
      </c>
      <c r="N16" s="21">
        <v>3000</v>
      </c>
    </row>
    <row r="17" spans="4:14" x14ac:dyDescent="0.25">
      <c r="D17" s="26"/>
      <c r="E17" s="19">
        <v>1000</v>
      </c>
      <c r="F17" s="20">
        <v>-3000</v>
      </c>
      <c r="G17" s="20">
        <v>7000</v>
      </c>
      <c r="H17" s="20">
        <v>7000</v>
      </c>
      <c r="I17" s="20">
        <v>7000</v>
      </c>
      <c r="J17" s="20">
        <v>7000</v>
      </c>
      <c r="K17" s="20">
        <v>7000</v>
      </c>
      <c r="L17" s="20">
        <v>7000</v>
      </c>
      <c r="M17" s="20">
        <v>7000</v>
      </c>
      <c r="N17" s="21">
        <v>7000</v>
      </c>
    </row>
    <row r="18" spans="4:14" x14ac:dyDescent="0.25">
      <c r="D18" s="26"/>
      <c r="E18" s="19">
        <v>1500</v>
      </c>
      <c r="F18" s="20">
        <v>-9500</v>
      </c>
      <c r="G18" s="20">
        <v>500</v>
      </c>
      <c r="H18" s="20">
        <v>10500</v>
      </c>
      <c r="I18" s="20">
        <v>10500</v>
      </c>
      <c r="J18" s="20">
        <v>10500</v>
      </c>
      <c r="K18" s="20">
        <v>10500</v>
      </c>
      <c r="L18" s="20">
        <v>10500</v>
      </c>
      <c r="M18" s="20">
        <v>10500</v>
      </c>
      <c r="N18" s="21">
        <v>10500</v>
      </c>
    </row>
    <row r="19" spans="4:14" x14ac:dyDescent="0.25">
      <c r="D19" s="26"/>
      <c r="E19" s="19">
        <v>2000</v>
      </c>
      <c r="F19" s="20">
        <v>-14500</v>
      </c>
      <c r="G19" s="20">
        <v>-4500</v>
      </c>
      <c r="H19" s="20">
        <v>5500</v>
      </c>
      <c r="I19" s="20">
        <v>15500</v>
      </c>
      <c r="J19" s="20">
        <v>15500</v>
      </c>
      <c r="K19" s="20">
        <v>15500</v>
      </c>
      <c r="L19" s="20">
        <v>15500</v>
      </c>
      <c r="M19" s="20">
        <v>15500</v>
      </c>
      <c r="N19" s="21">
        <v>15500</v>
      </c>
    </row>
    <row r="20" spans="4:14" x14ac:dyDescent="0.25">
      <c r="D20" s="26"/>
      <c r="E20" s="19">
        <v>2500</v>
      </c>
      <c r="F20" s="20">
        <v>-20625</v>
      </c>
      <c r="G20" s="20">
        <v>-10625</v>
      </c>
      <c r="H20" s="20">
        <v>-625</v>
      </c>
      <c r="I20" s="20">
        <v>9375</v>
      </c>
      <c r="J20" s="20">
        <v>19375</v>
      </c>
      <c r="K20" s="20">
        <v>19375</v>
      </c>
      <c r="L20" s="20">
        <v>19375</v>
      </c>
      <c r="M20" s="20">
        <v>19375</v>
      </c>
      <c r="N20" s="21">
        <v>19375</v>
      </c>
    </row>
    <row r="21" spans="4:14" x14ac:dyDescent="0.25">
      <c r="D21" s="26"/>
      <c r="E21" s="19">
        <v>3000</v>
      </c>
      <c r="F21" s="20">
        <v>-25250</v>
      </c>
      <c r="G21" s="20">
        <v>-15250</v>
      </c>
      <c r="H21" s="20">
        <v>-5250</v>
      </c>
      <c r="I21" s="20">
        <v>4750</v>
      </c>
      <c r="J21" s="20">
        <v>14750</v>
      </c>
      <c r="K21" s="20">
        <v>24750</v>
      </c>
      <c r="L21" s="20">
        <v>24750</v>
      </c>
      <c r="M21" s="20">
        <v>24750</v>
      </c>
      <c r="N21" s="21">
        <v>24750</v>
      </c>
    </row>
    <row r="22" spans="4:14" x14ac:dyDescent="0.25">
      <c r="D22" s="26"/>
      <c r="E22" s="19">
        <v>3500</v>
      </c>
      <c r="F22" s="20">
        <v>-31125</v>
      </c>
      <c r="G22" s="20">
        <v>-21125</v>
      </c>
      <c r="H22" s="20">
        <v>-11125</v>
      </c>
      <c r="I22" s="20">
        <v>-1125</v>
      </c>
      <c r="J22" s="20">
        <v>8875</v>
      </c>
      <c r="K22" s="20">
        <v>18875</v>
      </c>
      <c r="L22" s="20">
        <v>28875</v>
      </c>
      <c r="M22" s="20">
        <v>28875</v>
      </c>
      <c r="N22" s="21">
        <v>28875</v>
      </c>
    </row>
    <row r="23" spans="4:14" x14ac:dyDescent="0.25">
      <c r="D23" s="26"/>
      <c r="E23" s="19">
        <v>4000</v>
      </c>
      <c r="F23" s="20">
        <v>-35200</v>
      </c>
      <c r="G23" s="20">
        <v>-25200</v>
      </c>
      <c r="H23" s="20">
        <v>-15200</v>
      </c>
      <c r="I23" s="20">
        <v>-5200</v>
      </c>
      <c r="J23" s="20">
        <v>4800</v>
      </c>
      <c r="K23" s="20">
        <v>14800</v>
      </c>
      <c r="L23" s="20">
        <v>24800</v>
      </c>
      <c r="M23" s="20">
        <v>34800</v>
      </c>
      <c r="N23" s="21">
        <v>34800</v>
      </c>
    </row>
    <row r="24" spans="4:14" x14ac:dyDescent="0.25">
      <c r="D24" s="27"/>
      <c r="E24" s="22">
        <v>4500</v>
      </c>
      <c r="F24" s="23">
        <v>-40850</v>
      </c>
      <c r="G24" s="23">
        <v>-30850</v>
      </c>
      <c r="H24" s="23">
        <v>-20850</v>
      </c>
      <c r="I24" s="23">
        <v>-10850</v>
      </c>
      <c r="J24" s="23">
        <v>-850</v>
      </c>
      <c r="K24" s="23">
        <v>9150</v>
      </c>
      <c r="L24" s="23">
        <v>19150</v>
      </c>
      <c r="M24" s="23">
        <v>29150</v>
      </c>
      <c r="N24" s="24">
        <v>39150</v>
      </c>
    </row>
  </sheetData>
  <mergeCells count="3">
    <mergeCell ref="A1:C1"/>
    <mergeCell ref="D15:D24"/>
    <mergeCell ref="E14:N14"/>
  </mergeCells>
  <conditionalFormatting sqref="E15:N24">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Justice Inkoom</dc:creator>
  <cp:lastModifiedBy>Justice Inkoom</cp:lastModifiedBy>
  <dcterms:created xsi:type="dcterms:W3CDTF">2023-10-01T15:54:41Z</dcterms:created>
  <dcterms:modified xsi:type="dcterms:W3CDTF">2023-10-01T21:43:09Z</dcterms:modified>
</cp:coreProperties>
</file>