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cePC\Desktop\Business Analytics with Excel\"/>
    </mc:Choice>
  </mc:AlternateContent>
  <xr:revisionPtr revIDLastSave="0" documentId="13_ncr:1_{9F5106C2-847B-4BBB-BBA4-E23DFADC56BC}" xr6:coauthVersionLast="47" xr6:coauthVersionMax="47" xr10:uidLastSave="{00000000-0000-0000-0000-000000000000}"/>
  <bookViews>
    <workbookView xWindow="-120" yWindow="-120" windowWidth="20730" windowHeight="11040" xr2:uid="{496A8749-F270-4020-9A8C-72CE2EE70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E12" i="1"/>
  <c r="E13" i="1"/>
  <c r="E14" i="1"/>
  <c r="E15" i="1"/>
  <c r="E16" i="1"/>
  <c r="E17" i="1"/>
  <c r="F11" i="1"/>
  <c r="E11" i="1"/>
  <c r="D13" i="1"/>
  <c r="D14" i="1" s="1"/>
  <c r="D15" i="1" s="1"/>
  <c r="D16" i="1" s="1"/>
  <c r="D17" i="1" s="1"/>
  <c r="D12" i="1"/>
  <c r="D11" i="1"/>
  <c r="C11" i="1"/>
  <c r="B11" i="1"/>
  <c r="C13" i="1"/>
  <c r="C14" i="1" s="1"/>
  <c r="C15" i="1" s="1"/>
  <c r="C16" i="1" s="1"/>
  <c r="C17" i="1" s="1"/>
  <c r="C12" i="1"/>
  <c r="B12" i="1"/>
  <c r="B13" i="1" s="1"/>
  <c r="B14" i="1" s="1"/>
  <c r="B15" i="1" s="1"/>
  <c r="B16" i="1" s="1"/>
  <c r="B17" i="1" s="1"/>
  <c r="C6" i="1"/>
  <c r="B6" i="1"/>
  <c r="D5" i="1"/>
  <c r="C5" i="1"/>
  <c r="B5" i="1"/>
</calcChain>
</file>

<file path=xl/sharedStrings.xml><?xml version="1.0" encoding="utf-8"?>
<sst xmlns="http://schemas.openxmlformats.org/spreadsheetml/2006/main" count="16" uniqueCount="13">
  <si>
    <t>Woodworks Bookshelf Co.</t>
  </si>
  <si>
    <t>Required per Bookshelf:</t>
  </si>
  <si>
    <t>Current Unit Cost:</t>
  </si>
  <si>
    <t>Total:</t>
  </si>
  <si>
    <t>Resource</t>
  </si>
  <si>
    <t>Cherry</t>
  </si>
  <si>
    <t>Oak</t>
  </si>
  <si>
    <t>Labor</t>
  </si>
  <si>
    <t>Total cost of production:</t>
  </si>
  <si>
    <t>Anticipated Annual Cost Increase:</t>
  </si>
  <si>
    <t>Year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</si>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</sst>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Woodworks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Sheet1!$E$10</c:f>
              <c:strCache>
                <c:ptCount val="1"/>
                <c:pt idx="0">
                  <c:v>Total Cherry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Sheet1!$E$11:$E$17</c:f>
              <c:numCache>
                <c:formatCode>_("$"* #,##0.00_);_("$"* \(#,##0.00\);_("$"* "-"??_);_(@_)</c:formatCode>
                <c:ptCount val="7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  <c:pt idx="6">
                  <c:v>513.89125438715132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D-4089-A89C-A0E1E77204DF}"/>
            </c:ext>
          </c:extLst>
        </c:ser>
        <c:ser>
          <c:idx val="4"/>
          <c:order val="1"/>
          <c:tx>
            <c:strRef>
              <c:f>Sheet1!$F$10</c:f>
              <c:strCache>
                <c:ptCount val="1"/>
                <c:pt idx="0">
                  <c:v>Total Oak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Sheet1!$F$11:$F$17</c:f>
              <c:numCache>
                <c:formatCode>_("$"* #,##0.00_);_("$"* \(#,##0.00\);_("$"* "-"??_);_(@_)</c:formatCode>
                <c:ptCount val="7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  <c:pt idx="6">
                  <c:v>466.38925938223952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D-4089-A89C-A0E1E772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15983"/>
        <c:axId val="918318543"/>
      </c:lineChart>
      <c:catAx>
        <c:axId val="8525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18543"/>
        <c:crosses val="autoZero"/>
        <c:auto val="1"/>
        <c:lblAlgn val="ctr"/>
        <c:lblOffset val="100"/>
        <c:noMultiLvlLbl val="0"/>
      </c:catAx>
      <c:valAx>
        <c:axId val="9183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0</xdr:row>
      <xdr:rowOff>161925</xdr:rowOff>
    </xdr:from>
    <xdr:ext cx="6842707" cy="3364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25012B-395F-72D2-29FB-11D0E9C2C169}"/>
            </a:ext>
          </a:extLst>
        </xdr:cNvPr>
        <xdr:cNvSpPr txBox="1"/>
      </xdr:nvSpPr>
      <xdr:spPr>
        <a:xfrm>
          <a:off x="5572125" y="161925"/>
          <a:ext cx="6842707" cy="3364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Woodworks Bookshelf Co.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lesson, we will use tables and charts in Excel to model cost projections numerically and visually for managers.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Read the problem below carefully. If you’d like, take notes and start setting up a spreadsheet model of your own.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Scenario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Woodworks Company produces a variety of custom-designed wood furniture, made from either cherry or oak.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company knows that wood prices and labor costs are likely to increase in the future. The table below shows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number of board-feet and labor hours required for a bookshelf, the current costs per board-foot and labor hour,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the anticipated annual increases in these costs.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Build a spreadsheet model that enables the company to experiment with the growth rates in wood and labor costs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 that a manager can see, both numerically and graphically, how the costs of bookshelves vary in the next few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years.</a:t>
          </a:r>
        </a:p>
        <a:p>
          <a:endParaRPr lang="en-US" sz="1100"/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Resource			Cherry	Oak	Labor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Required per Bookshelf	   	 30	   30	   16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Current Unit Cost	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$5.50	$4.30	$18.50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Anticipated Annual Cost Increase	2.40%	1.70%	1.50%</a:t>
          </a:r>
        </a:p>
        <a:p>
          <a:endParaRPr lang="en-US" sz="1100"/>
        </a:p>
      </xdr:txBody>
    </xdr:sp>
    <xdr:clientData/>
  </xdr:oneCellAnchor>
  <xdr:twoCellAnchor>
    <xdr:from>
      <xdr:col>9</xdr:col>
      <xdr:colOff>133350</xdr:colOff>
      <xdr:row>2</xdr:row>
      <xdr:rowOff>185737</xdr:rowOff>
    </xdr:from>
    <xdr:to>
      <xdr:col>16</xdr:col>
      <xdr:colOff>438150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7462A-9C55-B1E1-8E4E-B07944EF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6CD7-F5A6-4F6A-AC2E-61AC1D6DC1B5}">
  <dimension ref="A1:F17"/>
  <sheetViews>
    <sheetView tabSelected="1" workbookViewId="0">
      <selection activeCell="F4" sqref="F4"/>
    </sheetView>
  </sheetViews>
  <sheetFormatPr defaultRowHeight="15" x14ac:dyDescent="0.25"/>
  <cols>
    <col min="1" max="1" width="31.85546875" customWidth="1"/>
    <col min="2" max="2" width="13.85546875" customWidth="1"/>
    <col min="3" max="3" width="15" customWidth="1"/>
    <col min="4" max="4" width="13.42578125" customWidth="1"/>
    <col min="5" max="5" width="13.5703125" customWidth="1"/>
    <col min="6" max="6" width="12" customWidth="1"/>
  </cols>
  <sheetData>
    <row r="1" spans="1:6" ht="20.25" thickBot="1" x14ac:dyDescent="0.35">
      <c r="A1" s="2" t="s">
        <v>0</v>
      </c>
      <c r="B1" s="2"/>
      <c r="C1" s="2"/>
    </row>
    <row r="2" spans="1:6" ht="15.75" thickTop="1" x14ac:dyDescent="0.25">
      <c r="A2" t="s">
        <v>4</v>
      </c>
      <c r="B2" s="1" t="s">
        <v>5</v>
      </c>
      <c r="C2" s="1" t="s">
        <v>6</v>
      </c>
      <c r="D2" s="1" t="s">
        <v>7</v>
      </c>
    </row>
    <row r="3" spans="1:6" x14ac:dyDescent="0.25">
      <c r="A3" s="6" t="s">
        <v>1</v>
      </c>
      <c r="B3">
        <v>30</v>
      </c>
      <c r="C3">
        <v>30</v>
      </c>
      <c r="D3">
        <v>16</v>
      </c>
    </row>
    <row r="4" spans="1:6" x14ac:dyDescent="0.25">
      <c r="A4" s="6" t="s">
        <v>2</v>
      </c>
      <c r="B4" s="3">
        <v>5.5</v>
      </c>
      <c r="C4" s="3">
        <v>4.3</v>
      </c>
      <c r="D4" s="3">
        <v>18.5</v>
      </c>
    </row>
    <row r="5" spans="1:6" x14ac:dyDescent="0.25">
      <c r="A5" s="6" t="s">
        <v>3</v>
      </c>
      <c r="B5" s="4">
        <f>B3*B4</f>
        <v>165</v>
      </c>
      <c r="C5" s="4">
        <f>C3*C4</f>
        <v>129</v>
      </c>
      <c r="D5" s="4">
        <f>D3*D4</f>
        <v>296</v>
      </c>
    </row>
    <row r="6" spans="1:6" x14ac:dyDescent="0.25">
      <c r="A6" s="6" t="s">
        <v>8</v>
      </c>
      <c r="B6" s="4">
        <f>B5+$D$5</f>
        <v>461</v>
      </c>
      <c r="C6" s="4">
        <f>C5+$D$5</f>
        <v>425</v>
      </c>
    </row>
    <row r="8" spans="1:6" x14ac:dyDescent="0.25">
      <c r="A8" s="6" t="s">
        <v>9</v>
      </c>
      <c r="B8" s="5">
        <v>2.4E-2</v>
      </c>
      <c r="C8" s="5">
        <v>1.7000000000000001E-2</v>
      </c>
      <c r="D8" s="5">
        <v>1.4999999999999999E-2</v>
      </c>
    </row>
    <row r="10" spans="1:6" x14ac:dyDescent="0.25">
      <c r="A10" s="6" t="s">
        <v>10</v>
      </c>
      <c r="B10" s="1" t="s">
        <v>5</v>
      </c>
      <c r="C10" s="1" t="s">
        <v>6</v>
      </c>
      <c r="D10" s="1" t="s">
        <v>7</v>
      </c>
      <c r="E10" s="1" t="s">
        <v>11</v>
      </c>
      <c r="F10" s="1" t="s">
        <v>12</v>
      </c>
    </row>
    <row r="11" spans="1:6" x14ac:dyDescent="0.25">
      <c r="A11">
        <v>0</v>
      </c>
      <c r="B11" s="4">
        <f>B5</f>
        <v>165</v>
      </c>
      <c r="C11" s="4">
        <f>C5</f>
        <v>129</v>
      </c>
      <c r="D11" s="4">
        <f>D5</f>
        <v>296</v>
      </c>
      <c r="E11" s="4">
        <f>B11+D11</f>
        <v>461</v>
      </c>
      <c r="F11" s="4">
        <f>C11+D11</f>
        <v>425</v>
      </c>
    </row>
    <row r="12" spans="1:6" x14ac:dyDescent="0.25">
      <c r="A12">
        <v>1</v>
      </c>
      <c r="B12" s="4">
        <f>B11*(1+$B$8)</f>
        <v>168.96</v>
      </c>
      <c r="C12" s="4">
        <f>C11*(1+$C$8)</f>
        <v>131.19299999999998</v>
      </c>
      <c r="D12" s="4">
        <f>D11*(1+$D$8)</f>
        <v>300.44</v>
      </c>
      <c r="E12" s="4">
        <f t="shared" ref="E12:E17" si="0">B12+D12</f>
        <v>469.4</v>
      </c>
      <c r="F12" s="4">
        <f t="shared" ref="F12:F17" si="1">C12+D12</f>
        <v>431.63299999999998</v>
      </c>
    </row>
    <row r="13" spans="1:6" x14ac:dyDescent="0.25">
      <c r="A13">
        <v>2</v>
      </c>
      <c r="B13" s="4">
        <f t="shared" ref="B13:B17" si="2">B12*(1+$B$8)</f>
        <v>173.01504</v>
      </c>
      <c r="C13" s="4">
        <f t="shared" ref="C13:C17" si="3">C12*(1+$C$8)</f>
        <v>133.42328099999997</v>
      </c>
      <c r="D13" s="4">
        <f t="shared" ref="D13:D17" si="4">D12*(1+$D$8)</f>
        <v>304.94659999999999</v>
      </c>
      <c r="E13" s="4">
        <f t="shared" si="0"/>
        <v>477.96163999999999</v>
      </c>
      <c r="F13" s="4">
        <f t="shared" si="1"/>
        <v>438.36988099999996</v>
      </c>
    </row>
    <row r="14" spans="1:6" x14ac:dyDescent="0.25">
      <c r="A14">
        <v>3</v>
      </c>
      <c r="B14" s="4">
        <f t="shared" si="2"/>
        <v>177.16740096000001</v>
      </c>
      <c r="C14" s="4">
        <f t="shared" si="3"/>
        <v>135.69147677699996</v>
      </c>
      <c r="D14" s="4">
        <f t="shared" si="4"/>
        <v>309.52079899999995</v>
      </c>
      <c r="E14" s="4">
        <f t="shared" si="0"/>
        <v>486.68819995999996</v>
      </c>
      <c r="F14" s="4">
        <f t="shared" si="1"/>
        <v>445.21227577699995</v>
      </c>
    </row>
    <row r="15" spans="1:6" x14ac:dyDescent="0.25">
      <c r="A15">
        <v>4</v>
      </c>
      <c r="B15" s="4">
        <f t="shared" si="2"/>
        <v>181.41941858304003</v>
      </c>
      <c r="C15" s="4">
        <f t="shared" si="3"/>
        <v>137.99823188220896</v>
      </c>
      <c r="D15" s="4">
        <f t="shared" si="4"/>
        <v>314.16361098499993</v>
      </c>
      <c r="E15" s="4">
        <f t="shared" si="0"/>
        <v>495.58302956803993</v>
      </c>
      <c r="F15" s="4">
        <f t="shared" si="1"/>
        <v>452.16184286720886</v>
      </c>
    </row>
    <row r="16" spans="1:6" x14ac:dyDescent="0.25">
      <c r="A16">
        <v>5</v>
      </c>
      <c r="B16" s="4">
        <f t="shared" si="2"/>
        <v>185.77348462903299</v>
      </c>
      <c r="C16" s="4">
        <f t="shared" si="3"/>
        <v>140.34420182420649</v>
      </c>
      <c r="D16" s="4">
        <f t="shared" si="4"/>
        <v>318.87606514977489</v>
      </c>
      <c r="E16" s="4">
        <f t="shared" si="0"/>
        <v>504.64954977880791</v>
      </c>
      <c r="F16" s="4">
        <f t="shared" si="1"/>
        <v>459.22026697398138</v>
      </c>
    </row>
    <row r="17" spans="1:6" x14ac:dyDescent="0.25">
      <c r="A17">
        <v>6</v>
      </c>
      <c r="B17" s="4">
        <f t="shared" si="2"/>
        <v>190.2320482601298</v>
      </c>
      <c r="C17" s="4">
        <f t="shared" si="3"/>
        <v>142.730053255218</v>
      </c>
      <c r="D17" s="4">
        <f t="shared" si="4"/>
        <v>323.65920612702149</v>
      </c>
      <c r="E17" s="4">
        <f t="shared" si="0"/>
        <v>513.89125438715132</v>
      </c>
      <c r="F17" s="4">
        <f t="shared" si="1"/>
        <v>466.38925938223952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Inkoom</dc:creator>
  <cp:lastModifiedBy>Justice Inkoom</cp:lastModifiedBy>
  <dcterms:created xsi:type="dcterms:W3CDTF">2023-09-28T14:41:32Z</dcterms:created>
  <dcterms:modified xsi:type="dcterms:W3CDTF">2023-09-29T00:53:07Z</dcterms:modified>
</cp:coreProperties>
</file>