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SR\数据分析\7day\"/>
    </mc:Choice>
  </mc:AlternateContent>
  <xr:revisionPtr revIDLastSave="0" documentId="13_ncr:1_{1F20D216-088E-46E8-807E-8DAB406299C1}" xr6:coauthVersionLast="36" xr6:coauthVersionMax="47" xr10:uidLastSave="{00000000-0000-0000-0000-000000000000}"/>
  <bookViews>
    <workbookView xWindow="-120" yWindow="-120" windowWidth="29040" windowHeight="15840" firstSheet="1" activeTab="9" xr2:uid="{F5BD06C3-2D78-45D3-8DD1-987AAC261A24}"/>
  </bookViews>
  <sheets>
    <sheet name="Sheet2" sheetId="13" r:id="rId1"/>
    <sheet name="Sheet9" sheetId="9" r:id="rId2"/>
    <sheet name="Sheet1" sheetId="1" r:id="rId3"/>
    <sheet name="复购" sheetId="3" r:id="rId4"/>
    <sheet name="付费留存" sheetId="4" r:id="rId5"/>
    <sheet name="多次付费等级分布" sheetId="2" r:id="rId6"/>
    <sheet name="等级次数分类购买" sheetId="12" r:id="rId7"/>
    <sheet name="礼包等级付费" sheetId="5" r:id="rId8"/>
    <sheet name="礼包收入" sheetId="11" r:id="rId9"/>
    <sheet name="模型转化" sheetId="14" r:id="rId10"/>
    <sheet name="晶珀商店" sheetId="15" r:id="rId11"/>
    <sheet name="商品售卖" sheetId="16" r:id="rId12"/>
  </sheets>
  <definedNames>
    <definedName name="_xlnm._FilterDatabase" localSheetId="2" hidden="1">Sheet1!$A$1:$H$514</definedName>
    <definedName name="_xlnm._FilterDatabase" localSheetId="1" hidden="1">Sheet9!$A$1:$G$515</definedName>
  </definedNames>
  <calcPr calcId="191029"/>
  <pivotCaches>
    <pivotCache cacheId="21" r:id="rId13"/>
    <pivotCache cacheId="22" r:id="rId14"/>
    <pivotCache cacheId="2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L13" i="4"/>
  <c r="K9" i="4"/>
  <c r="H4" i="3"/>
  <c r="H5" i="3"/>
  <c r="H6" i="3"/>
  <c r="H7" i="3"/>
  <c r="H8" i="3"/>
  <c r="H9" i="3"/>
  <c r="H3" i="3"/>
  <c r="E10" i="3"/>
  <c r="E10" i="16"/>
  <c r="E13" i="16"/>
  <c r="C13" i="16"/>
  <c r="B12" i="16"/>
  <c r="D12" i="16" s="1"/>
  <c r="G11" i="16"/>
  <c r="F11" i="16"/>
  <c r="E11" i="16"/>
  <c r="D11" i="16"/>
  <c r="B11" i="16"/>
  <c r="F10" i="16"/>
  <c r="G10" i="16" s="1"/>
  <c r="B10" i="16"/>
  <c r="D10" i="16" s="1"/>
  <c r="B9" i="16"/>
  <c r="D9" i="16" s="1"/>
  <c r="F8" i="16"/>
  <c r="G8" i="16" s="1"/>
  <c r="D8" i="16"/>
  <c r="F7" i="16"/>
  <c r="E7" i="16"/>
  <c r="B7" i="16"/>
  <c r="D7" i="16" s="1"/>
  <c r="G7" i="16" s="1"/>
  <c r="F6" i="16"/>
  <c r="E6" i="16"/>
  <c r="C6" i="16"/>
  <c r="D6" i="16" s="1"/>
  <c r="F5" i="16"/>
  <c r="C5" i="16"/>
  <c r="D5" i="16" s="1"/>
  <c r="F4" i="16"/>
  <c r="G4" i="16" s="1"/>
  <c r="D4" i="16"/>
  <c r="B4" i="16"/>
  <c r="B13" i="16" s="1"/>
  <c r="E3" i="16"/>
  <c r="C3" i="16"/>
  <c r="D3" i="16" s="1"/>
  <c r="B3" i="16"/>
  <c r="G4" i="15"/>
  <c r="G5" i="15"/>
  <c r="G6" i="15"/>
  <c r="G7" i="15"/>
  <c r="G8" i="15"/>
  <c r="G9" i="15"/>
  <c r="G10" i="15"/>
  <c r="G11" i="15"/>
  <c r="G12" i="15"/>
  <c r="G13" i="15"/>
  <c r="G14" i="15"/>
  <c r="G3" i="15"/>
  <c r="E15" i="15"/>
  <c r="G1" i="15"/>
  <c r="F13" i="16" l="1"/>
  <c r="E14" i="16"/>
  <c r="F14" i="16" s="1"/>
  <c r="D13" i="16"/>
  <c r="G5" i="16"/>
  <c r="G6" i="16"/>
  <c r="F9" i="16"/>
  <c r="G9" i="16" s="1"/>
  <c r="F12" i="16"/>
  <c r="G12" i="16" s="1"/>
  <c r="C14" i="16"/>
  <c r="D14" i="16" s="1"/>
  <c r="F3" i="16"/>
  <c r="G3" i="16" s="1"/>
  <c r="F4" i="15"/>
  <c r="F5" i="15"/>
  <c r="F6" i="15"/>
  <c r="F7" i="15"/>
  <c r="F8" i="15"/>
  <c r="F9" i="15"/>
  <c r="F10" i="15"/>
  <c r="F11" i="15"/>
  <c r="F12" i="15"/>
  <c r="F13" i="15"/>
  <c r="F14" i="15"/>
  <c r="F3" i="15"/>
  <c r="E4" i="15"/>
  <c r="E5" i="15"/>
  <c r="E6" i="15"/>
  <c r="E7" i="15"/>
  <c r="E8" i="15"/>
  <c r="E9" i="15"/>
  <c r="E10" i="15"/>
  <c r="E11" i="15"/>
  <c r="E12" i="15"/>
  <c r="E13" i="15"/>
  <c r="E14" i="15"/>
  <c r="E3" i="15"/>
  <c r="G14" i="16" l="1"/>
  <c r="G13" i="16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" i="14"/>
  <c r="S35" i="14"/>
  <c r="K21" i="14"/>
  <c r="E20" i="14"/>
  <c r="C20" i="14" l="1"/>
  <c r="N19" i="14"/>
  <c r="K19" i="14"/>
  <c r="H19" i="14"/>
  <c r="F19" i="14"/>
  <c r="N18" i="14"/>
  <c r="K18" i="14"/>
  <c r="H18" i="14"/>
  <c r="F18" i="14"/>
  <c r="N17" i="14"/>
  <c r="K17" i="14"/>
  <c r="H17" i="14"/>
  <c r="F17" i="14"/>
  <c r="N16" i="14"/>
  <c r="K16" i="14"/>
  <c r="H16" i="14"/>
  <c r="F16" i="14"/>
  <c r="N15" i="14"/>
  <c r="K15" i="14"/>
  <c r="H15" i="14"/>
  <c r="F15" i="14"/>
  <c r="N14" i="14"/>
  <c r="K14" i="14"/>
  <c r="H14" i="14"/>
  <c r="F14" i="14"/>
  <c r="N13" i="14"/>
  <c r="K13" i="14"/>
  <c r="H13" i="14"/>
  <c r="F13" i="14"/>
  <c r="N12" i="14"/>
  <c r="K12" i="14"/>
  <c r="H12" i="14"/>
  <c r="F12" i="14"/>
  <c r="N11" i="14"/>
  <c r="K11" i="14"/>
  <c r="H11" i="14"/>
  <c r="F11" i="14"/>
  <c r="N10" i="14"/>
  <c r="K10" i="14"/>
  <c r="H10" i="14"/>
  <c r="F10" i="14"/>
  <c r="N9" i="14"/>
  <c r="K9" i="14"/>
  <c r="H9" i="14"/>
  <c r="F9" i="14"/>
  <c r="N8" i="14"/>
  <c r="K8" i="14"/>
  <c r="H8" i="14"/>
  <c r="F8" i="14"/>
  <c r="N7" i="14"/>
  <c r="K7" i="14"/>
  <c r="H7" i="14"/>
  <c r="F7" i="14"/>
  <c r="N6" i="14"/>
  <c r="K6" i="14"/>
  <c r="H6" i="14"/>
  <c r="F6" i="14"/>
  <c r="N5" i="14"/>
  <c r="K5" i="14"/>
  <c r="H5" i="14"/>
  <c r="F5" i="14"/>
  <c r="N4" i="14"/>
  <c r="K4" i="14"/>
  <c r="H4" i="14"/>
  <c r="H20" i="14" s="1"/>
  <c r="F4" i="14"/>
  <c r="E13" i="4"/>
  <c r="C13" i="4"/>
  <c r="B9" i="4"/>
  <c r="B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H29" i="1"/>
  <c r="H241" i="1"/>
  <c r="H122" i="1"/>
  <c r="H225" i="1"/>
  <c r="H229" i="1"/>
  <c r="H428" i="1"/>
  <c r="H456" i="1"/>
  <c r="H59" i="1"/>
  <c r="H396" i="1"/>
  <c r="H498" i="1"/>
  <c r="H318" i="1"/>
  <c r="H146" i="1"/>
  <c r="H481" i="1"/>
  <c r="H449" i="1"/>
  <c r="H68" i="1"/>
  <c r="H130" i="1"/>
  <c r="H479" i="1"/>
  <c r="H145" i="1"/>
  <c r="H235" i="1"/>
  <c r="H193" i="1"/>
  <c r="H332" i="1"/>
  <c r="H11" i="1"/>
  <c r="H174" i="1"/>
  <c r="H167" i="1"/>
  <c r="H214" i="1"/>
  <c r="H261" i="1"/>
  <c r="H91" i="1"/>
  <c r="H151" i="1"/>
  <c r="H419" i="1"/>
  <c r="H450" i="1"/>
  <c r="H392" i="1"/>
  <c r="H155" i="1"/>
  <c r="H350" i="1"/>
  <c r="H460" i="1"/>
  <c r="H67" i="1"/>
  <c r="H272" i="1"/>
  <c r="H503" i="1"/>
  <c r="H361" i="1"/>
  <c r="H195" i="1"/>
  <c r="H464" i="1"/>
  <c r="H316" i="1"/>
  <c r="H344" i="1"/>
  <c r="H249" i="1"/>
  <c r="H375" i="1"/>
  <c r="H502" i="1"/>
  <c r="H253" i="1"/>
  <c r="H500" i="1"/>
  <c r="H489" i="1"/>
  <c r="H233" i="1"/>
  <c r="H204" i="1"/>
  <c r="H333" i="1"/>
  <c r="H62" i="1"/>
  <c r="H50" i="1"/>
  <c r="H271" i="1"/>
  <c r="H334" i="1"/>
  <c r="H313" i="1"/>
  <c r="H246" i="1"/>
  <c r="H255" i="1"/>
  <c r="H71" i="1"/>
  <c r="H404" i="1"/>
  <c r="H315" i="1"/>
  <c r="H486" i="1"/>
  <c r="H179" i="1"/>
  <c r="H126" i="1"/>
  <c r="H221" i="1"/>
  <c r="H268" i="1"/>
  <c r="H252" i="1"/>
  <c r="H323" i="1"/>
  <c r="H475" i="1"/>
  <c r="H109" i="1"/>
  <c r="H282" i="1"/>
  <c r="H385" i="1"/>
  <c r="H143" i="1"/>
  <c r="H104" i="1"/>
  <c r="H136" i="1"/>
  <c r="H111" i="1"/>
  <c r="H476" i="1"/>
  <c r="H256" i="1"/>
  <c r="H433" i="1"/>
  <c r="H177" i="1"/>
  <c r="H215" i="1"/>
  <c r="H494" i="1"/>
  <c r="H144" i="1"/>
  <c r="H480" i="1"/>
  <c r="H418" i="1"/>
  <c r="H286" i="1"/>
  <c r="H159" i="1"/>
  <c r="H287" i="1"/>
  <c r="H184" i="1"/>
  <c r="H301" i="1"/>
  <c r="H310" i="1"/>
  <c r="H453" i="1"/>
  <c r="H484" i="1"/>
  <c r="H306" i="1"/>
  <c r="H452" i="1"/>
  <c r="H284" i="1"/>
  <c r="H295" i="1"/>
  <c r="H466" i="1"/>
  <c r="H314" i="1"/>
  <c r="H217" i="1"/>
  <c r="H263" i="1"/>
  <c r="H228" i="1"/>
  <c r="H149" i="1"/>
  <c r="H99" i="1"/>
  <c r="H412" i="1"/>
  <c r="H472" i="1"/>
  <c r="H445" i="1"/>
  <c r="H389" i="1"/>
  <c r="H55" i="1"/>
  <c r="H36" i="1"/>
  <c r="H41" i="1"/>
  <c r="H40" i="1"/>
  <c r="H49" i="1"/>
  <c r="H42" i="1"/>
  <c r="H43" i="1"/>
  <c r="H47" i="1"/>
  <c r="H148" i="1"/>
  <c r="H116" i="1"/>
  <c r="H78" i="1"/>
  <c r="H84" i="1"/>
  <c r="H95" i="1"/>
  <c r="H187" i="1"/>
  <c r="H107" i="1"/>
  <c r="H129" i="1"/>
  <c r="H417" i="1"/>
  <c r="H92" i="1"/>
  <c r="H307" i="1"/>
  <c r="H381" i="1"/>
  <c r="H384" i="1"/>
  <c r="H44" i="1"/>
  <c r="H304" i="1"/>
  <c r="H112" i="1"/>
  <c r="H220" i="1"/>
  <c r="H496" i="1"/>
  <c r="H156" i="1"/>
  <c r="H258" i="1"/>
  <c r="H227" i="1"/>
  <c r="H427" i="1"/>
  <c r="H223" i="1"/>
  <c r="H292" i="1"/>
  <c r="H327" i="1"/>
  <c r="H56" i="1"/>
  <c r="H259" i="1"/>
  <c r="H383" i="1"/>
  <c r="H280" i="1"/>
  <c r="H320" i="1"/>
  <c r="H487" i="1"/>
  <c r="H345" i="1"/>
  <c r="H160" i="1"/>
  <c r="H482" i="1"/>
  <c r="H348" i="1"/>
  <c r="H507" i="1"/>
  <c r="H66" i="1"/>
  <c r="H53" i="1"/>
  <c r="H279" i="1"/>
  <c r="H302" i="1"/>
  <c r="H351" i="1"/>
  <c r="H191" i="1"/>
  <c r="H324" i="1"/>
  <c r="H190" i="1"/>
  <c r="H378" i="1"/>
  <c r="H305" i="1"/>
  <c r="H420" i="1"/>
  <c r="H393" i="1"/>
  <c r="H451" i="1"/>
  <c r="H400" i="1"/>
  <c r="H180" i="1"/>
  <c r="H209" i="1"/>
  <c r="H355" i="1"/>
  <c r="H321" i="1"/>
  <c r="H421" i="1"/>
  <c r="H114" i="1"/>
  <c r="H415" i="1"/>
  <c r="H141" i="1"/>
  <c r="H7" i="1"/>
  <c r="H8" i="1"/>
  <c r="H278" i="1"/>
  <c r="H101" i="1"/>
  <c r="H201" i="1"/>
  <c r="H170" i="1"/>
  <c r="H9" i="1"/>
  <c r="H308" i="1"/>
  <c r="H510" i="1"/>
  <c r="H362" i="1"/>
  <c r="H462" i="1"/>
  <c r="H379" i="1"/>
  <c r="H242" i="1"/>
  <c r="H100" i="1"/>
  <c r="H25" i="1"/>
  <c r="H317" i="1"/>
  <c r="H86" i="1"/>
  <c r="H299" i="1"/>
  <c r="H196" i="1"/>
  <c r="H22" i="1"/>
  <c r="H58" i="1"/>
  <c r="H33" i="1"/>
  <c r="H123" i="1"/>
  <c r="H296" i="1"/>
  <c r="H377" i="1"/>
  <c r="H152" i="1"/>
  <c r="H132" i="1"/>
  <c r="H247" i="1"/>
  <c r="H110" i="1"/>
  <c r="H79" i="1"/>
  <c r="H467" i="1"/>
  <c r="H443" i="1"/>
  <c r="H30" i="1"/>
  <c r="H407" i="1"/>
  <c r="H388" i="1"/>
  <c r="H35" i="1"/>
  <c r="H441" i="1"/>
  <c r="H176" i="1"/>
  <c r="H94" i="1"/>
  <c r="H326" i="1"/>
  <c r="H337" i="1"/>
  <c r="H353" i="1"/>
  <c r="H509" i="1"/>
  <c r="H461" i="1"/>
  <c r="H150" i="1"/>
  <c r="H138" i="1"/>
  <c r="H158" i="1"/>
  <c r="H236" i="1"/>
  <c r="H386" i="1"/>
  <c r="H360" i="1"/>
  <c r="H339" i="1"/>
  <c r="H21" i="1"/>
  <c r="H12" i="1"/>
  <c r="H119" i="1"/>
  <c r="H283" i="1"/>
  <c r="H303" i="1"/>
  <c r="H265" i="1"/>
  <c r="H311" i="1"/>
  <c r="H207" i="1"/>
  <c r="H352" i="1"/>
  <c r="H508" i="1"/>
  <c r="H26" i="1"/>
  <c r="H435" i="1"/>
  <c r="H382" i="1"/>
  <c r="H189" i="1"/>
  <c r="H262" i="1"/>
  <c r="H139" i="1"/>
  <c r="H244" i="1"/>
  <c r="H251" i="1"/>
  <c r="H312" i="1"/>
  <c r="H485" i="1"/>
  <c r="H166" i="1"/>
  <c r="H483" i="1"/>
  <c r="H133" i="1"/>
  <c r="H205" i="1"/>
  <c r="H188" i="1"/>
  <c r="H118" i="1"/>
  <c r="H153" i="1"/>
  <c r="H240" i="1"/>
  <c r="H491" i="1"/>
  <c r="H2" i="1"/>
  <c r="H336" i="1"/>
  <c r="H131" i="1"/>
  <c r="H369" i="1"/>
  <c r="H322" i="1"/>
  <c r="H163" i="1"/>
  <c r="H234" i="1"/>
  <c r="H430" i="1"/>
  <c r="H135" i="1"/>
  <c r="H243" i="1"/>
  <c r="H501" i="1"/>
  <c r="H266" i="1"/>
  <c r="H331" i="1"/>
  <c r="H161" i="1"/>
  <c r="H206" i="1"/>
  <c r="H424" i="1"/>
  <c r="H394" i="1"/>
  <c r="H493" i="1"/>
  <c r="H454" i="1"/>
  <c r="H103" i="1"/>
  <c r="H230" i="1"/>
  <c r="H102" i="1"/>
  <c r="H288" i="1"/>
  <c r="H438" i="1"/>
  <c r="H398" i="1"/>
  <c r="H465" i="1"/>
  <c r="H402" i="1"/>
  <c r="H142" i="1"/>
  <c r="H254" i="1"/>
  <c r="H432" i="1"/>
  <c r="H231" i="1"/>
  <c r="H182" i="1"/>
  <c r="H168" i="1"/>
  <c r="H154" i="1"/>
  <c r="H290" i="1"/>
  <c r="H439" i="1"/>
  <c r="H115" i="1"/>
  <c r="H477" i="1"/>
  <c r="H17" i="1"/>
  <c r="H157" i="1"/>
  <c r="H85" i="1"/>
  <c r="H373" i="1"/>
  <c r="H372" i="1"/>
  <c r="H213" i="1"/>
  <c r="H226" i="1"/>
  <c r="H198" i="1"/>
  <c r="H175" i="1"/>
  <c r="H75" i="1"/>
  <c r="H341" i="1"/>
  <c r="H505" i="1"/>
  <c r="H14" i="1"/>
  <c r="H65" i="1"/>
  <c r="H459" i="1"/>
  <c r="H4" i="1"/>
  <c r="H39" i="1"/>
  <c r="H31" i="1"/>
  <c r="H370" i="1"/>
  <c r="H328" i="1"/>
  <c r="H490" i="1"/>
  <c r="H274" i="1"/>
  <c r="H232" i="1"/>
  <c r="H499" i="1"/>
  <c r="H429" i="1"/>
  <c r="H13" i="1"/>
  <c r="H60" i="1"/>
  <c r="H181" i="1"/>
  <c r="H257" i="1"/>
  <c r="H108" i="1"/>
  <c r="H414" i="1"/>
  <c r="H474" i="1"/>
  <c r="H447" i="1"/>
  <c r="H391" i="1"/>
  <c r="H399" i="1"/>
  <c r="H403" i="1"/>
  <c r="H387" i="1"/>
  <c r="H34" i="1"/>
  <c r="H335" i="1"/>
  <c r="H87" i="1"/>
  <c r="H409" i="1"/>
  <c r="H117" i="1"/>
  <c r="H185" i="1"/>
  <c r="H147" i="1"/>
  <c r="H134" i="1"/>
  <c r="H367" i="1"/>
  <c r="H74" i="1"/>
  <c r="H405" i="1"/>
  <c r="H127" i="1"/>
  <c r="H137" i="1"/>
  <c r="H93" i="1"/>
  <c r="H281" i="1"/>
  <c r="H77" i="1"/>
  <c r="H406" i="1"/>
  <c r="H24" i="1"/>
  <c r="H354" i="1"/>
  <c r="H309" i="1"/>
  <c r="H239" i="1"/>
  <c r="H431" i="1"/>
  <c r="H457" i="1"/>
  <c r="H61" i="1"/>
  <c r="H38" i="1"/>
  <c r="H210" i="1"/>
  <c r="H260" i="1"/>
  <c r="H73" i="1"/>
  <c r="H90" i="1"/>
  <c r="H411" i="1"/>
  <c r="H186" i="1"/>
  <c r="H329" i="1"/>
  <c r="H197" i="1"/>
  <c r="H492" i="1"/>
  <c r="H285" i="1"/>
  <c r="H28" i="1"/>
  <c r="H343" i="1"/>
  <c r="H319" i="1"/>
  <c r="H364" i="1"/>
  <c r="H82" i="1"/>
  <c r="H88" i="1"/>
  <c r="H470" i="1"/>
  <c r="H105" i="1"/>
  <c r="H363" i="1"/>
  <c r="H81" i="1"/>
  <c r="H408" i="1"/>
  <c r="H89" i="1"/>
  <c r="H444" i="1"/>
  <c r="H471" i="1"/>
  <c r="H376" i="1"/>
  <c r="H512" i="1"/>
  <c r="H463" i="1"/>
  <c r="H69" i="1"/>
  <c r="H298" i="1"/>
  <c r="H469" i="1"/>
  <c r="H410" i="1"/>
  <c r="H219" i="1"/>
  <c r="H425" i="1"/>
  <c r="H395" i="1"/>
  <c r="H495" i="1"/>
  <c r="H455" i="1"/>
  <c r="H401" i="1"/>
  <c r="H37" i="1"/>
  <c r="H374" i="1"/>
  <c r="H125" i="1"/>
  <c r="H264" i="1"/>
  <c r="H113" i="1"/>
  <c r="H72" i="1"/>
  <c r="H18" i="1"/>
  <c r="H199" i="1"/>
  <c r="H423" i="1"/>
  <c r="H488" i="1"/>
  <c r="H325" i="1"/>
  <c r="H10" i="1"/>
  <c r="H57" i="1"/>
  <c r="H178" i="1"/>
  <c r="H358" i="1"/>
  <c r="H140" i="1"/>
  <c r="H202" i="1"/>
  <c r="H347" i="1"/>
  <c r="H121" i="1"/>
  <c r="H106" i="1"/>
  <c r="H413" i="1"/>
  <c r="H473" i="1"/>
  <c r="H390" i="1"/>
  <c r="H446" i="1"/>
  <c r="H442" i="1"/>
  <c r="H440" i="1"/>
  <c r="H5" i="1"/>
  <c r="H513" i="1"/>
  <c r="H216" i="1"/>
  <c r="H359" i="1"/>
  <c r="H436" i="1"/>
  <c r="H289" i="1"/>
  <c r="H237" i="1"/>
  <c r="H128" i="1"/>
  <c r="H478" i="1"/>
  <c r="H448" i="1"/>
  <c r="H416" i="1"/>
  <c r="H6" i="1"/>
  <c r="H380" i="1"/>
  <c r="H83" i="1"/>
  <c r="H468" i="1"/>
  <c r="H248" i="1"/>
  <c r="H165" i="1"/>
  <c r="H96" i="1"/>
  <c r="H208" i="1"/>
  <c r="H164" i="1"/>
  <c r="H19" i="1"/>
  <c r="H330" i="1"/>
  <c r="H218" i="1"/>
  <c r="H20" i="1"/>
  <c r="H70" i="1"/>
  <c r="H97" i="1"/>
  <c r="H171" i="1"/>
  <c r="H276" i="1"/>
  <c r="H212" i="1"/>
  <c r="H45" i="1"/>
  <c r="H27" i="1"/>
  <c r="H98" i="1"/>
  <c r="H366" i="1"/>
  <c r="H124" i="1"/>
  <c r="H346" i="1"/>
  <c r="H506" i="1"/>
  <c r="H162" i="1"/>
  <c r="H76" i="1"/>
  <c r="H275" i="1"/>
  <c r="H437" i="1"/>
  <c r="H16" i="1"/>
  <c r="H169" i="1"/>
  <c r="H357" i="1"/>
  <c r="H173" i="1"/>
  <c r="H294" i="1"/>
  <c r="H300" i="1"/>
  <c r="H192" i="1"/>
  <c r="H250" i="1"/>
  <c r="H120" i="1"/>
  <c r="H349" i="1"/>
  <c r="H245" i="1"/>
  <c r="H80" i="1"/>
  <c r="H46" i="1"/>
  <c r="H291" i="1"/>
  <c r="H222" i="1"/>
  <c r="H426" i="1"/>
  <c r="H497" i="1"/>
  <c r="H338" i="1"/>
  <c r="H422" i="1"/>
  <c r="H269" i="1"/>
  <c r="H23" i="1"/>
  <c r="H277" i="1"/>
  <c r="H356" i="1"/>
  <c r="H32" i="1"/>
  <c r="H342" i="1"/>
  <c r="H15" i="1"/>
  <c r="H365" i="1"/>
  <c r="H273" i="1"/>
  <c r="H238" i="1"/>
  <c r="H200" i="1"/>
  <c r="H270" i="1"/>
  <c r="H211" i="1"/>
  <c r="H340" i="1"/>
  <c r="H434" i="1"/>
  <c r="H3" i="1"/>
  <c r="H504" i="1"/>
  <c r="H458" i="1"/>
  <c r="H48" i="1"/>
  <c r="H63" i="1"/>
  <c r="H51" i="1"/>
  <c r="H397" i="1"/>
  <c r="H64" i="1"/>
  <c r="H52" i="1"/>
  <c r="H54" i="1"/>
  <c r="H224" i="1"/>
  <c r="H293" i="1"/>
  <c r="H267" i="1"/>
  <c r="H368" i="1"/>
  <c r="H511" i="1"/>
  <c r="H172" i="1"/>
  <c r="H371" i="1"/>
  <c r="H203" i="1"/>
  <c r="H183" i="1"/>
  <c r="H194" i="1"/>
  <c r="H297" i="1"/>
  <c r="L17" i="14" l="1"/>
  <c r="L8" i="14"/>
  <c r="L16" i="14"/>
  <c r="L13" i="14"/>
  <c r="L5" i="14"/>
  <c r="L6" i="14"/>
  <c r="L10" i="14"/>
  <c r="L14" i="14"/>
  <c r="L18" i="14"/>
  <c r="L7" i="14"/>
  <c r="L11" i="14"/>
  <c r="L15" i="14"/>
  <c r="L19" i="14"/>
  <c r="I16" i="14"/>
  <c r="I8" i="14"/>
  <c r="I17" i="14"/>
  <c r="I9" i="14"/>
  <c r="I6" i="14"/>
  <c r="I10" i="14"/>
  <c r="I14" i="14"/>
  <c r="I18" i="14"/>
  <c r="I5" i="14"/>
  <c r="I11" i="14"/>
  <c r="I19" i="14"/>
  <c r="I13" i="14"/>
  <c r="I4" i="14"/>
  <c r="L9" i="14"/>
  <c r="I12" i="14"/>
  <c r="L4" i="14"/>
  <c r="I7" i="14"/>
  <c r="L12" i="14"/>
  <c r="I15" i="14"/>
</calcChain>
</file>

<file path=xl/sharedStrings.xml><?xml version="1.0" encoding="utf-8"?>
<sst xmlns="http://schemas.openxmlformats.org/spreadsheetml/2006/main" count="4473" uniqueCount="1050">
  <si>
    <t>FPID</t>
  </si>
  <si>
    <t>EVENT_TIME</t>
  </si>
  <si>
    <t>IAP_PRODUCT_NAME</t>
  </si>
  <si>
    <t>APPEARANCES</t>
  </si>
  <si>
    <t>LEVEL</t>
  </si>
  <si>
    <t>fp_account_global:174526</t>
  </si>
  <si>
    <t>2023-10-14T08:35:37.332Z</t>
  </si>
  <si>
    <t>"ssr.jayden_5usd"</t>
  </si>
  <si>
    <t>fp_account_global:92279</t>
  </si>
  <si>
    <t>2023-10-15T13:08:19.919Z</t>
  </si>
  <si>
    <t>"ssr.60_Special_Z"</t>
  </si>
  <si>
    <t>fp_account_global:187420</t>
  </si>
  <si>
    <t>2023-10-13T11:22:42.666Z</t>
  </si>
  <si>
    <t>"ssr.jayden_1usd"</t>
  </si>
  <si>
    <t>fp_account_global:177146</t>
  </si>
  <si>
    <t>2023-10-13T06:23:16.954Z</t>
  </si>
  <si>
    <t>fp_account_global:187308</t>
  </si>
  <si>
    <t>2023-10-13T03:44:38.823Z</t>
  </si>
  <si>
    <t>fp_account_global:187332</t>
  </si>
  <si>
    <t>2023-10-13T16:33:09.458Z</t>
  </si>
  <si>
    <t>2023-10-13T16:34:41.735Z</t>
  </si>
  <si>
    <t>"ssr.jayden_piece_5usd"</t>
  </si>
  <si>
    <t>2023-10-13T16:38:36.118Z</t>
  </si>
  <si>
    <t>"ssr.pet.10usd"</t>
  </si>
  <si>
    <t>2023-10-13T16:39:46.76Z</t>
  </si>
  <si>
    <t>"ssr.gacha_custom_5usd"</t>
  </si>
  <si>
    <t>2023-10-13T16:50:20.45Z</t>
  </si>
  <si>
    <t>"ssr.jayden_piece_10usd"</t>
  </si>
  <si>
    <t>2023-10-13T17:01:00.618Z</t>
  </si>
  <si>
    <t>"ssr.second_worker_5usd"</t>
  </si>
  <si>
    <t>fp_account_global:178301</t>
  </si>
  <si>
    <t>2023-10-15T12:53:42.491Z</t>
  </si>
  <si>
    <t>fp_account_global:177336</t>
  </si>
  <si>
    <t>2023-10-13T08:09:29.63Z</t>
  </si>
  <si>
    <t>2023-10-13T08:32:33.51Z</t>
  </si>
  <si>
    <t>2023-10-13T08:32:58.263Z</t>
  </si>
  <si>
    <t>fp_account_global:188415</t>
  </si>
  <si>
    <t>2023-10-15T02:40:24.975Z</t>
  </si>
  <si>
    <t>fp_account_global:177193</t>
  </si>
  <si>
    <t>2023-10-12T22:22:14.188Z</t>
  </si>
  <si>
    <t>2023-10-13T22:59:24.951Z</t>
  </si>
  <si>
    <t>fp_account_global:177323</t>
  </si>
  <si>
    <t>2023-10-13T18:32:52.926Z</t>
  </si>
  <si>
    <t>fp_account_global:187378</t>
  </si>
  <si>
    <t>2023-10-13T09:21:11.112Z</t>
  </si>
  <si>
    <t>fp_account_global:186916</t>
  </si>
  <si>
    <t>2023-10-12T06:25:25.491Z</t>
  </si>
  <si>
    <t>fp_account_global:178818</t>
  </si>
  <si>
    <t>2023-10-15T12:28:58.417Z</t>
  </si>
  <si>
    <t>2023-10-15T19:30:25.076Z</t>
  </si>
  <si>
    <t>"ssr.300_Special_Z"</t>
  </si>
  <si>
    <t>fp_account_global:177657</t>
  </si>
  <si>
    <t>2023-10-14T10:33:11.206Z</t>
  </si>
  <si>
    <t>fp_account_global:177562</t>
  </si>
  <si>
    <t>2023-10-13T20:02:04.583Z</t>
  </si>
  <si>
    <t>fp_account_global:187167</t>
  </si>
  <si>
    <t>2023-10-12T20:12:52.821Z</t>
  </si>
  <si>
    <t>fp_account_global:187576</t>
  </si>
  <si>
    <t>2023-10-13T17:51:57.153Z</t>
  </si>
  <si>
    <t>fp_account_global:176144</t>
  </si>
  <si>
    <t>2023-10-12T21:56:09.335Z</t>
  </si>
  <si>
    <t>fp_account_global:177363</t>
  </si>
  <si>
    <t>2023-10-13T09:51:48.51Z</t>
  </si>
  <si>
    <t>2023-10-13T11:44:26.9Z</t>
  </si>
  <si>
    <t>2023-10-13T12:18:33.657Z</t>
  </si>
  <si>
    <t>2023-10-13T12:56:19.949Z</t>
  </si>
  <si>
    <t>fp_account_global:177402</t>
  </si>
  <si>
    <t>2023-10-13T12:22:22.102Z</t>
  </si>
  <si>
    <t>fp_account_global:187975</t>
  </si>
  <si>
    <t>2023-10-15T09:56:30.553Z</t>
  </si>
  <si>
    <t>2023-10-15T10:06:46.049Z</t>
  </si>
  <si>
    <t>2023-10-15T10:34:10.418Z</t>
  </si>
  <si>
    <t>fp_account_global:187756</t>
  </si>
  <si>
    <t>2023-10-14T02:00:39.224Z</t>
  </si>
  <si>
    <t>2023-10-14T04:26:07.967Z</t>
  </si>
  <si>
    <t>fp_account_global:188250</t>
  </si>
  <si>
    <t>2023-10-14T20:32:21.049Z</t>
  </si>
  <si>
    <t>fp_account_global:186946</t>
  </si>
  <si>
    <t>2023-10-12T08:27:52.295Z</t>
  </si>
  <si>
    <t>fp_account_global:189072</t>
  </si>
  <si>
    <t>2023-10-15T20:01:31.527Z</t>
  </si>
  <si>
    <t>fp_account_global:178286</t>
  </si>
  <si>
    <t>2023-10-15T18:55:19.698Z</t>
  </si>
  <si>
    <t>fp_account_global:187813</t>
  </si>
  <si>
    <t>2023-10-14T06:02:40.915Z</t>
  </si>
  <si>
    <t>fp_account_global:187481</t>
  </si>
  <si>
    <t>2023-10-13T13:49:24.726Z</t>
  </si>
  <si>
    <t>fp_account_global:188846</t>
  </si>
  <si>
    <t>2023-10-15T12:37:45.092Z</t>
  </si>
  <si>
    <t>fp_account_global:187512</t>
  </si>
  <si>
    <t>2023-10-15T19:53:31.124Z</t>
  </si>
  <si>
    <t>2023-10-15T19:56:38.227Z</t>
  </si>
  <si>
    <t>fp_account_global:187351</t>
  </si>
  <si>
    <t>2023-10-13T10:56:08.053Z</t>
  </si>
  <si>
    <t>fp_account_global:179024</t>
  </si>
  <si>
    <t>2023-10-15T16:52:15.051Z</t>
  </si>
  <si>
    <t>fp_account_global:187356</t>
  </si>
  <si>
    <t>2023-10-13T07:28:20.864Z</t>
  </si>
  <si>
    <t>fp_account_global:187094</t>
  </si>
  <si>
    <t>2023-10-12T16:31:52.11Z</t>
  </si>
  <si>
    <t>fp_account_global:178864</t>
  </si>
  <si>
    <t>2023-10-15T13:25:49.865Z</t>
  </si>
  <si>
    <t>fp_account_global:187749</t>
  </si>
  <si>
    <t>2023-10-15T00:13:07.377Z</t>
  </si>
  <si>
    <t>2023-10-15T05:39:49.156Z</t>
  </si>
  <si>
    <t>"ssr.gacha_custom_10usd"</t>
  </si>
  <si>
    <t>2023-10-15T08:39:43.677Z</t>
  </si>
  <si>
    <t>fp_account_global:178890</t>
  </si>
  <si>
    <t>2023-10-15T13:40:05.565Z</t>
  </si>
  <si>
    <t>fp_account_global:178029</t>
  </si>
  <si>
    <t>2023-10-14T15:58:34.45Z</t>
  </si>
  <si>
    <t>fp_account_global:187451</t>
  </si>
  <si>
    <t>2023-10-13T12:47:13.394Z</t>
  </si>
  <si>
    <t>fp_account_global:187543</t>
  </si>
  <si>
    <t>2023-10-13T19:22:00.482Z</t>
  </si>
  <si>
    <t>fp_account_global:101641</t>
  </si>
  <si>
    <t>2023-10-12T16:20:01.703Z</t>
  </si>
  <si>
    <t>2023-10-12T18:57:11.921Z</t>
  </si>
  <si>
    <t>fp_account_global:178103</t>
  </si>
  <si>
    <t>2023-10-14T16:38:14.078Z</t>
  </si>
  <si>
    <t>2023-10-15T11:47:19.646Z</t>
  </si>
  <si>
    <t>fp_account_global:181220</t>
  </si>
  <si>
    <t>2023-10-13T10:40:31.627Z</t>
  </si>
  <si>
    <t>fp_account_global:177170</t>
  </si>
  <si>
    <t>2023-10-13T00:06:27.997Z</t>
  </si>
  <si>
    <t>fp_account_global:187268</t>
  </si>
  <si>
    <t>2023-10-13T06:37:32.084Z</t>
  </si>
  <si>
    <t>fp_account_global:187722</t>
  </si>
  <si>
    <t>2023-10-15T13:44:40.993Z</t>
  </si>
  <si>
    <t>fp_account_global:187498</t>
  </si>
  <si>
    <t>2023-10-15T13:48:22.782Z</t>
  </si>
  <si>
    <t>fp_account_global:178493</t>
  </si>
  <si>
    <t>2023-10-15T14:01:14.381Z</t>
  </si>
  <si>
    <t>fp_account_global:177015</t>
  </si>
  <si>
    <t>2023-10-13T13:23:53.735Z</t>
  </si>
  <si>
    <t>2023-10-15T00:54:56.262Z</t>
  </si>
  <si>
    <t>fp_account_global:62215</t>
  </si>
  <si>
    <t>2023-10-12T09:00:29.529Z</t>
  </si>
  <si>
    <t>fp_account_global:71422</t>
  </si>
  <si>
    <t>2023-10-15T07:13:43.919Z</t>
  </si>
  <si>
    <t>fp_account_global:177308</t>
  </si>
  <si>
    <t>2023-10-14T14:26:57.055Z</t>
  </si>
  <si>
    <t>fp_account_global:176974</t>
  </si>
  <si>
    <t>2023-10-12T17:37:58.888Z</t>
  </si>
  <si>
    <t>fp_account_global:177261</t>
  </si>
  <si>
    <t>2023-10-13T03:18:35.49Z</t>
  </si>
  <si>
    <t>fp_account_global:177052</t>
  </si>
  <si>
    <t>2023-10-12T16:28:53.171Z</t>
  </si>
  <si>
    <t>2023-10-12T17:31:12.82Z</t>
  </si>
  <si>
    <t>fp_account_global:187545</t>
  </si>
  <si>
    <t>2023-10-14T13:57:40.182Z</t>
  </si>
  <si>
    <t>2023-10-14T13:58:38.008Z</t>
  </si>
  <si>
    <t>fp_account_global:180622</t>
  </si>
  <si>
    <t>2023-10-12T12:48:32.944Z</t>
  </si>
  <si>
    <t>fp_account_global:187172</t>
  </si>
  <si>
    <t>2023-10-13T09:35:45.416Z</t>
  </si>
  <si>
    <t>2023-10-13T20:34:23.976Z</t>
  </si>
  <si>
    <t>fp_account_global:177315</t>
  </si>
  <si>
    <t>2023-10-13T17:14:44.416Z</t>
  </si>
  <si>
    <t>2023-10-14T01:30:41.197Z</t>
  </si>
  <si>
    <t>2023-10-14T01:31:20.306Z</t>
  </si>
  <si>
    <t>fp_account_global:82976</t>
  </si>
  <si>
    <t>2023-10-13T16:00:55.622Z</t>
  </si>
  <si>
    <t>fp_account_global:177451</t>
  </si>
  <si>
    <t>2023-10-13T14:55:16.853Z</t>
  </si>
  <si>
    <t>fp_account_global:90694</t>
  </si>
  <si>
    <t>2023-10-13T18:47:28.219Z</t>
  </si>
  <si>
    <t>fp_account_global:184169</t>
  </si>
  <si>
    <t>2023-10-13T22:07:52.301Z</t>
  </si>
  <si>
    <t>fp_account_global:177699</t>
  </si>
  <si>
    <t>2023-10-14T03:26:40.855Z</t>
  </si>
  <si>
    <t>fp_account_global:177969</t>
  </si>
  <si>
    <t>2023-10-14T12:48:09.493Z</t>
  </si>
  <si>
    <t>2023-10-14T13:07:42.373Z</t>
  </si>
  <si>
    <t>2023-10-14T13:08:04.151Z</t>
  </si>
  <si>
    <t>fp_account_global:177847</t>
  </si>
  <si>
    <t>2023-10-14T09:08:53.745Z</t>
  </si>
  <si>
    <t>2023-10-14T09:24:31.823Z</t>
  </si>
  <si>
    <t>fp_account_global:70178</t>
  </si>
  <si>
    <t>2023-10-12T21:35:36.625Z</t>
  </si>
  <si>
    <t>fp_account_global:171068</t>
  </si>
  <si>
    <t>2023-10-14T08:50:29.309Z</t>
  </si>
  <si>
    <t>2023-10-14T08:55:31.338Z</t>
  </si>
  <si>
    <t>fp_account_global:178041</t>
  </si>
  <si>
    <t>2023-10-14T14:38:47.697Z</t>
  </si>
  <si>
    <t>fp_account_global:187216</t>
  </si>
  <si>
    <t>2023-10-13T03:26:50.146Z</t>
  </si>
  <si>
    <t>fp_account_global:187644</t>
  </si>
  <si>
    <t>2023-10-13T20:46:47.386Z</t>
  </si>
  <si>
    <t>fp_account_global:187322</t>
  </si>
  <si>
    <t>2023-10-13T04:53:24.041Z</t>
  </si>
  <si>
    <t>fp_account_global:177351</t>
  </si>
  <si>
    <t>2023-10-13T09:05:10.304Z</t>
  </si>
  <si>
    <t>fp_account_global:176935</t>
  </si>
  <si>
    <t>2023-10-12T13:57:10.035Z</t>
  </si>
  <si>
    <t>2023-10-12T14:24:29.471Z</t>
  </si>
  <si>
    <t>2023-10-12T14:30:06.352Z</t>
  </si>
  <si>
    <t>2023-10-12T14:30:43.5Z</t>
  </si>
  <si>
    <t>2023-10-12T18:19:15.098Z</t>
  </si>
  <si>
    <t>2023-10-14T13:04:51.944Z</t>
  </si>
  <si>
    <t>2023-10-14T13:05:39.987Z</t>
  </si>
  <si>
    <t>"ssr.base_material_5"</t>
  </si>
  <si>
    <t>2023-10-14T13:09:08.333Z</t>
  </si>
  <si>
    <t>"ssr.base_material_self_chosen_50"</t>
  </si>
  <si>
    <t>2023-10-14T13:09:46.271Z</t>
  </si>
  <si>
    <t>"ssr.base_material_self_chosen_20"</t>
  </si>
  <si>
    <t>2023-10-14T18:49:43.072Z</t>
  </si>
  <si>
    <t>"ssr.equipment_enhance_10usd"</t>
  </si>
  <si>
    <t>2023-10-14T18:50:36.932Z</t>
  </si>
  <si>
    <t>"ssr.daily.equip_exp.5usd"</t>
  </si>
  <si>
    <t>2023-10-14T18:50:53.358Z</t>
  </si>
  <si>
    <t>"ssr.daily.hero_exp.3usd"</t>
  </si>
  <si>
    <t>2023-10-14T18:51:09.284Z</t>
  </si>
  <si>
    <t>"ssr.daily.pet_exp.1usd"</t>
  </si>
  <si>
    <t>fp_account_global:177349</t>
  </si>
  <si>
    <t>2023-10-14T21:24:46.389Z</t>
  </si>
  <si>
    <t>fp_account_global:177095</t>
  </si>
  <si>
    <t>2023-10-12T19:44:33.289Z</t>
  </si>
  <si>
    <t>fp_account_global:171695</t>
  </si>
  <si>
    <t>2023-10-13T09:16:26.862Z</t>
  </si>
  <si>
    <t>fp_account_global:174969</t>
  </si>
  <si>
    <t>2023-10-14T21:09:03.779Z</t>
  </si>
  <si>
    <t>fp_account_global:176913</t>
  </si>
  <si>
    <t>2023-10-12T21:23:59.519Z</t>
  </si>
  <si>
    <t>fp_account_global:185282</t>
  </si>
  <si>
    <t>2023-10-12T20:07:57.564Z</t>
  </si>
  <si>
    <t>fp_account_global:176993</t>
  </si>
  <si>
    <t>2023-10-12T15:33:11.582Z</t>
  </si>
  <si>
    <t>fp_account_global:177187</t>
  </si>
  <si>
    <t>2023-10-12T22:38:46.062Z</t>
  </si>
  <si>
    <t>2023-10-12T22:40:36.675Z</t>
  </si>
  <si>
    <t>fp_account_global:176738</t>
  </si>
  <si>
    <t>2023-10-13T22:59:35.754Z</t>
  </si>
  <si>
    <t>fp_account_global:177882</t>
  </si>
  <si>
    <t>2023-10-14T10:19:41.547Z</t>
  </si>
  <si>
    <t>fp_account_global:31032</t>
  </si>
  <si>
    <t>2023-10-14T22:50:48.209Z</t>
  </si>
  <si>
    <t>fp_account_global:70302</t>
  </si>
  <si>
    <t>2023-10-14T16:36:59.305Z</t>
  </si>
  <si>
    <t>fp_account_global:177742</t>
  </si>
  <si>
    <t>2023-10-15T09:59:07.629Z</t>
  </si>
  <si>
    <t>2023-10-15T10:03:56.377Z</t>
  </si>
  <si>
    <t>fp_account_global:177064</t>
  </si>
  <si>
    <t>2023-10-14T01:49:45.078Z</t>
  </si>
  <si>
    <t>fp_account_global:187258</t>
  </si>
  <si>
    <t>2023-10-14T14:07:16.828Z</t>
  </si>
  <si>
    <t>2023-10-14T15:36:40.604Z</t>
  </si>
  <si>
    <t>fp_account_global:177408</t>
  </si>
  <si>
    <t>2023-10-13T12:52:41.377Z</t>
  </si>
  <si>
    <t>fp_account_global:187562</t>
  </si>
  <si>
    <t>2023-10-13T18:50:03.172Z</t>
  </si>
  <si>
    <t>fp_account_global:187319</t>
  </si>
  <si>
    <t>2023-10-13T04:35:02.119Z</t>
  </si>
  <si>
    <t>2023-10-13T04:37:34.407Z</t>
  </si>
  <si>
    <t>fp_account_global:187299</t>
  </si>
  <si>
    <t>2023-10-13T02:38:41.736Z</t>
  </si>
  <si>
    <t>fp_account_global:102309</t>
  </si>
  <si>
    <t>2023-10-15T11:08:36.567Z</t>
  </si>
  <si>
    <t>fp_account_global:178550</t>
  </si>
  <si>
    <t>2023-10-15T08:30:07.08Z</t>
  </si>
  <si>
    <t>fp_account_global:177731</t>
  </si>
  <si>
    <t>2023-10-14T23:18:09.122Z</t>
  </si>
  <si>
    <t>fp_account_global:187565</t>
  </si>
  <si>
    <t>2023-10-13T17:22:33.125Z</t>
  </si>
  <si>
    <t>fp_account_global:61797</t>
  </si>
  <si>
    <t>2023-10-15T09:05:17.934Z</t>
  </si>
  <si>
    <t>fp_account_global:41768</t>
  </si>
  <si>
    <t>2023-10-12T12:56:34.616Z</t>
  </si>
  <si>
    <t>fp_account_global:178376</t>
  </si>
  <si>
    <t>2023-10-15T12:43:45.836Z</t>
  </si>
  <si>
    <t>2023-10-15T13:13:33.308Z</t>
  </si>
  <si>
    <t>fp_account_global:187833</t>
  </si>
  <si>
    <t>2023-10-14T07:26:14.162Z</t>
  </si>
  <si>
    <t>fp_account_global:177458</t>
  </si>
  <si>
    <t>2023-10-13T15:26:27.55Z</t>
  </si>
  <si>
    <t>2023-10-13T15:45:56.416Z</t>
  </si>
  <si>
    <t>fp_account_global:187951</t>
  </si>
  <si>
    <t>2023-10-15T11:21:10.524Z</t>
  </si>
  <si>
    <t>2023-10-15T11:44:09.111Z</t>
  </si>
  <si>
    <t>2023-10-15T11:57:17.529Z</t>
  </si>
  <si>
    <t>2023-10-15T11:58:12.185Z</t>
  </si>
  <si>
    <t>fp_account_global:41482</t>
  </si>
  <si>
    <t>2023-10-13T07:26:34.079Z</t>
  </si>
  <si>
    <t>fp_account_global:177707</t>
  </si>
  <si>
    <t>2023-10-14T03:39:41.817Z</t>
  </si>
  <si>
    <t>fp_account_global:187977</t>
  </si>
  <si>
    <t>2023-10-14T12:09:49.365Z</t>
  </si>
  <si>
    <t>fp_account_global:186792</t>
  </si>
  <si>
    <t>2023-10-13T14:27:44.447Z</t>
  </si>
  <si>
    <t>fp_account_global:178518</t>
  </si>
  <si>
    <t>2023-10-15T09:08:06.823Z</t>
  </si>
  <si>
    <t>fp_account_global:186311</t>
  </si>
  <si>
    <t>2023-10-13T15:28:59.833Z</t>
  </si>
  <si>
    <t>fp_account_global:188990</t>
  </si>
  <si>
    <t>2023-10-15T14:45:53.75Z</t>
  </si>
  <si>
    <t>fp_account_global:177784</t>
  </si>
  <si>
    <t>2023-10-14T07:36:05.377Z</t>
  </si>
  <si>
    <t>2023-10-14T07:36:22.275Z</t>
  </si>
  <si>
    <t>2023-10-14T07:36:38.256Z</t>
  </si>
  <si>
    <t>2023-10-14T18:54:46.064Z</t>
  </si>
  <si>
    <t>2023-10-14T18:55:03.663Z</t>
  </si>
  <si>
    <t>"ssr.jayden_piece_20usd"</t>
  </si>
  <si>
    <t>fp_account_global:181267</t>
  </si>
  <si>
    <t>2023-10-12T18:34:06.859Z</t>
  </si>
  <si>
    <t>fp_account_global:187128</t>
  </si>
  <si>
    <t>2023-10-12T18:50:58.476Z</t>
  </si>
  <si>
    <t>fp_account_global:188065</t>
  </si>
  <si>
    <t>2023-10-14T14:41:35.376Z</t>
  </si>
  <si>
    <t>fp_account_global:178386</t>
  </si>
  <si>
    <t>2023-10-15T03:27:16.511Z</t>
  </si>
  <si>
    <t>2023-10-15T06:25:15.745Z</t>
  </si>
  <si>
    <t>fp_account_global:177082</t>
  </si>
  <si>
    <t>2023-10-12T17:33:51.96Z</t>
  </si>
  <si>
    <t>2023-10-12T17:34:19.111Z</t>
  </si>
  <si>
    <t>fp_account_global:177295</t>
  </si>
  <si>
    <t>2023-10-13T06:01:52.935Z</t>
  </si>
  <si>
    <t>2023-10-13T09:32:46.676Z</t>
  </si>
  <si>
    <t>2023-10-13T10:42:03.486Z</t>
  </si>
  <si>
    <t>fp_account_global:40095</t>
  </si>
  <si>
    <t>2023-10-12T08:32:40.551Z</t>
  </si>
  <si>
    <t>fp_account_global:176962</t>
  </si>
  <si>
    <t>2023-10-12T12:14:24.543Z</t>
  </si>
  <si>
    <t>fp_account_global:187030</t>
  </si>
  <si>
    <t>2023-10-12T14:38:25.612Z</t>
  </si>
  <si>
    <t>fp_account_global:177637</t>
  </si>
  <si>
    <t>2023-10-14T09:43:21.265Z</t>
  </si>
  <si>
    <t>2023-10-14T10:06:03.891Z</t>
  </si>
  <si>
    <t>fp_account_global:177927</t>
  </si>
  <si>
    <t>2023-10-15T17:10:37.868Z</t>
  </si>
  <si>
    <t>fp_account_global:188313</t>
  </si>
  <si>
    <t>2023-10-14T23:39:07.852Z</t>
  </si>
  <si>
    <t>2023-10-14T23:39:57.957Z</t>
  </si>
  <si>
    <t>2023-10-14T23:40:18.811Z</t>
  </si>
  <si>
    <t>fp_account_global:189003</t>
  </si>
  <si>
    <t>2023-10-15T15:05:57.685Z</t>
  </si>
  <si>
    <t>fp_account_global:187428</t>
  </si>
  <si>
    <t>2023-10-13T14:41:55.702Z</t>
  </si>
  <si>
    <t>fp_account_global:176960</t>
  </si>
  <si>
    <t>2023-10-13T12:11:14.775Z</t>
  </si>
  <si>
    <t>fp_account_global:187857</t>
  </si>
  <si>
    <t>2023-10-15T17:59:09.356Z</t>
  </si>
  <si>
    <t>fp_account_global:178292</t>
  </si>
  <si>
    <t>2023-10-14T22:51:36.913Z</t>
  </si>
  <si>
    <t>fp_account_global:175175</t>
  </si>
  <si>
    <t>2023-10-12T13:59:43.688Z</t>
  </si>
  <si>
    <t>fp_account_global:177690</t>
  </si>
  <si>
    <t>2023-10-14T04:11:29.255Z</t>
  </si>
  <si>
    <t>fp_account_global:186961</t>
  </si>
  <si>
    <t>2023-10-12T17:48:13.078Z</t>
  </si>
  <si>
    <t>2023-10-13T06:09:26.851Z</t>
  </si>
  <si>
    <t>2023-10-13T06:12:41.607Z</t>
  </si>
  <si>
    <t>2023-10-15T10:11:41.271Z</t>
  </si>
  <si>
    <t>"ssr.600_Spcial_Z"</t>
  </si>
  <si>
    <t>fp_account_global:177149</t>
  </si>
  <si>
    <t>2023-10-12T20:13:17.147Z</t>
  </si>
  <si>
    <t>fp_account_global:171530</t>
  </si>
  <si>
    <t>2023-10-14T07:58:46.294Z</t>
  </si>
  <si>
    <t>fp_account_global:188922</t>
  </si>
  <si>
    <t>2023-10-15T13:46:14.792Z</t>
  </si>
  <si>
    <t>fp_account_global:177371</t>
  </si>
  <si>
    <t>2023-10-13T22:12:30.813Z</t>
  </si>
  <si>
    <t>fp_account_global:177237</t>
  </si>
  <si>
    <t>2023-10-13T02:50:34.315Z</t>
  </si>
  <si>
    <t>fp_account_global:187452</t>
  </si>
  <si>
    <t>2023-10-15T18:54:38.974Z</t>
  </si>
  <si>
    <t>fp_account_global:177017</t>
  </si>
  <si>
    <t>2023-10-12T15:30:24.002Z</t>
  </si>
  <si>
    <t>fp_account_global:171696</t>
  </si>
  <si>
    <t>2023-10-12T11:10:39.073Z</t>
  </si>
  <si>
    <t>2023-10-12T11:11:23.223Z</t>
  </si>
  <si>
    <t>2023-10-12T11:11:46.217Z</t>
  </si>
  <si>
    <t>2023-10-13T11:51:02.881Z</t>
  </si>
  <si>
    <t>2023-10-13T12:24:21.628Z</t>
  </si>
  <si>
    <t>2023-10-13T12:24:46.781Z</t>
  </si>
  <si>
    <t>2023-10-13T17:47:26.612Z</t>
  </si>
  <si>
    <t>2023-10-14T16:06:45.334Z</t>
  </si>
  <si>
    <t>"ssr.nancy.5usd"</t>
  </si>
  <si>
    <t>fp_account_global:177673</t>
  </si>
  <si>
    <t>2023-10-14T10:14:57.604Z</t>
  </si>
  <si>
    <t>fp_account_global:176893</t>
  </si>
  <si>
    <t>2023-10-12T13:34:45.318Z</t>
  </si>
  <si>
    <t>fp_account_global:178547</t>
  </si>
  <si>
    <t>2023-10-15T16:03:31.3Z</t>
  </si>
  <si>
    <t>fp_account_global:181014</t>
  </si>
  <si>
    <t>2023-10-14T10:50:28.495Z</t>
  </si>
  <si>
    <t>fp_account_global:188016</t>
  </si>
  <si>
    <t>2023-10-14T13:29:58.471Z</t>
  </si>
  <si>
    <t>2023-10-14T14:11:57.151Z</t>
  </si>
  <si>
    <t>2023-10-14T14:12:50.989Z</t>
  </si>
  <si>
    <t>fp_account_global:177353</t>
  </si>
  <si>
    <t>2023-10-13T10:38:08.234Z</t>
  </si>
  <si>
    <t>fp_account_global:177271</t>
  </si>
  <si>
    <t>2023-10-13T03:56:38.826Z</t>
  </si>
  <si>
    <t>fp_account_global:177425</t>
  </si>
  <si>
    <t>2023-10-13T13:39:22.262Z</t>
  </si>
  <si>
    <t>fp_account_global:187382</t>
  </si>
  <si>
    <t>2023-10-13T09:18:43.66Z</t>
  </si>
  <si>
    <t>fp_account_global:93222</t>
  </si>
  <si>
    <t>2023-10-15T10:52:57.341Z</t>
  </si>
  <si>
    <t>fp_account_global:188213</t>
  </si>
  <si>
    <t>2023-10-14T19:05:18.29Z</t>
  </si>
  <si>
    <t>fp_account_global:183594</t>
  </si>
  <si>
    <t>2023-10-14T06:28:45.277Z</t>
  </si>
  <si>
    <t>2023-10-14T06:56:59.811Z</t>
  </si>
  <si>
    <t>2023-10-14T06:57:35.824Z</t>
  </si>
  <si>
    <t>fp_account_global:177118</t>
  </si>
  <si>
    <t>2023-10-12T19:21:26.193Z</t>
  </si>
  <si>
    <t>fp_account_global:63453</t>
  </si>
  <si>
    <t>2023-10-12T19:49:33.381Z</t>
  </si>
  <si>
    <t>fp_account_global:177713</t>
  </si>
  <si>
    <t>2023-10-14T23:47:07.052Z</t>
  </si>
  <si>
    <t>fp_account_global:187661</t>
  </si>
  <si>
    <t>2023-10-14T00:01:29.373Z</t>
  </si>
  <si>
    <t>fp_account_global:177970</t>
  </si>
  <si>
    <t>2023-10-14T14:07:32.011Z</t>
  </si>
  <si>
    <t>fp_account_global:187112</t>
  </si>
  <si>
    <t>2023-10-13T12:28:35.674Z</t>
  </si>
  <si>
    <t>fp_account_global:188002</t>
  </si>
  <si>
    <t>2023-10-14T13:13:35.298Z</t>
  </si>
  <si>
    <t>2023-10-14T13:46:56.068Z</t>
  </si>
  <si>
    <t>2023-10-14T18:35:28.155Z</t>
  </si>
  <si>
    <t>2023-10-15T17:14:30.882Z</t>
  </si>
  <si>
    <t>fp_account_global:41364</t>
  </si>
  <si>
    <t>2023-10-15T07:21:26.755Z</t>
  </si>
  <si>
    <t>fp_account_global:186196</t>
  </si>
  <si>
    <t>2023-10-13T11:44:14.997Z</t>
  </si>
  <si>
    <t>fp_account_global:187617</t>
  </si>
  <si>
    <t>2023-10-14T05:35:41.574Z</t>
  </si>
  <si>
    <t>fp_account_global:177278</t>
  </si>
  <si>
    <t>2023-10-13T04:47:53.754Z</t>
  </si>
  <si>
    <t>fp_account_global:187442</t>
  </si>
  <si>
    <t>2023-10-13T12:03:18.964Z</t>
  </si>
  <si>
    <t>fp_account_global:187486</t>
  </si>
  <si>
    <t>2023-10-13T14:31:46.05Z</t>
  </si>
  <si>
    <t>fp_account_global:178026</t>
  </si>
  <si>
    <t>2023-10-15T02:05:54.784Z</t>
  </si>
  <si>
    <t>2023-10-15T03:41:30.916Z</t>
  </si>
  <si>
    <t>fp_account_global:177506</t>
  </si>
  <si>
    <t>2023-10-13T17:54:00.577Z</t>
  </si>
  <si>
    <t>fp_account_global:177797</t>
  </si>
  <si>
    <t>2023-10-14T08:41:04.562Z</t>
  </si>
  <si>
    <t>fp_account_global:177238</t>
  </si>
  <si>
    <t>2023-10-13T01:28:41.384Z</t>
  </si>
  <si>
    <t>fp_account_global:187098</t>
  </si>
  <si>
    <t>2023-10-12T17:19:58.693Z</t>
  </si>
  <si>
    <t>fp_account_global:186114</t>
  </si>
  <si>
    <t>2023-10-13T06:09:34.12Z</t>
  </si>
  <si>
    <t>fp_account_global:177102</t>
  </si>
  <si>
    <t>2023-10-12T18:46:31.25Z</t>
  </si>
  <si>
    <t>fp_account_global:177386</t>
  </si>
  <si>
    <t>2023-10-13T22:35:15.23Z</t>
  </si>
  <si>
    <t>fp_account_global:187416</t>
  </si>
  <si>
    <t>2023-10-13T16:47:54.499Z</t>
  </si>
  <si>
    <t>fp_account_global:184758</t>
  </si>
  <si>
    <t>2023-10-13T15:44:59.026Z</t>
  </si>
  <si>
    <t>2023-10-13T18:35:11.045Z</t>
  </si>
  <si>
    <t>"ssr.1200_Spcial_Z"</t>
  </si>
  <si>
    <t>fp_account_global:179062</t>
  </si>
  <si>
    <t>2023-10-15T18:33:15.232Z</t>
  </si>
  <si>
    <t>fp_account_global:177214</t>
  </si>
  <si>
    <t>2023-10-12T23:46:50.499Z</t>
  </si>
  <si>
    <t>fp_account_global:188599</t>
  </si>
  <si>
    <t>2023-10-15T08:30:23.567Z</t>
  </si>
  <si>
    <t>fp_account_global:178454</t>
  </si>
  <si>
    <t>2023-10-15T06:31:46.231Z</t>
  </si>
  <si>
    <t>fp_account_global:177471</t>
  </si>
  <si>
    <t>2023-10-13T16:28:54.751Z</t>
  </si>
  <si>
    <t>fp_account_global:187363</t>
  </si>
  <si>
    <t>2023-10-13T07:44:59.511Z</t>
  </si>
  <si>
    <t>2023-10-13T07:46:06.185Z</t>
  </si>
  <si>
    <t>fp_account_global:177254</t>
  </si>
  <si>
    <t>2023-10-13T02:48:28.975Z</t>
  </si>
  <si>
    <t>fp_account_global:187429</t>
  </si>
  <si>
    <t>2023-10-13T12:52:23.279Z</t>
  </si>
  <si>
    <t>2023-10-14T12:26:34.195Z</t>
  </si>
  <si>
    <t>fp_account_global:187702</t>
  </si>
  <si>
    <t>2023-10-13T22:31:44.084Z</t>
  </si>
  <si>
    <t>fp_account_global:178805</t>
  </si>
  <si>
    <t>2023-10-15T12:16:26.863Z</t>
  </si>
  <si>
    <t>fp_account_global:177461</t>
  </si>
  <si>
    <t>2023-10-14T09:32:03.262Z</t>
  </si>
  <si>
    <t>fp_account_global:187109</t>
  </si>
  <si>
    <t>2023-10-12T17:29:31.321Z</t>
  </si>
  <si>
    <t>2023-10-12T17:30:07.302Z</t>
  </si>
  <si>
    <t>2023-10-12T17:30:32.788Z</t>
  </si>
  <si>
    <t>2023-10-12T18:00:54.305Z</t>
  </si>
  <si>
    <t>2023-10-13T05:03:54.8Z</t>
  </si>
  <si>
    <t>fp_account_global:176968</t>
  </si>
  <si>
    <t>2023-10-12T12:13:38.664Z</t>
  </si>
  <si>
    <t>fp_account_global:187344</t>
  </si>
  <si>
    <t>2023-10-13T07:45:24.442Z</t>
  </si>
  <si>
    <t>fp_account_global:176967</t>
  </si>
  <si>
    <t>2023-10-12T12:19:05.794Z</t>
  </si>
  <si>
    <t>fp_account_global:91240</t>
  </si>
  <si>
    <t>2023-10-13T19:28:42.304Z</t>
  </si>
  <si>
    <t>2023-10-13T19:29:11.5Z</t>
  </si>
  <si>
    <t>2023-10-13T19:29:44.319Z</t>
  </si>
  <si>
    <t>2023-10-14T13:51:28.881Z</t>
  </si>
  <si>
    <t>2023-10-14T13:51:48.144Z</t>
  </si>
  <si>
    <t>fp_account_global:177304</t>
  </si>
  <si>
    <t>2023-10-13T06:49:07.783Z</t>
  </si>
  <si>
    <t>fp_account_global:187542</t>
  </si>
  <si>
    <t>2023-10-13T22:10:59.346Z</t>
  </si>
  <si>
    <t>2023-10-14T01:52:27.069Z</t>
  </si>
  <si>
    <t>fp_account_global:187345</t>
  </si>
  <si>
    <t>2023-10-13T23:08:34.448Z</t>
  </si>
  <si>
    <t>fp_account_global:183671</t>
  </si>
  <si>
    <t>2023-10-13T07:14:57.512Z</t>
  </si>
  <si>
    <t>fp_account_global:177564</t>
  </si>
  <si>
    <t>2023-10-14T18:44:44.826Z</t>
  </si>
  <si>
    <t>fp_account_global:177388</t>
  </si>
  <si>
    <t>2023-10-13T11:18:13.726Z</t>
  </si>
  <si>
    <t>fp_account_global:93159</t>
  </si>
  <si>
    <t>2023-10-13T18:44:19.362Z</t>
  </si>
  <si>
    <t>2023-10-13T19:39:09.158Z</t>
  </si>
  <si>
    <t>fp_account_global:177084</t>
  </si>
  <si>
    <t>2023-10-12T17:55:27.627Z</t>
  </si>
  <si>
    <t>2023-10-14T15:55:02.283Z</t>
  </si>
  <si>
    <t>2023-10-14T21:14:56.661Z</t>
  </si>
  <si>
    <t>fp_account_global:177414</t>
  </si>
  <si>
    <t>2023-10-13T13:31:19.735Z</t>
  </si>
  <si>
    <t>fp_account_global:175170</t>
  </si>
  <si>
    <t>2023-10-12T15:47:44.853Z</t>
  </si>
  <si>
    <t>fp_account_global:188738</t>
  </si>
  <si>
    <t>2023-10-15T18:57:38.164Z</t>
  </si>
  <si>
    <t>fp_account_global:188702</t>
  </si>
  <si>
    <t>2023-10-15T10:30:23.825Z</t>
  </si>
  <si>
    <t>fp_account_global:187165</t>
  </si>
  <si>
    <t>2023-10-12T19:43:46.894Z</t>
  </si>
  <si>
    <t>fp_account_global:187315</t>
  </si>
  <si>
    <t>2023-10-13T04:53:10.113Z</t>
  </si>
  <si>
    <t>fp_account_global:186967</t>
  </si>
  <si>
    <t>2023-10-12T09:29:19.855Z</t>
  </si>
  <si>
    <t>fp_account_global:177669</t>
  </si>
  <si>
    <t>2023-10-14T00:41:27.033Z</t>
  </si>
  <si>
    <t>fp_account_global:171372</t>
  </si>
  <si>
    <t>2023-10-12T19:34:53.976Z</t>
  </si>
  <si>
    <t>fp_account_global:187791</t>
  </si>
  <si>
    <t>2023-10-15T01:13:38.857Z</t>
  </si>
  <si>
    <t>2023-10-15T01:15:17.54Z</t>
  </si>
  <si>
    <t>2023-10-15T02:10:46.29Z</t>
  </si>
  <si>
    <t>2023-10-15T02:11:21.544Z</t>
  </si>
  <si>
    <t>2023-10-15T03:46:22.418Z</t>
  </si>
  <si>
    <t>2023-10-15T04:25:09.765Z</t>
  </si>
  <si>
    <t>2023-10-15T04:28:13.173Z</t>
  </si>
  <si>
    <t>"ssr.base_material_self_chosen_100"</t>
  </si>
  <si>
    <t>fp_account_global:177197</t>
  </si>
  <si>
    <t>2023-10-14T13:44:39.863Z</t>
  </si>
  <si>
    <t>fp_account_global:188628</t>
  </si>
  <si>
    <t>2023-10-15T09:03:04.581Z</t>
  </si>
  <si>
    <t>fp_account_global:178609</t>
  </si>
  <si>
    <t>2023-10-15T15:27:05.941Z</t>
  </si>
  <si>
    <t>fp_account_global:181107</t>
  </si>
  <si>
    <t>2023-10-13T08:31:39.415Z</t>
  </si>
  <si>
    <t>fp_account_global:30550</t>
  </si>
  <si>
    <t>2023-10-14T00:34:54.62Z</t>
  </si>
  <si>
    <t>fp_account_global:187346</t>
  </si>
  <si>
    <t>2023-10-13T07:14:42.012Z</t>
  </si>
  <si>
    <t>2023-10-13T09:18:12.012Z</t>
  </si>
  <si>
    <t>2023-10-13T13:39:57.72Z</t>
  </si>
  <si>
    <t>2023-10-13T15:23:25.045Z</t>
  </si>
  <si>
    <t>2023-10-14T00:09:37.496Z</t>
  </si>
  <si>
    <t>fp_account_global:182638</t>
  </si>
  <si>
    <t>2023-10-12T07:46:11.857Z</t>
  </si>
  <si>
    <t>fp_account_global:187561</t>
  </si>
  <si>
    <t>2023-10-13T19:30:23.806Z</t>
  </si>
  <si>
    <t>fp_account_global:177007</t>
  </si>
  <si>
    <t>2023-10-12T14:33:14.726Z</t>
  </si>
  <si>
    <t>2023-10-12T14:33:38.058Z</t>
  </si>
  <si>
    <t>2023-10-12T14:50:44.371Z</t>
  </si>
  <si>
    <t>2023-10-12T14:51:54.922Z</t>
  </si>
  <si>
    <t>2023-10-12T14:52:29.645Z</t>
  </si>
  <si>
    <t>2023-10-12T14:52:52.145Z</t>
  </si>
  <si>
    <t>2023-10-12T14:53:12.222Z</t>
  </si>
  <si>
    <t>"ssr.jayden_piece_50usd"</t>
  </si>
  <si>
    <t>2023-10-12T14:53:28.026Z</t>
  </si>
  <si>
    <t>"ssr.jayden_piece_100usd"</t>
  </si>
  <si>
    <t>2023-10-12T19:02:49.857Z</t>
  </si>
  <si>
    <t>"ssr.6000_Spcial_Z"</t>
  </si>
  <si>
    <t>fp_account_global:178924</t>
  </si>
  <si>
    <t>2023-10-15T14:10:37.208Z</t>
  </si>
  <si>
    <t>fp_account_global:175575</t>
  </si>
  <si>
    <t>2023-10-12T19:56:45.311Z</t>
  </si>
  <si>
    <t>2023-10-12T19:57:06.228Z</t>
  </si>
  <si>
    <t>fp_account_global:177098</t>
  </si>
  <si>
    <t>2023-10-12T18:22:33.388Z</t>
  </si>
  <si>
    <t>fp_account_global:184506</t>
  </si>
  <si>
    <t>2023-10-13T17:50:01.727Z</t>
  </si>
  <si>
    <t>fp_account_global:177342</t>
  </si>
  <si>
    <t>2023-10-13T10:37:24.786Z</t>
  </si>
  <si>
    <t>fp_account_global:177246</t>
  </si>
  <si>
    <t>2023-10-13T02:07:57.67Z</t>
  </si>
  <si>
    <t>fp_account_global:188552</t>
  </si>
  <si>
    <t>2023-10-15T07:41:48.274Z</t>
  </si>
  <si>
    <t>fp_account_global:103178</t>
  </si>
  <si>
    <t>2023-10-12T21:24:31.403Z</t>
  </si>
  <si>
    <t>2023-10-12T21:25:09.327Z</t>
  </si>
  <si>
    <t>fp_account_global:177174</t>
  </si>
  <si>
    <t>2023-10-12T22:01:29.542Z</t>
  </si>
  <si>
    <t>fp_account_global:177268</t>
  </si>
  <si>
    <t>2023-10-14T02:38:30.368Z</t>
  </si>
  <si>
    <t>fp_account_global:176892</t>
  </si>
  <si>
    <t>2023-10-15T11:19:59.988Z</t>
  </si>
  <si>
    <t>fp_account_global:50739</t>
  </si>
  <si>
    <t>2023-10-13T16:24:43.738Z</t>
  </si>
  <si>
    <t>fp_account_global:171493</t>
  </si>
  <si>
    <t>2023-10-12T09:52:28.946Z</t>
  </si>
  <si>
    <t>2023-10-12T09:52:50.18Z</t>
  </si>
  <si>
    <t>fp_account_global:187785</t>
  </si>
  <si>
    <t>2023-10-14T04:25:56.393Z</t>
  </si>
  <si>
    <t>fp_account_global:188025</t>
  </si>
  <si>
    <t>2023-10-14T13:54:15.349Z</t>
  </si>
  <si>
    <t>fp_account_global:177960</t>
  </si>
  <si>
    <t>2023-10-14T12:27:32.065Z</t>
  </si>
  <si>
    <t>fp_account_global:187404</t>
  </si>
  <si>
    <t>2023-10-13T10:27:10.589Z</t>
  </si>
  <si>
    <t>2023-10-13T10:27:49.822Z</t>
  </si>
  <si>
    <t>2023-10-13T13:56:21.161Z</t>
  </si>
  <si>
    <t>2023-10-14T11:15:54.371Z</t>
  </si>
  <si>
    <t>2023-10-14T12:05:29.177Z</t>
  </si>
  <si>
    <t>fp_account_global:187141</t>
  </si>
  <si>
    <t>2023-10-12T22:13:18.573Z</t>
  </si>
  <si>
    <t>fp_account_global:187566</t>
  </si>
  <si>
    <t>2023-10-13T17:26:19.99Z</t>
  </si>
  <si>
    <t>fp_account_global:102481</t>
  </si>
  <si>
    <t>2023-10-12T07:58:54.229Z</t>
  </si>
  <si>
    <t>fp_account_global:175970</t>
  </si>
  <si>
    <t>2023-10-12T19:47:30.759Z</t>
  </si>
  <si>
    <t>2023-10-12T19:48:09.3Z</t>
  </si>
  <si>
    <t>fp_account_global:185200</t>
  </si>
  <si>
    <t>2023-10-13T20:23:47.556Z</t>
  </si>
  <si>
    <t>fp_account_global:178639</t>
  </si>
  <si>
    <t>2023-10-15T10:22:56.323Z</t>
  </si>
  <si>
    <t>fp_account_global:186966</t>
  </si>
  <si>
    <t>2023-10-12T18:03:59.804Z</t>
  </si>
  <si>
    <t>2023-10-13T20:48:43.154Z</t>
  </si>
  <si>
    <t>fp_account_global:80862</t>
  </si>
  <si>
    <t>2023-10-13T11:49:52.658Z</t>
  </si>
  <si>
    <t>2023-10-13T16:20:23.832Z</t>
  </si>
  <si>
    <t>fp_account_global:187810</t>
  </si>
  <si>
    <t>2023-10-14T05:41:35.987Z</t>
  </si>
  <si>
    <t>fp_account_global:178348</t>
  </si>
  <si>
    <t>2023-10-15T01:31:01.448Z</t>
  </si>
  <si>
    <t>fp_account_global:188366</t>
  </si>
  <si>
    <t>2023-10-14T23:37:39.779Z</t>
  </si>
  <si>
    <t>fp_account_global:173791</t>
  </si>
  <si>
    <t>2023-10-12T20:45:28.699Z</t>
  </si>
  <si>
    <t>fp_account_global:175677</t>
  </si>
  <si>
    <t>2023-10-12T03:42:09.514Z</t>
  </si>
  <si>
    <t>2023-10-13T13:07:50.899Z</t>
  </si>
  <si>
    <t>fp_account_global:176978</t>
  </si>
  <si>
    <t>2023-10-13T16:16:59.957Z</t>
  </si>
  <si>
    <t>fp_account_global:188320</t>
  </si>
  <si>
    <t>2023-10-14T22:15:50.918Z</t>
  </si>
  <si>
    <t>fp_account_global:172344</t>
  </si>
  <si>
    <t>2023-10-12T22:36:41.651Z</t>
  </si>
  <si>
    <t>2023-10-14T01:47:57.243Z</t>
  </si>
  <si>
    <t>fp_account_global:175750</t>
  </si>
  <si>
    <t>2023-10-12T16:03:43.013Z</t>
  </si>
  <si>
    <t>2023-10-12T16:29:23.387Z</t>
  </si>
  <si>
    <t>2023-10-12T20:35:48.374Z</t>
  </si>
  <si>
    <t>fp_account_global:188884</t>
  </si>
  <si>
    <t>2023-10-15T16:06:20.055Z</t>
  </si>
  <si>
    <t>2023-10-15T16:34:29.472Z</t>
  </si>
  <si>
    <t>2023-10-15T16:35:46.958Z</t>
  </si>
  <si>
    <t>2023-10-15T17:30:39.75Z</t>
  </si>
  <si>
    <t>fp_account_global:175592</t>
  </si>
  <si>
    <t>2023-10-14T20:38:13.718Z</t>
  </si>
  <si>
    <t>2023-10-15T07:01:08.441Z</t>
  </si>
  <si>
    <t>2023-10-15T14:57:51.44Z</t>
  </si>
  <si>
    <t>fp_account_global:187238</t>
  </si>
  <si>
    <t>2023-10-12T22:59:37.572Z</t>
  </si>
  <si>
    <t>2023-10-12T23:00:05.185Z</t>
  </si>
  <si>
    <t>2023-10-12T23:45:07.866Z</t>
  </si>
  <si>
    <t>2023-10-12T23:45:29.938Z</t>
  </si>
  <si>
    <t>2023-10-12T23:46:08.207Z</t>
  </si>
  <si>
    <t>2023-10-13T02:06:54.57Z</t>
  </si>
  <si>
    <t>2023-10-14T19:27:00.311Z</t>
  </si>
  <si>
    <t>fp_account_global:188825</t>
  </si>
  <si>
    <t>2023-10-15T14:49:30.566Z</t>
  </si>
  <si>
    <t>fp_account_global:177163</t>
  </si>
  <si>
    <t>2023-10-12T23:19:06.151Z</t>
  </si>
  <si>
    <t>fp_account_global:187656</t>
  </si>
  <si>
    <t>2023-10-15T23:07:13.643Z</t>
  </si>
  <si>
    <t>fp_account_global:177070</t>
  </si>
  <si>
    <t>2023-10-12T17:19:39.845Z</t>
  </si>
  <si>
    <t>fp_account_global:101655</t>
  </si>
  <si>
    <t>2023-10-13T06:15:34.01Z</t>
  </si>
  <si>
    <t>fp_account_global:177756</t>
  </si>
  <si>
    <t>2023-10-14T07:03:40.24Z</t>
  </si>
  <si>
    <t>fp_account_global:187013</t>
  </si>
  <si>
    <t>2023-10-12T12:02:54.585Z</t>
  </si>
  <si>
    <t>2023-10-12T14:26:12.005Z</t>
  </si>
  <si>
    <t>fp_account_global:178520</t>
  </si>
  <si>
    <t>2023-10-15T09:07:30.381Z</t>
  </si>
  <si>
    <t>2023-10-15T12:41:08.718Z</t>
  </si>
  <si>
    <t>2023-10-15T13:18:25.53Z</t>
  </si>
  <si>
    <t>2023-10-15T13:19:24.291Z</t>
  </si>
  <si>
    <t>fp_account_global:181174</t>
  </si>
  <si>
    <t>2023-10-12T17:15:43.651Z</t>
  </si>
  <si>
    <t>fp_account_global:188094</t>
  </si>
  <si>
    <t>2023-10-14T15:41:38.221Z</t>
  </si>
  <si>
    <t>fp_account_global:177286</t>
  </si>
  <si>
    <t>2023-10-13T05:33:02.167Z</t>
  </si>
  <si>
    <t>fp_account_global:187045</t>
  </si>
  <si>
    <t>2023-10-13T02:32:18.532Z</t>
  </si>
  <si>
    <t>fp_account_global:187905</t>
  </si>
  <si>
    <t>2023-10-14T09:36:36.621Z</t>
  </si>
  <si>
    <t>fp_account_global:177145</t>
  </si>
  <si>
    <t>2023-10-12T20:14:29.232Z</t>
  </si>
  <si>
    <t>fp_account_global:176988</t>
  </si>
  <si>
    <t>2023-10-12T13:41:45.478Z</t>
  </si>
  <si>
    <t>2023-10-12T13:42:31.91Z</t>
  </si>
  <si>
    <t>2023-10-12T16:08:11.941Z</t>
  </si>
  <si>
    <t>2023-10-13T19:21:54.53Z</t>
  </si>
  <si>
    <t>2023-10-13T21:33:34.792Z</t>
  </si>
  <si>
    <t>2023-10-15T14:25:03.88Z</t>
  </si>
  <si>
    <t>2023-10-15T14:25:24.897Z</t>
  </si>
  <si>
    <t>"ssr.nancy.10usd"</t>
  </si>
  <si>
    <t>2023-10-15T15:55:59.622Z</t>
  </si>
  <si>
    <t>2023-10-15T19:12:17.37Z</t>
  </si>
  <si>
    <t>"ssr.stamina_1usd"</t>
  </si>
  <si>
    <t>fp_account_global:187173</t>
  </si>
  <si>
    <t>2023-10-12T20:07:00.181Z</t>
  </si>
  <si>
    <t>fp_account_global:188162</t>
  </si>
  <si>
    <t>2023-10-14T17:48:04.142Z</t>
  </si>
  <si>
    <t>2023-10-14T20:53:03.711Z</t>
  </si>
  <si>
    <t>fp_account_global:91964</t>
  </si>
  <si>
    <t>2023-10-12T17:42:31.183Z</t>
  </si>
  <si>
    <t>fp_account_global:187389</t>
  </si>
  <si>
    <t>2023-10-13T11:14:11.762Z</t>
  </si>
  <si>
    <t>fp_account_global:177178</t>
  </si>
  <si>
    <t>2023-10-12T21:45:56.223Z</t>
  </si>
  <si>
    <t>2023-10-15T17:10:27.958Z</t>
  </si>
  <si>
    <t>2023-10-15T17:36:24.715Z</t>
  </si>
  <si>
    <t>2023-10-15T17:59:24.893Z</t>
  </si>
  <si>
    <t>2023-10-15T21:11:03.683Z</t>
  </si>
  <si>
    <t>fp_account_global:189025</t>
  </si>
  <si>
    <t>2023-10-15T15:09:20.519Z</t>
  </si>
  <si>
    <t>fp_account_global:174796</t>
  </si>
  <si>
    <t>2023-10-13T03:44:57.063Z</t>
  </si>
  <si>
    <t>2023-10-14T22:56:44.526Z</t>
  </si>
  <si>
    <t>fp_account_global:187468</t>
  </si>
  <si>
    <t>2023-10-14T20:32:23.178Z</t>
  </si>
  <si>
    <t>fp_account_global:177494</t>
  </si>
  <si>
    <t>2023-10-13T18:08:45.5Z</t>
  </si>
  <si>
    <t>fp_account_global:176922</t>
  </si>
  <si>
    <t>2023-10-12T11:50:25.812Z</t>
  </si>
  <si>
    <t>fp_account_global:187126</t>
  </si>
  <si>
    <t>2023-10-12T18:08:06.11Z</t>
  </si>
  <si>
    <t>fp_account_global:177480</t>
  </si>
  <si>
    <t>2023-10-13T16:27:29.024Z</t>
  </si>
  <si>
    <t>fp_account_global:178265</t>
  </si>
  <si>
    <t>2023-10-15T00:34:51.493Z</t>
  </si>
  <si>
    <t>fp_account_global:178719</t>
  </si>
  <si>
    <t>2023-10-15T12:28:50.057Z</t>
  </si>
  <si>
    <t>fp_account_global:187218</t>
  </si>
  <si>
    <t>2023-10-14T02:36:05.442Z</t>
  </si>
  <si>
    <t>fp_account_global:178415</t>
  </si>
  <si>
    <t>2023-10-15T18:24:57.778Z</t>
  </si>
  <si>
    <t>fp_account_global:100052</t>
  </si>
  <si>
    <t>2023-10-12T16:14:38.29Z</t>
  </si>
  <si>
    <t>fp_account_global:176925</t>
  </si>
  <si>
    <t>2023-10-12T09:33:24.448Z</t>
  </si>
  <si>
    <t>fp_account_global:177639</t>
  </si>
  <si>
    <t>2023-10-13T22:53:52.746Z</t>
  </si>
  <si>
    <t>fp_account_global:31073</t>
  </si>
  <si>
    <t>2023-10-12T12:50:04.823Z</t>
  </si>
  <si>
    <t>fp_account_global:187158</t>
  </si>
  <si>
    <t>2023-10-12T20:53:53.847Z</t>
  </si>
  <si>
    <t>fp_account_global:51837</t>
  </si>
  <si>
    <t>2023-10-13T10:43:53.641Z</t>
  </si>
  <si>
    <t>2023-10-13T10:44:44.624Z</t>
  </si>
  <si>
    <t>fp_account_global:176932</t>
  </si>
  <si>
    <t>2023-10-12T10:29:35.677Z</t>
  </si>
  <si>
    <t>fp_account_global:188538</t>
  </si>
  <si>
    <t>2023-10-15T08:18:19.596Z</t>
  </si>
  <si>
    <t>fp_account_global:177157</t>
  </si>
  <si>
    <t>2023-10-12T22:00:11.85Z</t>
  </si>
  <si>
    <t>fp_account_global:187878</t>
  </si>
  <si>
    <t>2023-10-14T08:38:57.928Z</t>
  </si>
  <si>
    <t>2023-10-14T09:23:22.933Z</t>
  </si>
  <si>
    <t>fp_account_global:177468</t>
  </si>
  <si>
    <t>2023-10-13T15:45:12.626Z</t>
  </si>
  <si>
    <t>fp_account_global:171416</t>
  </si>
  <si>
    <t>2023-10-12T09:00:35.082Z</t>
  </si>
  <si>
    <t>fp_account_global:30736</t>
  </si>
  <si>
    <t>2023-10-13T03:29:28.184Z</t>
  </si>
  <si>
    <t>2023-10-13T03:36:07.764Z</t>
  </si>
  <si>
    <t>2023-10-13T03:53:20.207Z</t>
  </si>
  <si>
    <t>fp_account_global:177636</t>
  </si>
  <si>
    <t>2023-10-13T22:58:29.597Z</t>
  </si>
  <si>
    <t>fp_account_global:188090</t>
  </si>
  <si>
    <t>2023-10-14T21:21:54.276Z</t>
  </si>
  <si>
    <t>fp_account_global:177643</t>
  </si>
  <si>
    <t>2023-10-13T23:11:25.042Z</t>
  </si>
  <si>
    <t>fp_account_global:102728</t>
  </si>
  <si>
    <t>2023-10-14T12:47:38.63Z</t>
  </si>
  <si>
    <t>fp_account_global:177694</t>
  </si>
  <si>
    <t>2023-10-14T02:50:28.488Z</t>
  </si>
  <si>
    <t>fp_account_global:186914</t>
  </si>
  <si>
    <t>2023-10-12T05:40:24.068Z</t>
  </si>
  <si>
    <t>fp_account_global:187484</t>
  </si>
  <si>
    <t>2023-10-13T14:27:09.493Z</t>
  </si>
  <si>
    <t>fp_account_global:177131</t>
  </si>
  <si>
    <t>2023-10-14T06:49:35.132Z</t>
  </si>
  <si>
    <t>fp_account_global:187963</t>
  </si>
  <si>
    <t>2023-10-15T06:51:22.372Z</t>
  </si>
  <si>
    <t>fp_account_global:187443</t>
  </si>
  <si>
    <t>2023-10-13T19:15:20.705Z</t>
  </si>
  <si>
    <t>fp_account_global:171750</t>
  </si>
  <si>
    <t>2023-10-13T12:53:04.666Z</t>
  </si>
  <si>
    <t>2023-10-14T12:46:30.289Z</t>
  </si>
  <si>
    <t>fp_account_global:101920</t>
  </si>
  <si>
    <t>2023-10-15T12:44:31.576Z</t>
  </si>
  <si>
    <t>fp_account_global:187271</t>
  </si>
  <si>
    <t>2023-10-13T01:18:08.103Z</t>
  </si>
  <si>
    <t>2023-10-13T01:18:27.19Z</t>
  </si>
  <si>
    <t>2023-10-13T01:49:34.663Z</t>
  </si>
  <si>
    <t>fp_account_global:182399</t>
  </si>
  <si>
    <t>2023-10-15T13:14:36.669Z</t>
  </si>
  <si>
    <t>2023-10-15T13:20:50.876Z</t>
  </si>
  <si>
    <t>fp_account_global:187727</t>
  </si>
  <si>
    <t>2023-10-14T11:29:08.169Z</t>
  </si>
  <si>
    <t>2023-10-14T11:55:46.452Z</t>
  </si>
  <si>
    <t>fp_account_global:31390</t>
  </si>
  <si>
    <t>2023-10-14T05:27:03.075Z</t>
  </si>
  <si>
    <t>fp_account_global:188082</t>
  </si>
  <si>
    <t>2023-10-14T15:28:19.253Z</t>
  </si>
  <si>
    <t>fp_account_global:177988</t>
  </si>
  <si>
    <t>2023-10-15T19:43:38.214Z</t>
  </si>
  <si>
    <t>fp_account_global:187809</t>
  </si>
  <si>
    <t>2023-10-14T05:18:56.92Z</t>
  </si>
  <si>
    <t>2023-10-14T05:51:15.421Z</t>
  </si>
  <si>
    <t>fp_account_global:188395</t>
  </si>
  <si>
    <t>2023-10-15T01:06:44.865Z</t>
  </si>
  <si>
    <t>fp_account_global:187758</t>
  </si>
  <si>
    <t>2023-10-14T01:17:21.39Z</t>
  </si>
  <si>
    <t>fp_account_global:187401</t>
  </si>
  <si>
    <t>2023-10-13T22:44:06.142Z</t>
  </si>
  <si>
    <t>fp_account_global:187020</t>
  </si>
  <si>
    <t>2023-10-13T01:37:21.613Z</t>
  </si>
  <si>
    <t>fp_account_global:187746</t>
  </si>
  <si>
    <t>2023-10-14T00:43:29.982Z</t>
  </si>
  <si>
    <t>fp_account_global:187145</t>
  </si>
  <si>
    <t>2023-10-12T23:20:55.603Z</t>
  </si>
  <si>
    <t>fp_account_global:187787</t>
  </si>
  <si>
    <t>2023-10-14T03:33:08.494Z</t>
  </si>
  <si>
    <t>2023-10-14T03:39:56.417Z</t>
  </si>
  <si>
    <t>2023-10-14T04:19:31.659Z</t>
  </si>
  <si>
    <t>2023-10-14T04:21:25.474Z</t>
  </si>
  <si>
    <t>2023-10-14T04:40:08.877Z</t>
  </si>
  <si>
    <t>2023-10-14T04:40:29.602Z</t>
  </si>
  <si>
    <t>2023-10-14T05:07:41.966Z</t>
  </si>
  <si>
    <t>2023-10-14T05:08:01.579Z</t>
  </si>
  <si>
    <t>2023-10-15T02:10:53.618Z</t>
  </si>
  <si>
    <t>2023-10-15T02:41:35.88Z</t>
  </si>
  <si>
    <t>2023-10-15T02:41:50.25Z</t>
  </si>
  <si>
    <t>2023-10-15T02:42:06.301Z</t>
  </si>
  <si>
    <t>"ssr.gacha_custom_20usd"</t>
  </si>
  <si>
    <t>fp_account_global:187300</t>
  </si>
  <si>
    <t>2023-10-15T02:29:50.057Z</t>
  </si>
  <si>
    <t>fp_account_global:102364</t>
  </si>
  <si>
    <t>2023-10-14T11:48:17.933Z</t>
  </si>
  <si>
    <t>fp_account_global:187714</t>
  </si>
  <si>
    <t>2023-10-13T22:54:57.882Z</t>
  </si>
  <si>
    <t>fp_account_global:188554</t>
  </si>
  <si>
    <t>2023-10-15T08:08:31.52Z</t>
  </si>
  <si>
    <t>2023-10-15T19:32:06.754Z</t>
  </si>
  <si>
    <t>fp_account_global:177642</t>
  </si>
  <si>
    <t>2023-10-14T01:03:17.85Z</t>
  </si>
  <si>
    <t>fp_account_global:188684</t>
  </si>
  <si>
    <t>2023-10-15T09:58:57.22Z</t>
  </si>
  <si>
    <t>fp_account_global:187090</t>
  </si>
  <si>
    <t>2023-10-12T16:20:55.309Z</t>
  </si>
  <si>
    <t>fp_account_global:183731</t>
  </si>
  <si>
    <t>2023-10-12T14:40:37.223Z</t>
  </si>
  <si>
    <t>fp_account_global:186924</t>
  </si>
  <si>
    <t>2023-10-12T06:42:20.68Z</t>
  </si>
  <si>
    <t>等级</t>
    <phoneticPr fontId="2" type="noConversion"/>
  </si>
  <si>
    <t>CATEGORY</t>
    <phoneticPr fontId="2" type="noConversion"/>
  </si>
  <si>
    <t>晶珀</t>
  </si>
  <si>
    <t>晶珀</t>
    <phoneticPr fontId="2" type="noConversion"/>
  </si>
  <si>
    <t>城建</t>
  </si>
  <si>
    <t>城建</t>
    <phoneticPr fontId="2" type="noConversion"/>
  </si>
  <si>
    <t>每日</t>
  </si>
  <si>
    <t>每日</t>
    <phoneticPr fontId="2" type="noConversion"/>
  </si>
  <si>
    <t>装备</t>
  </si>
  <si>
    <t>装备</t>
    <phoneticPr fontId="2" type="noConversion"/>
  </si>
  <si>
    <t>抽卡</t>
  </si>
  <si>
    <t>抽卡</t>
    <phoneticPr fontId="2" type="noConversion"/>
  </si>
  <si>
    <t>破冰</t>
  </si>
  <si>
    <t>破冰</t>
    <phoneticPr fontId="2" type="noConversion"/>
  </si>
  <si>
    <t>英雄</t>
  </si>
  <si>
    <t>英雄</t>
    <phoneticPr fontId="2" type="noConversion"/>
  </si>
  <si>
    <t>宠物</t>
  </si>
  <si>
    <t>宠物</t>
    <phoneticPr fontId="2" type="noConversion"/>
  </si>
  <si>
    <t>二队列</t>
  </si>
  <si>
    <t>二队列</t>
    <phoneticPr fontId="2" type="noConversion"/>
  </si>
  <si>
    <t>体力</t>
  </si>
  <si>
    <t>体力</t>
    <phoneticPr fontId="2" type="noConversion"/>
  </si>
  <si>
    <t>行标签</t>
  </si>
  <si>
    <t>总计</t>
  </si>
  <si>
    <t>10级</t>
  </si>
  <si>
    <t>11级</t>
  </si>
  <si>
    <t>12级</t>
  </si>
  <si>
    <t>13级</t>
  </si>
  <si>
    <t>14级</t>
  </si>
  <si>
    <t>3级</t>
  </si>
  <si>
    <t>4级</t>
  </si>
  <si>
    <t>5级</t>
  </si>
  <si>
    <t>6级</t>
  </si>
  <si>
    <t>7级</t>
  </si>
  <si>
    <t>8级</t>
  </si>
  <si>
    <t>9级</t>
  </si>
  <si>
    <t>列标签</t>
  </si>
  <si>
    <t>计数项:APPEARANCES</t>
  </si>
  <si>
    <t>复购率</t>
    <phoneticPr fontId="4" type="noConversion"/>
  </si>
  <si>
    <t>付费次数</t>
    <phoneticPr fontId="4" type="noConversion"/>
  </si>
  <si>
    <t>人数</t>
    <phoneticPr fontId="4" type="noConversion"/>
  </si>
  <si>
    <t>占比</t>
    <phoneticPr fontId="4" type="noConversion"/>
  </si>
  <si>
    <t>1次</t>
    <phoneticPr fontId="2" type="noConversion"/>
  </si>
  <si>
    <t>2次</t>
  </si>
  <si>
    <t>3次</t>
  </si>
  <si>
    <t>4次</t>
  </si>
  <si>
    <t>5次</t>
  </si>
  <si>
    <t>6次</t>
  </si>
  <si>
    <t>&gt;6次</t>
    <phoneticPr fontId="4" type="noConversion"/>
  </si>
  <si>
    <t>付费留存</t>
    <phoneticPr fontId="4" type="noConversion"/>
  </si>
  <si>
    <t>日期</t>
    <phoneticPr fontId="4" type="noConversion"/>
  </si>
  <si>
    <t>新增付费人数</t>
    <phoneticPr fontId="4" type="noConversion"/>
  </si>
  <si>
    <t>D1留存</t>
    <phoneticPr fontId="4" type="noConversion"/>
  </si>
  <si>
    <t>D2留存</t>
    <phoneticPr fontId="4" type="noConversion"/>
  </si>
  <si>
    <t>D3留存</t>
    <phoneticPr fontId="4" type="noConversion"/>
  </si>
  <si>
    <t>D4留存</t>
    <phoneticPr fontId="4" type="noConversion"/>
  </si>
  <si>
    <t>D5留存</t>
    <phoneticPr fontId="4" type="noConversion"/>
  </si>
  <si>
    <t>D6留存</t>
    <phoneticPr fontId="4" type="noConversion"/>
  </si>
  <si>
    <t>-</t>
    <phoneticPr fontId="2" type="noConversion"/>
  </si>
  <si>
    <t>总计</t>
    <phoneticPr fontId="2" type="noConversion"/>
  </si>
  <si>
    <t>SS付费留存</t>
  </si>
  <si>
    <t>SS</t>
  </si>
  <si>
    <t>日期</t>
  </si>
  <si>
    <t>D1留存</t>
  </si>
  <si>
    <t>D2留存</t>
  </si>
  <si>
    <t>D3留存</t>
  </si>
  <si>
    <t>D4留存</t>
  </si>
  <si>
    <t>D5留存</t>
  </si>
  <si>
    <t>D6留存</t>
  </si>
  <si>
    <t>偏差</t>
    <phoneticPr fontId="2" type="noConversion"/>
  </si>
  <si>
    <t>价格</t>
    <phoneticPr fontId="2" type="noConversion"/>
  </si>
  <si>
    <t>求和项:价格</t>
  </si>
  <si>
    <t>(空白)</t>
  </si>
  <si>
    <t>定基人数</t>
    <phoneticPr fontId="2" type="noConversion"/>
  </si>
  <si>
    <t>lv</t>
    <phoneticPr fontId="2" type="noConversion"/>
  </si>
  <si>
    <t>lv(pay)</t>
    <phoneticPr fontId="2" type="noConversion"/>
  </si>
  <si>
    <t>付费人次</t>
    <phoneticPr fontId="2" type="noConversion"/>
  </si>
  <si>
    <t>付费人数</t>
    <phoneticPr fontId="2" type="noConversion"/>
  </si>
  <si>
    <t>首次付费人数</t>
    <phoneticPr fontId="2" type="noConversion"/>
  </si>
  <si>
    <t>lv转化%</t>
    <phoneticPr fontId="2" type="noConversion"/>
  </si>
  <si>
    <t>等级人数</t>
    <phoneticPr fontId="2" type="noConversion"/>
  </si>
  <si>
    <t>等级停留人数</t>
    <phoneticPr fontId="2" type="noConversion"/>
  </si>
  <si>
    <t>lv流失%</t>
    <phoneticPr fontId="2" type="noConversion"/>
  </si>
  <si>
    <t>等级付费人数</t>
    <phoneticPr fontId="2" type="noConversion"/>
  </si>
  <si>
    <t>付费停留人数</t>
    <phoneticPr fontId="2" type="noConversion"/>
  </si>
  <si>
    <t>付费金额</t>
    <phoneticPr fontId="2" type="noConversion"/>
  </si>
  <si>
    <t>ARPPU</t>
    <phoneticPr fontId="2" type="noConversion"/>
  </si>
  <si>
    <t>0.6.5前四天</t>
    <phoneticPr fontId="2" type="noConversion"/>
  </si>
  <si>
    <t>付费流失%</t>
    <phoneticPr fontId="2" type="noConversion"/>
  </si>
  <si>
    <t>追猎入口</t>
    <phoneticPr fontId="2" type="noConversion"/>
  </si>
  <si>
    <t>se_7030</t>
  </si>
  <si>
    <t>se_7029</t>
    <phoneticPr fontId="2" type="noConversion"/>
  </si>
  <si>
    <t>se_7027</t>
  </si>
  <si>
    <t>se_7026</t>
  </si>
  <si>
    <t>se_7025</t>
  </si>
  <si>
    <t>se_7024</t>
  </si>
  <si>
    <t>se_7023</t>
  </si>
  <si>
    <t>se_7022</t>
    <phoneticPr fontId="2" type="noConversion"/>
  </si>
  <si>
    <t>se_7020</t>
  </si>
  <si>
    <t>se_7019</t>
  </si>
  <si>
    <t>se_7018</t>
  </si>
  <si>
    <t>se_7017</t>
  </si>
  <si>
    <t>se_7016</t>
  </si>
  <si>
    <t>se_7015</t>
  </si>
  <si>
    <t>se_7014</t>
  </si>
  <si>
    <t>se_7013</t>
  </si>
  <si>
    <t>se_7012</t>
  </si>
  <si>
    <t>se_7011</t>
  </si>
  <si>
    <t>se_7010</t>
  </si>
  <si>
    <t>se_7009</t>
  </si>
  <si>
    <t>se_7008</t>
  </si>
  <si>
    <t>se_7007</t>
  </si>
  <si>
    <t>se_7006</t>
    <phoneticPr fontId="2" type="noConversion"/>
  </si>
  <si>
    <t>se_7004</t>
  </si>
  <si>
    <t>se_7003</t>
  </si>
  <si>
    <t>se_7002</t>
  </si>
  <si>
    <t>se_7001</t>
  </si>
  <si>
    <t>普通副本</t>
    <phoneticPr fontId="2" type="noConversion"/>
  </si>
  <si>
    <t>se10_7d</t>
  </si>
  <si>
    <t>se8_7d</t>
  </si>
  <si>
    <t>se6_7d</t>
  </si>
  <si>
    <t>se5_7d</t>
  </si>
  <si>
    <t>se4_7d</t>
  </si>
  <si>
    <t>COUNT(FPID)</t>
  </si>
  <si>
    <t>NAME</t>
    <phoneticPr fontId="2" type="noConversion"/>
  </si>
  <si>
    <t>MAPID</t>
  </si>
  <si>
    <t>付费流失玩家1-8级se关卡定位</t>
    <phoneticPr fontId="2" type="noConversion"/>
  </si>
  <si>
    <t>%</t>
    <phoneticPr fontId="2" type="noConversion"/>
  </si>
  <si>
    <t>SUCCESS</t>
    <phoneticPr fontId="2" type="noConversion"/>
  </si>
  <si>
    <t>编号</t>
    <phoneticPr fontId="2" type="noConversion"/>
  </si>
  <si>
    <t>数量</t>
    <phoneticPr fontId="2" type="noConversion"/>
  </si>
  <si>
    <t>名称</t>
    <phoneticPr fontId="2" type="noConversion"/>
  </si>
  <si>
    <t>100银币</t>
  </si>
  <si>
    <t>加速币</t>
  </si>
  <si>
    <t>电子元件</t>
  </si>
  <si>
    <t>体力药</t>
  </si>
  <si>
    <t>精灵球1</t>
  </si>
  <si>
    <t>精灵球2</t>
  </si>
  <si>
    <t>转盘卷</t>
  </si>
  <si>
    <t>打造粉尘</t>
  </si>
  <si>
    <t>宠物继承</t>
  </si>
  <si>
    <t>保护罩</t>
  </si>
  <si>
    <t>改名卡</t>
  </si>
  <si>
    <t>瞬间回城</t>
  </si>
  <si>
    <t>晶珀数量（单位）</t>
  </si>
  <si>
    <t>全部为免费领取</t>
    <phoneticPr fontId="2" type="noConversion"/>
  </si>
  <si>
    <t>消耗总额</t>
  </si>
  <si>
    <t>占比</t>
  </si>
  <si>
    <t>7天</t>
    <phoneticPr fontId="4" type="noConversion"/>
  </si>
  <si>
    <t>0.6.0(4天)</t>
    <phoneticPr fontId="4" type="noConversion"/>
  </si>
  <si>
    <t>0.6.5(4天)</t>
    <phoneticPr fontId="4" type="noConversion"/>
  </si>
  <si>
    <t>预期</t>
    <phoneticPr fontId="4" type="noConversion"/>
  </si>
  <si>
    <t>实际</t>
    <phoneticPr fontId="4" type="noConversion"/>
  </si>
  <si>
    <r>
      <t>达成</t>
    </r>
    <r>
      <rPr>
        <b/>
        <sz val="10"/>
        <color theme="0"/>
        <rFont val="Microsoft JhengHei"/>
        <family val="3"/>
        <charset val="136"/>
      </rPr>
      <t>%</t>
    </r>
    <phoneticPr fontId="4" type="noConversion"/>
  </si>
  <si>
    <t>变化</t>
    <phoneticPr fontId="4" type="noConversion"/>
  </si>
  <si>
    <t>体力</t>
    <phoneticPr fontId="4" type="noConversion"/>
  </si>
  <si>
    <t>二队列</t>
    <phoneticPr fontId="4" type="noConversion"/>
  </si>
  <si>
    <t>电子元件</t>
    <phoneticPr fontId="4" type="noConversion"/>
  </si>
  <si>
    <t>抽卡</t>
    <phoneticPr fontId="4" type="noConversion"/>
  </si>
  <si>
    <t>装备</t>
    <phoneticPr fontId="4" type="noConversion"/>
  </si>
  <si>
    <t>破冰</t>
    <phoneticPr fontId="4" type="noConversion"/>
  </si>
  <si>
    <t>英雄</t>
    <phoneticPr fontId="4" type="noConversion"/>
  </si>
  <si>
    <t>宠物</t>
    <phoneticPr fontId="4" type="noConversion"/>
  </si>
  <si>
    <t>城建</t>
    <phoneticPr fontId="4" type="noConversion"/>
  </si>
  <si>
    <t>广告</t>
    <phoneticPr fontId="4" type="noConversion"/>
  </si>
  <si>
    <t>其它</t>
    <phoneticPr fontId="4" type="noConversion"/>
  </si>
  <si>
    <t>总</t>
    <phoneticPr fontId="4" type="noConversion"/>
  </si>
  <si>
    <t>0.6.0</t>
    <phoneticPr fontId="2" type="noConversion"/>
  </si>
  <si>
    <t>0.6.5</t>
    <phoneticPr fontId="2" type="noConversion"/>
  </si>
  <si>
    <t>变化</t>
    <phoneticPr fontId="2" type="noConversion"/>
  </si>
  <si>
    <t>D7留存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</si>
</sst>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YaHei Consolas Hybrid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YaHei Consolas Hybrid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Microsoft JhengHei"/>
      <family val="3"/>
      <charset val="136"/>
    </font>
    <font>
      <b/>
      <sz val="11"/>
      <color rgb="FFFFFFFF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Microsoft JhengHei"/>
      <family val="3"/>
      <charset val="136"/>
    </font>
    <font>
      <b/>
      <sz val="10"/>
      <color theme="0"/>
      <name val="YaHei Consolas Hybrid"/>
      <family val="3"/>
      <charset val="134"/>
    </font>
    <font>
      <b/>
      <sz val="10"/>
      <color theme="0"/>
      <name val="Microsoft JhengHei"/>
      <family val="3"/>
      <charset val="136"/>
    </font>
    <font>
      <sz val="10"/>
      <color theme="1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b/>
      <sz val="11"/>
      <color theme="0"/>
      <name val="Microsoft JhengHe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6" fillId="0" borderId="1" xfId="0" applyFont="1" applyBorder="1" applyAlignment="1">
      <alignment horizontal="left" vertical="center"/>
    </xf>
    <xf numFmtId="10" fontId="5" fillId="0" borderId="0" xfId="1" applyNumberFormat="1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58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10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5" borderId="0" xfId="0" applyFont="1" applyFill="1">
      <alignment vertical="center"/>
    </xf>
    <xf numFmtId="0" fontId="0" fillId="0" borderId="0" xfId="0" applyAlignment="1">
      <alignment horizontal="left" vertical="center" indent="1"/>
    </xf>
    <xf numFmtId="0" fontId="12" fillId="3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0" fontId="12" fillId="3" borderId="0" xfId="0" applyFont="1" applyFill="1">
      <alignment vertical="center"/>
    </xf>
    <xf numFmtId="10" fontId="0" fillId="6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left"/>
    </xf>
    <xf numFmtId="9" fontId="16" fillId="0" borderId="0" xfId="1" applyFont="1" applyAlignment="1">
      <alignment horizontal="left"/>
    </xf>
    <xf numFmtId="9" fontId="5" fillId="0" borderId="0" xfId="1" applyFont="1" applyAlignment="1">
      <alignment horizontal="left"/>
    </xf>
    <xf numFmtId="9" fontId="5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8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0" fontId="0" fillId="0" borderId="0" xfId="0" applyNumberFormat="1" applyAlignment="1">
      <alignment horizontal="left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8AEB"/>
      <color rgb="FF30C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复购玩家占比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复购!$D$2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1-45EB-BD70-68C9595D6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E-4038-9D92-7CAE72F908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E-4038-9D92-7CAE72F90826}"/>
              </c:ext>
            </c:extLst>
          </c:dPt>
          <c:dPt>
            <c:idx val="3"/>
            <c:bubble3D val="0"/>
            <c:spPr>
              <a:solidFill>
                <a:srgbClr val="F28A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51-45EB-BD70-68C9595D64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A51-45EB-BD70-68C9595D64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51-45EB-BD70-68C9595D64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51-45EB-BD70-68C9595D649C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51-45EB-BD70-68C9595D649C}"/>
              </c:ext>
            </c:extLst>
          </c:dPt>
          <c:dLbls>
            <c:dLbl>
              <c:idx val="0"/>
              <c:layout>
                <c:manualLayout>
                  <c:x val="1.8810733016896612E-2"/>
                  <c:y val="-0.146571717295028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51-45EB-BD70-68C9595D649C}"/>
                </c:ext>
              </c:extLst>
            </c:dLbl>
            <c:dLbl>
              <c:idx val="3"/>
              <c:layout>
                <c:manualLayout>
                  <c:x val="-9.5811134328771287E-3"/>
                  <c:y val="-3.71629127754379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51-45EB-BD70-68C9595D649C}"/>
                </c:ext>
              </c:extLst>
            </c:dLbl>
            <c:dLbl>
              <c:idx val="4"/>
              <c:layout>
                <c:manualLayout>
                  <c:x val="-8.9570965316505911E-3"/>
                  <c:y val="-1.06758360631277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51-45EB-BD70-68C9595D649C}"/>
                </c:ext>
              </c:extLst>
            </c:dLbl>
            <c:dLbl>
              <c:idx val="5"/>
              <c:layout>
                <c:manualLayout>
                  <c:x val="-2.8326160460170951E-3"/>
                  <c:y val="4.5701302841020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51-45EB-BD70-68C9595D649C}"/>
                </c:ext>
              </c:extLst>
            </c:dLbl>
            <c:dLbl>
              <c:idx val="6"/>
              <c:layout>
                <c:manualLayout>
                  <c:x val="3.6893015789546519E-3"/>
                  <c:y val="0.1302816605288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51-45EB-BD70-68C9595D649C}"/>
                </c:ext>
              </c:extLst>
            </c:dLbl>
            <c:dLbl>
              <c:idx val="7"/>
              <c:layout>
                <c:manualLayout>
                  <c:x val="2.1780994423148774E-2"/>
                  <c:y val="-2.73020136048879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51-45EB-BD70-68C9595D649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复购!$A$3:$A$9</c:f>
              <c:strCache>
                <c:ptCount val="7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&gt;6次</c:v>
                </c:pt>
              </c:strCache>
            </c:strRef>
          </c:cat>
          <c:val>
            <c:numRef>
              <c:f>复购!$D$3:$D$9</c:f>
              <c:numCache>
                <c:formatCode>0.00%</c:formatCode>
                <c:ptCount val="7"/>
                <c:pt idx="0">
                  <c:v>0.76347305389221554</c:v>
                </c:pt>
                <c:pt idx="1">
                  <c:v>0.1347305389221557</c:v>
                </c:pt>
                <c:pt idx="2">
                  <c:v>4.1916167664670656E-2</c:v>
                </c:pt>
                <c:pt idx="3">
                  <c:v>1.7964071856287425E-2</c:v>
                </c:pt>
                <c:pt idx="4">
                  <c:v>1.7964071856287425E-2</c:v>
                </c:pt>
                <c:pt idx="5">
                  <c:v>2.9940119760479044E-3</c:v>
                </c:pt>
                <c:pt idx="6">
                  <c:v>2.0958083832335328E-2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1-45EB-BD70-68C9595D649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[1012至1016商业化数据分析.xlsx]复购!数据透视表4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第二次购买礼包分布于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809523809523808E-2"/>
              <c:y val="0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776E-2"/>
              <c:y val="3.777148253068898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复购!$B$23:$B$24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4-4F3A-ABA5-5D8543298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4B-43DF-9347-1D34D5F27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4-4F3A-ABA5-5D8543298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4-4F3A-ABA5-5D8543298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4-4F3A-ABA5-5D8543298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4B-43DF-9347-1D34D5F279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4-4F3A-ABA5-5D854329876E}"/>
              </c:ext>
            </c:extLst>
          </c:dPt>
          <c:dLbls>
            <c:dLbl>
              <c:idx val="1"/>
              <c:layout>
                <c:manualLayout>
                  <c:x val="2.7777777777777776E-2"/>
                  <c:y val="3.7771482530688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4B-43DF-9347-1D34D5F279D4}"/>
                </c:ext>
              </c:extLst>
            </c:dLbl>
            <c:dLbl>
              <c:idx val="5"/>
              <c:layout>
                <c:manualLayout>
                  <c:x val="-2.380952380952380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4B-43DF-9347-1D34D5F279D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复购!$A$25:$A$32</c:f>
              <c:strCache>
                <c:ptCount val="7"/>
                <c:pt idx="0">
                  <c:v>宠物</c:v>
                </c:pt>
                <c:pt idx="1">
                  <c:v>抽卡</c:v>
                </c:pt>
                <c:pt idx="2">
                  <c:v>二队列</c:v>
                </c:pt>
                <c:pt idx="3">
                  <c:v>晶珀</c:v>
                </c:pt>
                <c:pt idx="4">
                  <c:v>每日</c:v>
                </c:pt>
                <c:pt idx="5">
                  <c:v>破冰</c:v>
                </c:pt>
                <c:pt idx="6">
                  <c:v>英雄</c:v>
                </c:pt>
              </c:strCache>
            </c:strRef>
          </c:cat>
          <c:val>
            <c:numRef>
              <c:f>复购!$B$25:$B$32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28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B-43DF-9347-1D34D5F2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[1012至1016商业化数据分析.xlsx]多次付费等级分布!数据透视表3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多次付费礼包购买等级分布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28AEB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30C4AB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多次付费等级分布!$B$3:$B$4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多次付费等级分布!$B$5:$B$17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5">
                  <c:v>229</c:v>
                </c:pt>
                <c:pt idx="6">
                  <c:v>11</c:v>
                </c:pt>
                <c:pt idx="7">
                  <c:v>24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9-41F2-A550-2495502FA03E}"/>
            </c:ext>
          </c:extLst>
        </c:ser>
        <c:ser>
          <c:idx val="1"/>
          <c:order val="1"/>
          <c:tx>
            <c:strRef>
              <c:f>多次付费等级分布!$C$3:$C$4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多次付费等级分布!$C$5:$C$17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5">
                  <c:v>20</c:v>
                </c:pt>
                <c:pt idx="6">
                  <c:v>2</c:v>
                </c:pt>
                <c:pt idx="7">
                  <c:v>15</c:v>
                </c:pt>
                <c:pt idx="8">
                  <c:v>14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9-41F2-A550-2495502FA03E}"/>
            </c:ext>
          </c:extLst>
        </c:ser>
        <c:ser>
          <c:idx val="2"/>
          <c:order val="2"/>
          <c:tx>
            <c:strRef>
              <c:f>多次付费等级分布!$D$3:$D$4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多次付费等级分布!$D$5:$D$17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5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9-41F2-A550-2495502FA03E}"/>
            </c:ext>
          </c:extLst>
        </c:ser>
        <c:ser>
          <c:idx val="3"/>
          <c:order val="3"/>
          <c:tx>
            <c:strRef>
              <c:f>多次付费等级分布!$E$3:$E$4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多次付费等级分布!$E$5:$E$17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9-41F2-A550-2495502FA03E}"/>
            </c:ext>
          </c:extLst>
        </c:ser>
        <c:ser>
          <c:idx val="4"/>
          <c:order val="4"/>
          <c:tx>
            <c:strRef>
              <c:f>多次付费等级分布!$F$3:$F$4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多次付费等级分布!$F$5:$F$17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9-41F2-A550-2495502FA03E}"/>
            </c:ext>
          </c:extLst>
        </c:ser>
        <c:ser>
          <c:idx val="5"/>
          <c:order val="5"/>
          <c:tx>
            <c:strRef>
              <c:f>多次付费等级分布!$G$3:$G$4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28AEB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多次付费等级分布!$G$5:$G$17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9-41F2-A550-2495502FA03E}"/>
            </c:ext>
          </c:extLst>
        </c:ser>
        <c:ser>
          <c:idx val="6"/>
          <c:order val="6"/>
          <c:tx>
            <c:strRef>
              <c:f>多次付费等级分布!$H$3:$H$4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0C4AB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多次付费等级分布!$H$5:$H$17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9-41F2-A550-2495502FA03E}"/>
            </c:ext>
          </c:extLst>
        </c:ser>
        <c:ser>
          <c:idx val="7"/>
          <c:order val="7"/>
          <c:tx>
            <c:strRef>
              <c:f>多次付费等级分布!$I$3:$I$4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多次付费等级分布!$I$5:$I$17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9-41F2-A550-2495502FA03E}"/>
            </c:ext>
          </c:extLst>
        </c:ser>
        <c:ser>
          <c:idx val="8"/>
          <c:order val="8"/>
          <c:tx>
            <c:strRef>
              <c:f>多次付费等级分布!$J$3:$J$4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多次付费等级分布!$J$5:$J$17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9-41F2-A550-2495502FA03E}"/>
            </c:ext>
          </c:extLst>
        </c:ser>
        <c:ser>
          <c:idx val="9"/>
          <c:order val="9"/>
          <c:tx>
            <c:strRef>
              <c:f>多次付费等级分布!$K$3:$K$4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多次付费等级分布!$K$5:$K$17</c:f>
              <c:numCache>
                <c:formatCode>General</c:formatCode>
                <c:ptCount val="12"/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9-41F2-A550-2495502FA03E}"/>
            </c:ext>
          </c:extLst>
        </c:ser>
        <c:ser>
          <c:idx val="10"/>
          <c:order val="10"/>
          <c:tx>
            <c:strRef>
              <c:f>多次付费等级分布!$L$3:$L$4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多次付费等级分布!$L$5:$L$17</c:f>
              <c:numCache>
                <c:formatCode>General</c:formatCode>
                <c:ptCount val="12"/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9-41F2-A550-2495502FA03E}"/>
            </c:ext>
          </c:extLst>
        </c:ser>
        <c:ser>
          <c:idx val="11"/>
          <c:order val="11"/>
          <c:tx>
            <c:strRef>
              <c:f>多次付费等级分布!$M$3:$M$4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多次付费等级分布!$M$5:$M$17</c:f>
              <c:numCache>
                <c:formatCode>General</c:formatCode>
                <c:ptCount val="12"/>
                <c:pt idx="2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9-41F2-A550-2495502FA03E}"/>
            </c:ext>
          </c:extLst>
        </c:ser>
        <c:ser>
          <c:idx val="12"/>
          <c:order val="12"/>
          <c:tx>
            <c:strRef>
              <c:f>多次付费等级分布!$N$3:$N$4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多次付费等级分布!$A$5:$A$17</c:f>
              <c:strCache>
                <c:ptCount val="12"/>
                <c:pt idx="0">
                  <c:v>10级</c:v>
                </c:pt>
                <c:pt idx="1">
                  <c:v>11级</c:v>
                </c:pt>
                <c:pt idx="2">
                  <c:v>12级</c:v>
                </c:pt>
                <c:pt idx="3">
                  <c:v>13级</c:v>
                </c:pt>
                <c:pt idx="4">
                  <c:v>14级</c:v>
                </c:pt>
                <c:pt idx="5">
                  <c:v>3级</c:v>
                </c:pt>
                <c:pt idx="6">
                  <c:v>4级</c:v>
                </c:pt>
                <c:pt idx="7">
                  <c:v>5级</c:v>
                </c:pt>
                <c:pt idx="8">
                  <c:v>6级</c:v>
                </c:pt>
                <c:pt idx="9">
                  <c:v>7级</c:v>
                </c:pt>
                <c:pt idx="10">
                  <c:v>8级</c:v>
                </c:pt>
                <c:pt idx="11">
                  <c:v>9级</c:v>
                </c:pt>
              </c:strCache>
            </c:strRef>
          </c:cat>
          <c:val>
            <c:numRef>
              <c:f>多次付费等级分布!$N$5:$N$17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9-41F2-A550-2495502F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535567"/>
        <c:axId val="716534735"/>
      </c:barChart>
      <c:catAx>
        <c:axId val="7165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4735"/>
        <c:crosses val="autoZero"/>
        <c:auto val="1"/>
        <c:lblAlgn val="ctr"/>
        <c:lblOffset val="100"/>
        <c:noMultiLvlLbl val="0"/>
      </c:catAx>
      <c:valAx>
        <c:axId val="7165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[1012至1016商业化数据分析.xlsx]等级次数分类购买!数据透视表12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等级次数分类购买!$B$1:$B$2</c:f>
              <c:strCache>
                <c:ptCount val="1"/>
                <c:pt idx="0">
                  <c:v>9级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等级次数分类购买!$B$3:$B$24</c:f>
              <c:numCache>
                <c:formatCode>General</c:formatCode>
                <c:ptCount val="18"/>
                <c:pt idx="2">
                  <c:v>2</c:v>
                </c:pt>
                <c:pt idx="3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480-9047-E0BDD28016FE}"/>
            </c:ext>
          </c:extLst>
        </c:ser>
        <c:ser>
          <c:idx val="1"/>
          <c:order val="1"/>
          <c:tx>
            <c:strRef>
              <c:f>等级次数分类购买!$C$1:$C$2</c:f>
              <c:strCache>
                <c:ptCount val="1"/>
                <c:pt idx="0">
                  <c:v>8级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等级次数分类购买!$C$3:$C$24</c:f>
              <c:numCache>
                <c:formatCode>General</c:formatCode>
                <c:ptCount val="18"/>
                <c:pt idx="1">
                  <c:v>1</c:v>
                </c:pt>
                <c:pt idx="2">
                  <c:v>4</c:v>
                </c:pt>
                <c:pt idx="5">
                  <c:v>2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4480-9047-E0BDD28016FE}"/>
            </c:ext>
          </c:extLst>
        </c:ser>
        <c:ser>
          <c:idx val="2"/>
          <c:order val="2"/>
          <c:tx>
            <c:strRef>
              <c:f>等级次数分类购买!$D$1:$D$2</c:f>
              <c:strCache>
                <c:ptCount val="1"/>
                <c:pt idx="0">
                  <c:v>7级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等级次数分类购买!$D$3:$D$24</c:f>
              <c:numCache>
                <c:formatCode>General</c:formatCode>
                <c:ptCount val="18"/>
                <c:pt idx="2">
                  <c:v>5</c:v>
                </c:pt>
                <c:pt idx="3">
                  <c:v>3</c:v>
                </c:pt>
                <c:pt idx="10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6-4480-9047-E0BDD28016FE}"/>
            </c:ext>
          </c:extLst>
        </c:ser>
        <c:ser>
          <c:idx val="3"/>
          <c:order val="3"/>
          <c:tx>
            <c:strRef>
              <c:f>等级次数分类购买!$E$1:$E$2</c:f>
              <c:strCache>
                <c:ptCount val="1"/>
                <c:pt idx="0">
                  <c:v>6级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等级次数分类购买!$E$3:$E$24</c:f>
              <c:numCache>
                <c:formatCode>General</c:formatCode>
                <c:ptCount val="18"/>
                <c:pt idx="2">
                  <c:v>8</c:v>
                </c:pt>
                <c:pt idx="3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6-4480-9047-E0BDD28016FE}"/>
            </c:ext>
          </c:extLst>
        </c:ser>
        <c:ser>
          <c:idx val="4"/>
          <c:order val="4"/>
          <c:tx>
            <c:strRef>
              <c:f>等级次数分类购买!$F$1:$F$2</c:f>
              <c:strCache>
                <c:ptCount val="1"/>
                <c:pt idx="0">
                  <c:v>5级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等级次数分类购买!$F$3:$F$24</c:f>
              <c:numCache>
                <c:formatCode>General</c:formatCode>
                <c:ptCount val="18"/>
                <c:pt idx="0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6-4480-9047-E0BDD28016FE}"/>
            </c:ext>
          </c:extLst>
        </c:ser>
        <c:ser>
          <c:idx val="5"/>
          <c:order val="5"/>
          <c:tx>
            <c:strRef>
              <c:f>等级次数分类购买!$G$1:$G$2</c:f>
              <c:strCache>
                <c:ptCount val="1"/>
                <c:pt idx="0">
                  <c:v>4级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等级次数分类购买!$G$3:$G$24</c:f>
              <c:numCache>
                <c:formatCode>General</c:formatCode>
                <c:ptCount val="18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86-4480-9047-E0BDD28016FE}"/>
            </c:ext>
          </c:extLst>
        </c:ser>
        <c:ser>
          <c:idx val="6"/>
          <c:order val="6"/>
          <c:tx>
            <c:strRef>
              <c:f>等级次数分类购买!$H$1:$H$2</c:f>
              <c:strCache>
                <c:ptCount val="1"/>
                <c:pt idx="0">
                  <c:v>3级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等级次数分类购买!$H$3:$H$24</c:f>
              <c:numCache>
                <c:formatCode>General</c:formatCode>
                <c:ptCount val="18"/>
                <c:pt idx="6">
                  <c:v>20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86-4480-9047-E0BDD28016FE}"/>
            </c:ext>
          </c:extLst>
        </c:ser>
        <c:ser>
          <c:idx val="7"/>
          <c:order val="7"/>
          <c:tx>
            <c:strRef>
              <c:f>等级次数分类购买!$I$1:$I$2</c:f>
              <c:strCache>
                <c:ptCount val="1"/>
                <c:pt idx="0">
                  <c:v>12级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等级次数分类购买!$I$3:$I$24</c:f>
              <c:numCache>
                <c:formatCode>General</c:formatCode>
                <c:ptCount val="18"/>
                <c:pt idx="5">
                  <c:v>1</c:v>
                </c:pt>
                <c:pt idx="6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86-4480-9047-E0BDD28016FE}"/>
            </c:ext>
          </c:extLst>
        </c:ser>
        <c:ser>
          <c:idx val="8"/>
          <c:order val="8"/>
          <c:tx>
            <c:strRef>
              <c:f>等级次数分类购买!$J$1:$J$2</c:f>
              <c:strCache>
                <c:ptCount val="1"/>
                <c:pt idx="0">
                  <c:v>11级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等级次数分类购买!$J$3:$J$24</c:f>
              <c:numCache>
                <c:formatCode>General</c:formatCode>
                <c:ptCount val="18"/>
                <c:pt idx="0">
                  <c:v>1</c:v>
                </c:pt>
                <c:pt idx="2">
                  <c:v>1</c:v>
                </c:pt>
                <c:pt idx="8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6-4480-9047-E0BDD28016FE}"/>
            </c:ext>
          </c:extLst>
        </c:ser>
        <c:ser>
          <c:idx val="9"/>
          <c:order val="9"/>
          <c:tx>
            <c:strRef>
              <c:f>等级次数分类购买!$K$1:$K$2</c:f>
              <c:strCache>
                <c:ptCount val="1"/>
                <c:pt idx="0">
                  <c:v>10级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等级次数分类购买!$A$3:$A$24</c:f>
              <c:multiLvlStrCache>
                <c:ptCount val="18"/>
                <c:lvl>
                  <c:pt idx="0">
                    <c:v>宠物</c:v>
                  </c:pt>
                  <c:pt idx="1">
                    <c:v>抽卡</c:v>
                  </c:pt>
                  <c:pt idx="2">
                    <c:v>二队列</c:v>
                  </c:pt>
                  <c:pt idx="3">
                    <c:v>晶珀</c:v>
                  </c:pt>
                  <c:pt idx="4">
                    <c:v>每日</c:v>
                  </c:pt>
                  <c:pt idx="5">
                    <c:v>破冰</c:v>
                  </c:pt>
                  <c:pt idx="6">
                    <c:v>英雄</c:v>
                  </c:pt>
                  <c:pt idx="7">
                    <c:v>宠物</c:v>
                  </c:pt>
                  <c:pt idx="8">
                    <c:v>抽卡</c:v>
                  </c:pt>
                  <c:pt idx="9">
                    <c:v>二队列</c:v>
                  </c:pt>
                  <c:pt idx="10">
                    <c:v>晶珀</c:v>
                  </c:pt>
                  <c:pt idx="11">
                    <c:v>破冰</c:v>
                  </c:pt>
                  <c:pt idx="12">
                    <c:v>英雄</c:v>
                  </c:pt>
                  <c:pt idx="13">
                    <c:v>宠物</c:v>
                  </c:pt>
                  <c:pt idx="14">
                    <c:v>抽卡</c:v>
                  </c:pt>
                  <c:pt idx="15">
                    <c:v>二队列</c:v>
                  </c:pt>
                  <c:pt idx="16">
                    <c:v>晶珀</c:v>
                  </c:pt>
                  <c:pt idx="17">
                    <c:v>英雄</c:v>
                  </c:pt>
                </c:lvl>
                <c:lvl>
                  <c:pt idx="0">
                    <c:v>2</c:v>
                  </c:pt>
                  <c:pt idx="7">
                    <c:v>3</c:v>
                  </c:pt>
                  <c:pt idx="13">
                    <c:v>4</c:v>
                  </c:pt>
                </c:lvl>
              </c:multiLvlStrCache>
            </c:multiLvlStrRef>
          </c:cat>
          <c:val>
            <c:numRef>
              <c:f>等级次数分类购买!$K$3:$K$24</c:f>
              <c:numCache>
                <c:formatCode>General</c:formatCode>
                <c:ptCount val="18"/>
                <c:pt idx="2">
                  <c:v>2</c:v>
                </c:pt>
                <c:pt idx="5">
                  <c:v>1</c:v>
                </c:pt>
                <c:pt idx="10">
                  <c:v>1</c:v>
                </c:pt>
                <c:pt idx="12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86-4480-9047-E0BDD280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170431"/>
        <c:axId val="817176255"/>
      </c:barChart>
      <c:catAx>
        <c:axId val="8171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176255"/>
        <c:crosses val="autoZero"/>
        <c:auto val="1"/>
        <c:lblAlgn val="ctr"/>
        <c:lblOffset val="100"/>
        <c:noMultiLvlLbl val="0"/>
      </c:catAx>
      <c:valAx>
        <c:axId val="8171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1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[1012至1016商业化数据分析.xlsx]礼包等级付费!数据透视表5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礼包等级付费!$B$1:$B$2</c:f>
              <c:strCache>
                <c:ptCount val="1"/>
                <c:pt idx="0">
                  <c:v>城建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礼包等级付费!$B$3:$B$14</c:f>
              <c:numCache>
                <c:formatCode>General</c:formatCode>
                <c:ptCount val="11"/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C-4D97-B9D3-11E087B7C582}"/>
            </c:ext>
          </c:extLst>
        </c:ser>
        <c:ser>
          <c:idx val="1"/>
          <c:order val="1"/>
          <c:tx>
            <c:strRef>
              <c:f>礼包等级付费!$C$1:$C$2</c:f>
              <c:strCache>
                <c:ptCount val="1"/>
                <c:pt idx="0">
                  <c:v>宠物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礼包等级付费!$C$3:$C$14</c:f>
              <c:numCache>
                <c:formatCode>General</c:formatCode>
                <c:ptCount val="11"/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C-4D97-B9D3-11E087B7C582}"/>
            </c:ext>
          </c:extLst>
        </c:ser>
        <c:ser>
          <c:idx val="2"/>
          <c:order val="2"/>
          <c:tx>
            <c:strRef>
              <c:f>礼包等级付费!$D$1:$D$2</c:f>
              <c:strCache>
                <c:ptCount val="1"/>
                <c:pt idx="0">
                  <c:v>抽卡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礼包等级付费!$D$3:$D$14</c:f>
              <c:numCache>
                <c:formatCode>General</c:formatCode>
                <c:ptCount val="11"/>
                <c:pt idx="1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C-4D97-B9D3-11E087B7C582}"/>
            </c:ext>
          </c:extLst>
        </c:ser>
        <c:ser>
          <c:idx val="3"/>
          <c:order val="3"/>
          <c:tx>
            <c:strRef>
              <c:f>礼包等级付费!$E$1:$E$2</c:f>
              <c:strCache>
                <c:ptCount val="1"/>
                <c:pt idx="0">
                  <c:v>二队列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礼包等级付费!$E$3:$E$14</c:f>
              <c:numCache>
                <c:formatCode>General</c:formatCode>
                <c:ptCount val="11"/>
                <c:pt idx="1">
                  <c:v>12</c:v>
                </c:pt>
                <c:pt idx="2">
                  <c:v>16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C-4D97-B9D3-11E087B7C582}"/>
            </c:ext>
          </c:extLst>
        </c:ser>
        <c:ser>
          <c:idx val="4"/>
          <c:order val="4"/>
          <c:tx>
            <c:strRef>
              <c:f>礼包等级付费!$F$1:$F$2</c:f>
              <c:strCache>
                <c:ptCount val="1"/>
                <c:pt idx="0">
                  <c:v>晶珀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礼包等级付费!$F$3:$F$14</c:f>
              <c:numCache>
                <c:formatCode>General</c:formatCode>
                <c:ptCount val="11"/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C-4D97-B9D3-11E087B7C582}"/>
            </c:ext>
          </c:extLst>
        </c:ser>
        <c:ser>
          <c:idx val="5"/>
          <c:order val="5"/>
          <c:tx>
            <c:strRef>
              <c:f>礼包等级付费!$G$1:$G$2</c:f>
              <c:strCache>
                <c:ptCount val="1"/>
                <c:pt idx="0">
                  <c:v>每日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礼包等级付费!$G$3:$G$14</c:f>
              <c:numCache>
                <c:formatCode>General</c:formatCode>
                <c:ptCount val="11"/>
                <c:pt idx="1">
                  <c:v>2</c:v>
                </c:pt>
                <c:pt idx="3">
                  <c:v>1</c:v>
                </c:pt>
                <c:pt idx="6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C-4D97-B9D3-11E087B7C582}"/>
            </c:ext>
          </c:extLst>
        </c:ser>
        <c:ser>
          <c:idx val="6"/>
          <c:order val="6"/>
          <c:tx>
            <c:strRef>
              <c:f>礼包等级付费!$H$1:$H$2</c:f>
              <c:strCache>
                <c:ptCount val="1"/>
                <c:pt idx="0">
                  <c:v>破冰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礼包等级付费!$H$3:$H$14</c:f>
              <c:numCache>
                <c:formatCode>General</c:formatCode>
                <c:ptCount val="11"/>
                <c:pt idx="0">
                  <c:v>11</c:v>
                </c:pt>
                <c:pt idx="1">
                  <c:v>20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8C-4D97-B9D3-11E087B7C582}"/>
            </c:ext>
          </c:extLst>
        </c:ser>
        <c:ser>
          <c:idx val="7"/>
          <c:order val="7"/>
          <c:tx>
            <c:strRef>
              <c:f>礼包等级付费!$I$1:$I$2</c:f>
              <c:strCache>
                <c:ptCount val="1"/>
                <c:pt idx="0">
                  <c:v>体力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礼包等级付费!$I$3:$I$14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C-4D97-B9D3-11E087B7C582}"/>
            </c:ext>
          </c:extLst>
        </c:ser>
        <c:ser>
          <c:idx val="8"/>
          <c:order val="8"/>
          <c:tx>
            <c:strRef>
              <c:f>礼包等级付费!$J$1:$J$2</c:f>
              <c:strCache>
                <c:ptCount val="1"/>
                <c:pt idx="0">
                  <c:v>英雄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礼包等级付费!$J$3:$J$14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8C-4D97-B9D3-11E087B7C582}"/>
            </c:ext>
          </c:extLst>
        </c:ser>
        <c:ser>
          <c:idx val="9"/>
          <c:order val="9"/>
          <c:tx>
            <c:strRef>
              <c:f>礼包等级付费!$K$1:$K$2</c:f>
              <c:strCache>
                <c:ptCount val="1"/>
                <c:pt idx="0">
                  <c:v>装备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礼包等级付费!$A$3:$A$14</c:f>
              <c:strCach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strCache>
            </c:strRef>
          </c:cat>
          <c:val>
            <c:numRef>
              <c:f>礼包等级付费!$K$3:$K$14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8C-4D97-B9D3-11E087B7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060799"/>
        <c:axId val="722059551"/>
      </c:barChart>
      <c:catAx>
        <c:axId val="7220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59551"/>
        <c:crosses val="autoZero"/>
        <c:auto val="1"/>
        <c:lblAlgn val="ctr"/>
        <c:lblOffset val="100"/>
        <c:noMultiLvlLbl val="0"/>
      </c:catAx>
      <c:valAx>
        <c:axId val="7220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[1012至1016商业化数据分析.xlsx]礼包收入!数据透视表11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礼包收入分布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礼包收入!$B$3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C-4BA9-BD0D-B23259C2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C-4BA9-BD0D-B23259C2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C-4BA9-BD0D-B23259C2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2C-4BA9-BD0D-B23259C2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2C-4BA9-BD0D-B23259C22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2C-4BA9-BD0D-B23259C22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2C-4BA9-BD0D-B23259C22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2C-4BA9-BD0D-B23259C22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2C-4BA9-BD0D-B23259C22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2C-4BA9-BD0D-B23259C2232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礼包收入!$A$4:$A$14</c:f>
              <c:strCache>
                <c:ptCount val="10"/>
                <c:pt idx="0">
                  <c:v>城建</c:v>
                </c:pt>
                <c:pt idx="1">
                  <c:v>宠物</c:v>
                </c:pt>
                <c:pt idx="2">
                  <c:v>抽卡</c:v>
                </c:pt>
                <c:pt idx="3">
                  <c:v>二队列</c:v>
                </c:pt>
                <c:pt idx="4">
                  <c:v>晶珀</c:v>
                </c:pt>
                <c:pt idx="5">
                  <c:v>每日</c:v>
                </c:pt>
                <c:pt idx="6">
                  <c:v>破冰</c:v>
                </c:pt>
                <c:pt idx="7">
                  <c:v>体力</c:v>
                </c:pt>
                <c:pt idx="8">
                  <c:v>英雄</c:v>
                </c:pt>
                <c:pt idx="9">
                  <c:v>装备</c:v>
                </c:pt>
              </c:strCache>
            </c:strRef>
          </c:cat>
          <c:val>
            <c:numRef>
              <c:f>礼包收入!$B$4:$B$14</c:f>
              <c:numCache>
                <c:formatCode>General</c:formatCode>
                <c:ptCount val="10"/>
                <c:pt idx="0">
                  <c:v>189.93</c:v>
                </c:pt>
                <c:pt idx="1">
                  <c:v>229.77000000000007</c:v>
                </c:pt>
                <c:pt idx="2">
                  <c:v>134.79999999999995</c:v>
                </c:pt>
                <c:pt idx="3">
                  <c:v>234.53000000000014</c:v>
                </c:pt>
                <c:pt idx="4">
                  <c:v>272.66999999999996</c:v>
                </c:pt>
                <c:pt idx="5">
                  <c:v>16.93</c:v>
                </c:pt>
                <c:pt idx="6">
                  <c:v>697.83000000000141</c:v>
                </c:pt>
                <c:pt idx="7">
                  <c:v>0.99</c:v>
                </c:pt>
                <c:pt idx="8">
                  <c:v>539.4400000000004</c:v>
                </c:pt>
                <c:pt idx="9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3-4751-A9A6-816FC791F5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219073</xdr:colOff>
      <xdr:row>6</xdr:row>
      <xdr:rowOff>114299</xdr:rowOff>
    </xdr:from>
    <xdr:to>
      <xdr:col>31</xdr:col>
      <xdr:colOff>466724</xdr:colOff>
      <xdr:row>27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2DB65D-4FAA-45F8-9426-C68E4D58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152399</xdr:rowOff>
    </xdr:from>
    <xdr:to>
      <xdr:col>20</xdr:col>
      <xdr:colOff>666750</xdr:colOff>
      <xdr:row>40</xdr:row>
      <xdr:rowOff>76199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9D622A-B376-40B3-ABE1-08B2FD8A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0</xdr:row>
      <xdr:rowOff>161924</xdr:rowOff>
    </xdr:from>
    <xdr:to>
      <xdr:col>26</xdr:col>
      <xdr:colOff>666749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F21C63-B355-40D8-9A6F-F6F43D73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271461</xdr:colOff>
      <xdr:row>1</xdr:row>
      <xdr:rowOff>80961</xdr:rowOff>
    </xdr:from>
    <xdr:to>
      <xdr:col>23</xdr:col>
      <xdr:colOff>600075</xdr:colOff>
      <xdr:row>28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6C390E-9465-4CA8-AEDA-0D65F57E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0</xdr:row>
      <xdr:rowOff>57150</xdr:rowOff>
    </xdr:from>
    <xdr:to>
      <xdr:col>23</xdr:col>
      <xdr:colOff>409574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939F37-B3F4-47B4-8674-2B3D0EE2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1</xdr:row>
      <xdr:rowOff>104775</xdr:rowOff>
    </xdr:from>
    <xdr:to>
      <xdr:col>11</xdr:col>
      <xdr:colOff>19049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845AFC-1755-4259-9C62-614F6555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15.532795949075" createdVersion="7" refreshedVersion="7" minRefreshableVersion="3" recordCount="518" xr:uid="{6494056A-67B3-49F9-A385-C5AFD7874079}">
  <cacheSource type="worksheet">
    <worksheetSource ref="A1:H1048576" sheet="Sheet1"/>
  </cacheSource>
  <cacheFields count="7">
    <cacheField name="FPID" numFmtId="0">
      <sharedItems containsBlank="1"/>
    </cacheField>
    <cacheField name="EVENT_TIME" numFmtId="0">
      <sharedItems containsBlank="1"/>
    </cacheField>
    <cacheField name="CATEGORY" numFmtId="0">
      <sharedItems containsBlank="1" count="11">
        <s v="破冰"/>
        <s v="英雄"/>
        <s v="二队列"/>
        <s v="宠物"/>
        <s v="晶珀"/>
        <s v="城建"/>
        <s v="每日"/>
        <s v="抽卡"/>
        <s v="装备"/>
        <s v="体力"/>
        <m/>
      </sharedItems>
    </cacheField>
    <cacheField name="IAP_PRODUCT_NAME" numFmtId="0">
      <sharedItems containsBlank="1"/>
    </cacheField>
    <cacheField name="APPEARANCES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LEVEL" numFmtId="0">
      <sharedItems containsString="0" containsBlank="1" containsNumber="1" containsInteger="1" minValue="3" maxValue="14" count="13">
        <n v="3"/>
        <n v="6"/>
        <n v="4"/>
        <n v="11"/>
        <n v="12"/>
        <n v="14"/>
        <n v="5"/>
        <n v="7"/>
        <n v="8"/>
        <n v="10"/>
        <n v="9"/>
        <n v="13"/>
        <m/>
      </sharedItems>
    </cacheField>
    <cacheField name="等级" numFmtId="0">
      <sharedItems containsBlank="1" count="13">
        <s v="3级"/>
        <s v="6级"/>
        <s v="4级"/>
        <s v="11级"/>
        <s v="12级"/>
        <s v="14级"/>
        <s v="5级"/>
        <s v="7级"/>
        <s v="8级"/>
        <s v="10级"/>
        <s v="9级"/>
        <s v="13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15.55649884259" createdVersion="7" refreshedVersion="7" minRefreshableVersion="3" recordCount="512" xr:uid="{3FEBA354-3D40-4CE6-8CC7-8ABB9F6FB158}">
  <cacheSource type="worksheet">
    <worksheetSource ref="A1:G513" sheet="Sheet9"/>
  </cacheSource>
  <cacheFields count="7">
    <cacheField name="FPID" numFmtId="0">
      <sharedItems/>
    </cacheField>
    <cacheField name="EVENT_TIME" numFmtId="0">
      <sharedItems/>
    </cacheField>
    <cacheField name="CATEGORY" numFmtId="0">
      <sharedItems count="10">
        <s v="晶珀"/>
        <s v="城建"/>
        <s v="每日"/>
        <s v="装备"/>
        <s v="抽卡"/>
        <s v="破冰"/>
        <s v="英雄"/>
        <s v="宠物"/>
        <s v="二队列"/>
        <s v="体力"/>
      </sharedItems>
    </cacheField>
    <cacheField name="IAP_PRODUCT_NAME" numFmtId="0">
      <sharedItems/>
    </cacheField>
    <cacheField name="价格" numFmtId="0">
      <sharedItems containsSemiMixedTypes="0" containsString="0" containsNumber="1" minValue="0.99" maxValue="99.99"/>
    </cacheField>
    <cacheField name="APPEARANCES" numFmtId="0">
      <sharedItems containsSemiMixedTypes="0" containsString="0" containsNumber="1" containsInteger="1" minValue="1" maxValue="13"/>
    </cacheField>
    <cacheField name="LEVEL" numFmtId="0">
      <sharedItems containsSemiMixedTypes="0" containsString="0" containsNumber="1" containsInteger="1" minValue="3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15.605817708332" createdVersion="7" refreshedVersion="7" minRefreshableVersion="3" recordCount="513" xr:uid="{B9512314-D40C-4A7F-9D03-B17B505314A7}">
  <cacheSource type="worksheet">
    <worksheetSource ref="A1:G1048576" sheet="Sheet9"/>
  </cacheSource>
  <cacheFields count="7">
    <cacheField name="FPID" numFmtId="0">
      <sharedItems containsBlank="1"/>
    </cacheField>
    <cacheField name="EVENT_TIME" numFmtId="0">
      <sharedItems containsBlank="1"/>
    </cacheField>
    <cacheField name="CATEGORY" numFmtId="0">
      <sharedItems containsBlank="1"/>
    </cacheField>
    <cacheField name="IAP_PRODUCT_NAME" numFmtId="0">
      <sharedItems containsBlank="1"/>
    </cacheField>
    <cacheField name="价格" numFmtId="0">
      <sharedItems containsString="0" containsBlank="1" containsNumber="1" minValue="0.99" maxValue="99.99"/>
    </cacheField>
    <cacheField name="APPEARANCES" numFmtId="0">
      <sharedItems containsString="0" containsBlank="1" containsNumber="1" containsInteger="1" minValue="1" maxValue="13" count="14">
        <n v="2"/>
        <n v="3"/>
        <n v="6"/>
        <n v="8"/>
        <n v="5"/>
        <n v="4"/>
        <n v="1"/>
        <n v="9"/>
        <n v="7"/>
        <n v="11"/>
        <n v="12"/>
        <n v="13"/>
        <n v="10"/>
        <m/>
      </sharedItems>
    </cacheField>
    <cacheField name="LEVEL" numFmtId="0">
      <sharedItems containsString="0" containsBlank="1" containsNumber="1" containsInteger="1" minValue="3" maxValue="14" count="13">
        <n v="7"/>
        <n v="6"/>
        <n v="9"/>
        <n v="12"/>
        <n v="8"/>
        <n v="5"/>
        <n v="10"/>
        <n v="11"/>
        <n v="3"/>
        <n v="4"/>
        <n v="14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s v="fp_account_global:100052"/>
    <s v="2023-10-12T16:14:38.29Z"/>
    <x v="0"/>
    <s v="&quot;ssr.jayden_1usd&quot;"/>
    <x v="0"/>
    <x v="0"/>
    <x v="0"/>
  </r>
  <r>
    <s v="fp_account_global:101641"/>
    <s v="2023-10-12T16:20:01.703Z"/>
    <x v="0"/>
    <s v="&quot;ssr.jayden_1usd&quot;"/>
    <x v="0"/>
    <x v="0"/>
    <x v="0"/>
  </r>
  <r>
    <s v="fp_account_global:101641"/>
    <s v="2023-10-12T18:57:11.921Z"/>
    <x v="1"/>
    <s v="&quot;ssr.jayden_piece_5usd&quot;"/>
    <x v="1"/>
    <x v="1"/>
    <x v="1"/>
  </r>
  <r>
    <s v="fp_account_global:101655"/>
    <s v="2023-10-13T06:15:34.01Z"/>
    <x v="0"/>
    <s v="&quot;ssr.jayden_1usd&quot;"/>
    <x v="0"/>
    <x v="0"/>
    <x v="0"/>
  </r>
  <r>
    <s v="fp_account_global:101920"/>
    <s v="2023-10-15T12:44:31.576Z"/>
    <x v="0"/>
    <s v="&quot;ssr.jayden_5usd&quot;"/>
    <x v="0"/>
    <x v="0"/>
    <x v="0"/>
  </r>
  <r>
    <s v="fp_account_global:102309"/>
    <s v="2023-10-15T11:08:36.567Z"/>
    <x v="0"/>
    <s v="&quot;ssr.jayden_5usd&quot;"/>
    <x v="0"/>
    <x v="0"/>
    <x v="0"/>
  </r>
  <r>
    <s v="fp_account_global:102364"/>
    <s v="2023-10-14T11:48:17.933Z"/>
    <x v="0"/>
    <s v="&quot;ssr.jayden_5usd&quot;"/>
    <x v="0"/>
    <x v="0"/>
    <x v="0"/>
  </r>
  <r>
    <s v="fp_account_global:102481"/>
    <s v="2023-10-12T07:58:54.229Z"/>
    <x v="0"/>
    <s v="&quot;ssr.jayden_1usd&quot;"/>
    <x v="0"/>
    <x v="0"/>
    <x v="0"/>
  </r>
  <r>
    <s v="fp_account_global:102728"/>
    <s v="2023-10-14T12:47:38.63Z"/>
    <x v="0"/>
    <s v="&quot;ssr.jayden_5usd&quot;"/>
    <x v="0"/>
    <x v="0"/>
    <x v="0"/>
  </r>
  <r>
    <s v="fp_account_global:103178"/>
    <s v="2023-10-12T21:24:31.403Z"/>
    <x v="0"/>
    <s v="&quot;ssr.jayden_1usd&quot;"/>
    <x v="0"/>
    <x v="0"/>
    <x v="0"/>
  </r>
  <r>
    <s v="fp_account_global:103178"/>
    <s v="2023-10-12T21:25:09.327Z"/>
    <x v="1"/>
    <s v="&quot;ssr.jayden_piece_5usd&quot;"/>
    <x v="1"/>
    <x v="0"/>
    <x v="0"/>
  </r>
  <r>
    <s v="fp_account_global:171068"/>
    <s v="2023-10-14T08:50:29.309Z"/>
    <x v="0"/>
    <s v="&quot;ssr.jayden_5usd&quot;"/>
    <x v="0"/>
    <x v="1"/>
    <x v="1"/>
  </r>
  <r>
    <s v="fp_account_global:171068"/>
    <s v="2023-10-14T08:55:31.338Z"/>
    <x v="2"/>
    <s v="&quot;ssr.second_worker_5usd&quot;"/>
    <x v="1"/>
    <x v="1"/>
    <x v="1"/>
  </r>
  <r>
    <s v="fp_account_global:171372"/>
    <s v="2023-10-12T19:34:53.976Z"/>
    <x v="0"/>
    <s v="&quot;ssr.jayden_1usd&quot;"/>
    <x v="0"/>
    <x v="0"/>
    <x v="0"/>
  </r>
  <r>
    <s v="fp_account_global:171416"/>
    <s v="2023-10-12T09:00:35.082Z"/>
    <x v="0"/>
    <s v="&quot;ssr.jayden_1usd&quot;"/>
    <x v="0"/>
    <x v="0"/>
    <x v="0"/>
  </r>
  <r>
    <s v="fp_account_global:171493"/>
    <s v="2023-10-12T09:52:28.946Z"/>
    <x v="0"/>
    <s v="&quot;ssr.jayden_1usd&quot;"/>
    <x v="0"/>
    <x v="0"/>
    <x v="0"/>
  </r>
  <r>
    <s v="fp_account_global:171493"/>
    <s v="2023-10-12T09:52:50.18Z"/>
    <x v="1"/>
    <s v="&quot;ssr.jayden_piece_5usd&quot;"/>
    <x v="1"/>
    <x v="0"/>
    <x v="0"/>
  </r>
  <r>
    <s v="fp_account_global:171530"/>
    <s v="2023-10-14T07:58:46.294Z"/>
    <x v="0"/>
    <s v="&quot;ssr.jayden_5usd&quot;"/>
    <x v="0"/>
    <x v="0"/>
    <x v="0"/>
  </r>
  <r>
    <s v="fp_account_global:171695"/>
    <s v="2023-10-13T09:16:26.862Z"/>
    <x v="0"/>
    <s v="&quot;ssr.jayden_1usd&quot;"/>
    <x v="0"/>
    <x v="2"/>
    <x v="2"/>
  </r>
  <r>
    <s v="fp_account_global:171696"/>
    <s v="2023-10-12T11:10:39.073Z"/>
    <x v="0"/>
    <s v="&quot;ssr.jayden_1usd&quot;"/>
    <x v="0"/>
    <x v="1"/>
    <x v="1"/>
  </r>
  <r>
    <s v="fp_account_global:171696"/>
    <s v="2023-10-12T11:11:23.223Z"/>
    <x v="2"/>
    <s v="&quot;ssr.second_worker_5usd&quot;"/>
    <x v="1"/>
    <x v="1"/>
    <x v="1"/>
  </r>
  <r>
    <s v="fp_account_global:171696"/>
    <s v="2023-10-12T11:11:46.217Z"/>
    <x v="3"/>
    <s v="&quot;ssr.pet.10usd&quot;"/>
    <x v="2"/>
    <x v="1"/>
    <x v="1"/>
  </r>
  <r>
    <s v="fp_account_global:171696"/>
    <s v="2023-10-13T11:51:02.881Z"/>
    <x v="4"/>
    <s v="&quot;ssr.600_Spcial_Z&quot;"/>
    <x v="3"/>
    <x v="3"/>
    <x v="3"/>
  </r>
  <r>
    <s v="fp_account_global:171696"/>
    <s v="2023-10-13T12:24:21.628Z"/>
    <x v="1"/>
    <s v="&quot;ssr.jayden_piece_5usd&quot;"/>
    <x v="4"/>
    <x v="4"/>
    <x v="4"/>
  </r>
  <r>
    <s v="fp_account_global:171696"/>
    <s v="2023-10-13T12:24:46.781Z"/>
    <x v="1"/>
    <s v="&quot;ssr.jayden_piece_10usd&quot;"/>
    <x v="5"/>
    <x v="4"/>
    <x v="4"/>
  </r>
  <r>
    <s v="fp_account_global:171696"/>
    <s v="2023-10-13T17:47:26.612Z"/>
    <x v="5"/>
    <s v="&quot;ssr.base_material_5&quot;"/>
    <x v="6"/>
    <x v="4"/>
    <x v="4"/>
  </r>
  <r>
    <s v="fp_account_global:171696"/>
    <s v="2023-10-14T16:06:45.334Z"/>
    <x v="1"/>
    <s v="&quot;ssr.nancy.5usd&quot;"/>
    <x v="7"/>
    <x v="5"/>
    <x v="5"/>
  </r>
  <r>
    <s v="fp_account_global:171750"/>
    <s v="2023-10-13T12:53:04.666Z"/>
    <x v="0"/>
    <s v="&quot;ssr.jayden_1usd&quot;"/>
    <x v="0"/>
    <x v="0"/>
    <x v="0"/>
  </r>
  <r>
    <s v="fp_account_global:171750"/>
    <s v="2023-10-14T12:46:30.289Z"/>
    <x v="6"/>
    <s v="&quot;ssr.daily.pet_exp.1usd&quot;"/>
    <x v="1"/>
    <x v="6"/>
    <x v="6"/>
  </r>
  <r>
    <s v="fp_account_global:172344"/>
    <s v="2023-10-12T22:36:41.651Z"/>
    <x v="0"/>
    <s v="&quot;ssr.jayden_1usd&quot;"/>
    <x v="0"/>
    <x v="0"/>
    <x v="0"/>
  </r>
  <r>
    <s v="fp_account_global:172344"/>
    <s v="2023-10-14T01:47:57.243Z"/>
    <x v="1"/>
    <s v="&quot;ssr.jayden_piece_5usd&quot;"/>
    <x v="1"/>
    <x v="4"/>
    <x v="4"/>
  </r>
  <r>
    <s v="fp_account_global:173791"/>
    <s v="2023-10-12T20:45:28.699Z"/>
    <x v="0"/>
    <s v="&quot;ssr.jayden_1usd&quot;"/>
    <x v="0"/>
    <x v="0"/>
    <x v="0"/>
  </r>
  <r>
    <s v="fp_account_global:174526"/>
    <s v="2023-10-14T08:35:37.332Z"/>
    <x v="0"/>
    <s v="&quot;ssr.jayden_5usd&quot;"/>
    <x v="0"/>
    <x v="0"/>
    <x v="0"/>
  </r>
  <r>
    <s v="fp_account_global:174796"/>
    <s v="2023-10-13T03:44:57.063Z"/>
    <x v="0"/>
    <s v="&quot;ssr.jayden_1usd&quot;"/>
    <x v="0"/>
    <x v="7"/>
    <x v="7"/>
  </r>
  <r>
    <s v="fp_account_global:174796"/>
    <s v="2023-10-14T22:56:44.526Z"/>
    <x v="2"/>
    <s v="&quot;ssr.second_worker_5usd&quot;"/>
    <x v="1"/>
    <x v="8"/>
    <x v="8"/>
  </r>
  <r>
    <s v="fp_account_global:174969"/>
    <s v="2023-10-14T21:09:03.779Z"/>
    <x v="0"/>
    <s v="&quot;ssr.jayden_1usd&quot;"/>
    <x v="0"/>
    <x v="3"/>
    <x v="3"/>
  </r>
  <r>
    <s v="fp_account_global:175170"/>
    <s v="2023-10-12T15:47:44.853Z"/>
    <x v="0"/>
    <s v="&quot;ssr.jayden_1usd&quot;"/>
    <x v="0"/>
    <x v="0"/>
    <x v="0"/>
  </r>
  <r>
    <s v="fp_account_global:175175"/>
    <s v="2023-10-12T13:59:43.688Z"/>
    <x v="0"/>
    <s v="&quot;ssr.jayden_1usd&quot;"/>
    <x v="0"/>
    <x v="0"/>
    <x v="0"/>
  </r>
  <r>
    <s v="fp_account_global:175575"/>
    <s v="2023-10-12T19:56:45.311Z"/>
    <x v="0"/>
    <s v="&quot;ssr.jayden_1usd&quot;"/>
    <x v="0"/>
    <x v="0"/>
    <x v="0"/>
  </r>
  <r>
    <s v="fp_account_global:175575"/>
    <s v="2023-10-12T19:57:06.228Z"/>
    <x v="1"/>
    <s v="&quot;ssr.jayden_piece_5usd&quot;"/>
    <x v="1"/>
    <x v="0"/>
    <x v="0"/>
  </r>
  <r>
    <s v="fp_account_global:175592"/>
    <s v="2023-10-14T20:38:13.718Z"/>
    <x v="0"/>
    <s v="&quot;ssr.jayden_5usd&quot;"/>
    <x v="0"/>
    <x v="0"/>
    <x v="0"/>
  </r>
  <r>
    <s v="fp_account_global:175592"/>
    <s v="2023-10-15T07:01:08.441Z"/>
    <x v="2"/>
    <s v="&quot;ssr.second_worker_5usd&quot;"/>
    <x v="1"/>
    <x v="1"/>
    <x v="1"/>
  </r>
  <r>
    <s v="fp_account_global:175592"/>
    <s v="2023-10-15T14:57:51.44Z"/>
    <x v="1"/>
    <s v="&quot;ssr.jayden_piece_5usd&quot;"/>
    <x v="2"/>
    <x v="9"/>
    <x v="9"/>
  </r>
  <r>
    <s v="fp_account_global:175677"/>
    <s v="2023-10-12T03:42:09.514Z"/>
    <x v="0"/>
    <s v="&quot;ssr.jayden_1usd&quot;"/>
    <x v="0"/>
    <x v="0"/>
    <x v="0"/>
  </r>
  <r>
    <s v="fp_account_global:175677"/>
    <s v="2023-10-13T13:07:50.899Z"/>
    <x v="2"/>
    <s v="&quot;ssr.second_worker_5usd&quot;"/>
    <x v="1"/>
    <x v="10"/>
    <x v="10"/>
  </r>
  <r>
    <s v="fp_account_global:175750"/>
    <s v="2023-10-12T16:03:43.013Z"/>
    <x v="0"/>
    <s v="&quot;ssr.jayden_1usd&quot;"/>
    <x v="0"/>
    <x v="0"/>
    <x v="0"/>
  </r>
  <r>
    <s v="fp_account_global:175750"/>
    <s v="2023-10-12T16:29:23.387Z"/>
    <x v="3"/>
    <s v="&quot;ssr.pet.10usd&quot;"/>
    <x v="1"/>
    <x v="6"/>
    <x v="6"/>
  </r>
  <r>
    <s v="fp_account_global:175750"/>
    <s v="2023-10-12T20:35:48.374Z"/>
    <x v="2"/>
    <s v="&quot;ssr.second_worker_5usd&quot;"/>
    <x v="2"/>
    <x v="8"/>
    <x v="8"/>
  </r>
  <r>
    <s v="fp_account_global:175970"/>
    <s v="2023-10-12T19:47:30.759Z"/>
    <x v="0"/>
    <s v="&quot;ssr.jayden_1usd&quot;"/>
    <x v="0"/>
    <x v="0"/>
    <x v="0"/>
  </r>
  <r>
    <s v="fp_account_global:175970"/>
    <s v="2023-10-12T19:48:09.3Z"/>
    <x v="1"/>
    <s v="&quot;ssr.jayden_piece_5usd&quot;"/>
    <x v="1"/>
    <x v="0"/>
    <x v="0"/>
  </r>
  <r>
    <s v="fp_account_global:176144"/>
    <s v="2023-10-12T21:56:09.335Z"/>
    <x v="0"/>
    <s v="&quot;ssr.jayden_1usd&quot;"/>
    <x v="0"/>
    <x v="10"/>
    <x v="10"/>
  </r>
  <r>
    <s v="fp_account_global:176738"/>
    <s v="2023-10-13T22:59:35.754Z"/>
    <x v="0"/>
    <s v="&quot;ssr.jayden_1usd&quot;"/>
    <x v="0"/>
    <x v="0"/>
    <x v="0"/>
  </r>
  <r>
    <s v="fp_account_global:176892"/>
    <s v="2023-10-15T11:19:59.988Z"/>
    <x v="0"/>
    <s v="&quot;ssr.jayden_1usd&quot;"/>
    <x v="0"/>
    <x v="0"/>
    <x v="0"/>
  </r>
  <r>
    <s v="fp_account_global:176893"/>
    <s v="2023-10-12T13:34:45.318Z"/>
    <x v="0"/>
    <s v="&quot;ssr.jayden_1usd&quot;"/>
    <x v="0"/>
    <x v="0"/>
    <x v="0"/>
  </r>
  <r>
    <s v="fp_account_global:176913"/>
    <s v="2023-10-12T21:23:59.519Z"/>
    <x v="0"/>
    <s v="&quot;ssr.jayden_1usd&quot;"/>
    <x v="0"/>
    <x v="0"/>
    <x v="0"/>
  </r>
  <r>
    <s v="fp_account_global:176922"/>
    <s v="2023-10-12T11:50:25.812Z"/>
    <x v="0"/>
    <s v="&quot;ssr.jayden_1usd&quot;"/>
    <x v="0"/>
    <x v="2"/>
    <x v="2"/>
  </r>
  <r>
    <s v="fp_account_global:176925"/>
    <s v="2023-10-12T09:33:24.448Z"/>
    <x v="0"/>
    <s v="&quot;ssr.jayden_1usd&quot;"/>
    <x v="0"/>
    <x v="0"/>
    <x v="0"/>
  </r>
  <r>
    <s v="fp_account_global:176932"/>
    <s v="2023-10-12T10:29:35.677Z"/>
    <x v="0"/>
    <s v="&quot;ssr.jayden_1usd&quot;"/>
    <x v="0"/>
    <x v="1"/>
    <x v="1"/>
  </r>
  <r>
    <s v="fp_account_global:176935"/>
    <s v="2023-10-12T13:57:10.035Z"/>
    <x v="0"/>
    <s v="&quot;ssr.jayden_1usd&quot;"/>
    <x v="0"/>
    <x v="0"/>
    <x v="0"/>
  </r>
  <r>
    <s v="fp_account_global:176935"/>
    <s v="2023-10-12T14:24:29.471Z"/>
    <x v="1"/>
    <s v="&quot;ssr.jayden_piece_5usd&quot;"/>
    <x v="1"/>
    <x v="6"/>
    <x v="6"/>
  </r>
  <r>
    <s v="fp_account_global:176935"/>
    <s v="2023-10-12T14:30:06.352Z"/>
    <x v="2"/>
    <s v="&quot;ssr.second_worker_5usd&quot;"/>
    <x v="2"/>
    <x v="1"/>
    <x v="1"/>
  </r>
  <r>
    <s v="fp_account_global:176935"/>
    <s v="2023-10-12T14:30:43.5Z"/>
    <x v="3"/>
    <s v="&quot;ssr.pet.10usd&quot;"/>
    <x v="3"/>
    <x v="1"/>
    <x v="1"/>
  </r>
  <r>
    <s v="fp_account_global:176935"/>
    <s v="2023-10-12T18:19:15.098Z"/>
    <x v="1"/>
    <s v="&quot;ssr.jayden_piece_10usd&quot;"/>
    <x v="4"/>
    <x v="8"/>
    <x v="8"/>
  </r>
  <r>
    <s v="fp_account_global:176935"/>
    <s v="2023-10-14T13:04:51.944Z"/>
    <x v="7"/>
    <s v="&quot;ssr.gacha_custom_5usd&quot;"/>
    <x v="5"/>
    <x v="9"/>
    <x v="9"/>
  </r>
  <r>
    <s v="fp_account_global:176935"/>
    <s v="2023-10-14T13:05:39.987Z"/>
    <x v="5"/>
    <s v="&quot;ssr.base_material_5&quot;"/>
    <x v="6"/>
    <x v="9"/>
    <x v="9"/>
  </r>
  <r>
    <s v="fp_account_global:176935"/>
    <s v="2023-10-14T13:09:08.333Z"/>
    <x v="5"/>
    <s v="&quot;ssr.base_material_self_chosen_50&quot;"/>
    <x v="7"/>
    <x v="9"/>
    <x v="9"/>
  </r>
  <r>
    <s v="fp_account_global:176935"/>
    <s v="2023-10-14T13:09:46.271Z"/>
    <x v="5"/>
    <s v="&quot;ssr.base_material_self_chosen_20&quot;"/>
    <x v="8"/>
    <x v="9"/>
    <x v="9"/>
  </r>
  <r>
    <s v="fp_account_global:176935"/>
    <s v="2023-10-14T18:49:43.072Z"/>
    <x v="8"/>
    <s v="&quot;ssr.equipment_enhance_10usd&quot;"/>
    <x v="9"/>
    <x v="4"/>
    <x v="4"/>
  </r>
  <r>
    <s v="fp_account_global:176935"/>
    <s v="2023-10-14T18:50:36.932Z"/>
    <x v="6"/>
    <s v="&quot;ssr.daily.equip_exp.5usd&quot;"/>
    <x v="10"/>
    <x v="4"/>
    <x v="4"/>
  </r>
  <r>
    <s v="fp_account_global:176935"/>
    <s v="2023-10-14T18:50:53.358Z"/>
    <x v="6"/>
    <s v="&quot;ssr.daily.hero_exp.3usd&quot;"/>
    <x v="11"/>
    <x v="4"/>
    <x v="4"/>
  </r>
  <r>
    <s v="fp_account_global:176935"/>
    <s v="2023-10-14T18:51:09.284Z"/>
    <x v="6"/>
    <s v="&quot;ssr.daily.pet_exp.1usd&quot;"/>
    <x v="12"/>
    <x v="4"/>
    <x v="4"/>
  </r>
  <r>
    <s v="fp_account_global:176960"/>
    <s v="2023-10-13T12:11:14.775Z"/>
    <x v="0"/>
    <s v="&quot;ssr.jayden_1usd&quot;"/>
    <x v="0"/>
    <x v="0"/>
    <x v="0"/>
  </r>
  <r>
    <s v="fp_account_global:176962"/>
    <s v="2023-10-12T12:14:24.543Z"/>
    <x v="0"/>
    <s v="&quot;ssr.jayden_1usd&quot;"/>
    <x v="0"/>
    <x v="2"/>
    <x v="2"/>
  </r>
  <r>
    <s v="fp_account_global:176967"/>
    <s v="2023-10-12T12:19:05.794Z"/>
    <x v="0"/>
    <s v="&quot;ssr.jayden_1usd&quot;"/>
    <x v="0"/>
    <x v="0"/>
    <x v="0"/>
  </r>
  <r>
    <s v="fp_account_global:176968"/>
    <s v="2023-10-12T12:13:38.664Z"/>
    <x v="0"/>
    <s v="&quot;ssr.jayden_1usd&quot;"/>
    <x v="0"/>
    <x v="0"/>
    <x v="0"/>
  </r>
  <r>
    <s v="fp_account_global:176974"/>
    <s v="2023-10-12T17:37:58.888Z"/>
    <x v="0"/>
    <s v="&quot;ssr.jayden_1usd&quot;"/>
    <x v="0"/>
    <x v="0"/>
    <x v="0"/>
  </r>
  <r>
    <s v="fp_account_global:176978"/>
    <s v="2023-10-13T16:16:59.957Z"/>
    <x v="0"/>
    <s v="&quot;ssr.jayden_1usd&quot;"/>
    <x v="0"/>
    <x v="0"/>
    <x v="0"/>
  </r>
  <r>
    <s v="fp_account_global:176988"/>
    <s v="2023-10-12T13:41:45.478Z"/>
    <x v="0"/>
    <s v="&quot;ssr.jayden_1usd&quot;"/>
    <x v="0"/>
    <x v="0"/>
    <x v="0"/>
  </r>
  <r>
    <s v="fp_account_global:176988"/>
    <s v="2023-10-12T13:42:31.91Z"/>
    <x v="1"/>
    <s v="&quot;ssr.jayden_piece_5usd&quot;"/>
    <x v="1"/>
    <x v="0"/>
    <x v="0"/>
  </r>
  <r>
    <s v="fp_account_global:176988"/>
    <s v="2023-10-12T16:08:11.941Z"/>
    <x v="2"/>
    <s v="&quot;ssr.second_worker_5usd&quot;"/>
    <x v="2"/>
    <x v="6"/>
    <x v="6"/>
  </r>
  <r>
    <s v="fp_account_global:176988"/>
    <s v="2023-10-13T19:21:54.53Z"/>
    <x v="1"/>
    <s v="&quot;ssr.jayden_piece_10usd&quot;"/>
    <x v="3"/>
    <x v="9"/>
    <x v="9"/>
  </r>
  <r>
    <s v="fp_account_global:176988"/>
    <s v="2023-10-13T21:33:34.792Z"/>
    <x v="3"/>
    <s v="&quot;ssr.pet.10usd&quot;"/>
    <x v="4"/>
    <x v="9"/>
    <x v="9"/>
  </r>
  <r>
    <s v="fp_account_global:176988"/>
    <s v="2023-10-15T14:25:03.88Z"/>
    <x v="1"/>
    <s v="&quot;ssr.nancy.5usd&quot;"/>
    <x v="5"/>
    <x v="3"/>
    <x v="3"/>
  </r>
  <r>
    <s v="fp_account_global:176988"/>
    <s v="2023-10-15T14:25:24.897Z"/>
    <x v="1"/>
    <s v="&quot;ssr.nancy.10usd&quot;"/>
    <x v="6"/>
    <x v="3"/>
    <x v="3"/>
  </r>
  <r>
    <s v="fp_account_global:176988"/>
    <s v="2023-10-15T15:55:59.622Z"/>
    <x v="4"/>
    <s v="&quot;ssr.300_Special_Z&quot;"/>
    <x v="7"/>
    <x v="4"/>
    <x v="4"/>
  </r>
  <r>
    <s v="fp_account_global:176988"/>
    <s v="2023-10-15T19:12:17.37Z"/>
    <x v="9"/>
    <s v="&quot;ssr.stamina_1usd&quot;"/>
    <x v="8"/>
    <x v="11"/>
    <x v="11"/>
  </r>
  <r>
    <s v="fp_account_global:176993"/>
    <s v="2023-10-12T15:33:11.582Z"/>
    <x v="0"/>
    <s v="&quot;ssr.jayden_1usd&quot;"/>
    <x v="0"/>
    <x v="0"/>
    <x v="0"/>
  </r>
  <r>
    <s v="fp_account_global:177007"/>
    <s v="2023-10-12T14:33:14.726Z"/>
    <x v="0"/>
    <s v="&quot;ssr.jayden_1usd&quot;"/>
    <x v="0"/>
    <x v="0"/>
    <x v="0"/>
  </r>
  <r>
    <s v="fp_account_global:177007"/>
    <s v="2023-10-12T14:33:38.058Z"/>
    <x v="1"/>
    <s v="&quot;ssr.jayden_piece_5usd&quot;"/>
    <x v="1"/>
    <x v="0"/>
    <x v="0"/>
  </r>
  <r>
    <s v="fp_account_global:177007"/>
    <s v="2023-10-12T14:50:44.371Z"/>
    <x v="2"/>
    <s v="&quot;ssr.second_worker_5usd&quot;"/>
    <x v="2"/>
    <x v="6"/>
    <x v="6"/>
  </r>
  <r>
    <s v="fp_account_global:177007"/>
    <s v="2023-10-12T14:51:54.922Z"/>
    <x v="3"/>
    <s v="&quot;ssr.pet.10usd&quot;"/>
    <x v="3"/>
    <x v="6"/>
    <x v="6"/>
  </r>
  <r>
    <s v="fp_account_global:177007"/>
    <s v="2023-10-12T14:52:29.645Z"/>
    <x v="1"/>
    <s v="&quot;ssr.jayden_piece_10usd&quot;"/>
    <x v="4"/>
    <x v="6"/>
    <x v="6"/>
  </r>
  <r>
    <s v="fp_account_global:177007"/>
    <s v="2023-10-12T14:52:52.145Z"/>
    <x v="1"/>
    <s v="&quot;ssr.jayden_piece_20usd&quot;"/>
    <x v="5"/>
    <x v="6"/>
    <x v="6"/>
  </r>
  <r>
    <s v="fp_account_global:177007"/>
    <s v="2023-10-12T14:53:12.222Z"/>
    <x v="1"/>
    <s v="&quot;ssr.jayden_piece_50usd&quot;"/>
    <x v="6"/>
    <x v="6"/>
    <x v="6"/>
  </r>
  <r>
    <s v="fp_account_global:177007"/>
    <s v="2023-10-12T14:53:28.026Z"/>
    <x v="1"/>
    <s v="&quot;ssr.jayden_piece_100usd&quot;"/>
    <x v="7"/>
    <x v="6"/>
    <x v="6"/>
  </r>
  <r>
    <s v="fp_account_global:177007"/>
    <s v="2023-10-12T19:02:49.857Z"/>
    <x v="4"/>
    <s v="&quot;ssr.6000_Spcial_Z&quot;"/>
    <x v="8"/>
    <x v="10"/>
    <x v="10"/>
  </r>
  <r>
    <s v="fp_account_global:177015"/>
    <s v="2023-10-13T13:23:53.735Z"/>
    <x v="2"/>
    <s v="&quot;ssr.second_worker_5usd&quot;"/>
    <x v="0"/>
    <x v="10"/>
    <x v="10"/>
  </r>
  <r>
    <s v="fp_account_global:177015"/>
    <s v="2023-10-15T00:54:56.262Z"/>
    <x v="0"/>
    <s v="&quot;ssr.jayden_1usd&quot;"/>
    <x v="1"/>
    <x v="4"/>
    <x v="4"/>
  </r>
  <r>
    <s v="fp_account_global:177017"/>
    <s v="2023-10-12T15:30:24.002Z"/>
    <x v="0"/>
    <s v="&quot;ssr.jayden_1usd&quot;"/>
    <x v="0"/>
    <x v="6"/>
    <x v="6"/>
  </r>
  <r>
    <s v="fp_account_global:177052"/>
    <s v="2023-10-12T16:28:53.171Z"/>
    <x v="0"/>
    <s v="&quot;ssr.jayden_1usd&quot;"/>
    <x v="0"/>
    <x v="2"/>
    <x v="2"/>
  </r>
  <r>
    <s v="fp_account_global:177052"/>
    <s v="2023-10-12T17:31:12.82Z"/>
    <x v="2"/>
    <s v="&quot;ssr.second_worker_5usd&quot;"/>
    <x v="1"/>
    <x v="7"/>
    <x v="7"/>
  </r>
  <r>
    <s v="fp_account_global:177064"/>
    <s v="2023-10-14T01:49:45.078Z"/>
    <x v="0"/>
    <s v="&quot;ssr.jayden_1usd&quot;"/>
    <x v="0"/>
    <x v="10"/>
    <x v="10"/>
  </r>
  <r>
    <s v="fp_account_global:177070"/>
    <s v="2023-10-12T17:19:39.845Z"/>
    <x v="0"/>
    <s v="&quot;ssr.jayden_1usd&quot;"/>
    <x v="0"/>
    <x v="0"/>
    <x v="0"/>
  </r>
  <r>
    <s v="fp_account_global:177082"/>
    <s v="2023-10-12T17:33:51.96Z"/>
    <x v="0"/>
    <s v="&quot;ssr.jayden_1usd&quot;"/>
    <x v="0"/>
    <x v="0"/>
    <x v="0"/>
  </r>
  <r>
    <s v="fp_account_global:177082"/>
    <s v="2023-10-12T17:34:19.111Z"/>
    <x v="1"/>
    <s v="&quot;ssr.jayden_piece_5usd&quot;"/>
    <x v="1"/>
    <x v="0"/>
    <x v="0"/>
  </r>
  <r>
    <s v="fp_account_global:177084"/>
    <s v="2023-10-12T17:55:27.627Z"/>
    <x v="0"/>
    <s v="&quot;ssr.jayden_1usd&quot;"/>
    <x v="0"/>
    <x v="0"/>
    <x v="0"/>
  </r>
  <r>
    <s v="fp_account_global:177084"/>
    <s v="2023-10-14T15:55:02.283Z"/>
    <x v="2"/>
    <s v="&quot;ssr.second_worker_5usd&quot;"/>
    <x v="1"/>
    <x v="9"/>
    <x v="9"/>
  </r>
  <r>
    <s v="fp_account_global:177084"/>
    <s v="2023-10-14T21:14:56.661Z"/>
    <x v="4"/>
    <s v="&quot;ssr.60_Special_Z&quot;"/>
    <x v="2"/>
    <x v="9"/>
    <x v="9"/>
  </r>
  <r>
    <s v="fp_account_global:177095"/>
    <s v="2023-10-12T19:44:33.289Z"/>
    <x v="0"/>
    <s v="&quot;ssr.jayden_1usd&quot;"/>
    <x v="0"/>
    <x v="0"/>
    <x v="0"/>
  </r>
  <r>
    <s v="fp_account_global:177098"/>
    <s v="2023-10-12T18:22:33.388Z"/>
    <x v="0"/>
    <s v="&quot;ssr.jayden_1usd&quot;"/>
    <x v="0"/>
    <x v="0"/>
    <x v="0"/>
  </r>
  <r>
    <s v="fp_account_global:177102"/>
    <s v="2023-10-12T18:46:31.25Z"/>
    <x v="0"/>
    <s v="&quot;ssr.jayden_1usd&quot;"/>
    <x v="0"/>
    <x v="0"/>
    <x v="0"/>
  </r>
  <r>
    <s v="fp_account_global:177118"/>
    <s v="2023-10-12T19:21:26.193Z"/>
    <x v="0"/>
    <s v="&quot;ssr.jayden_1usd&quot;"/>
    <x v="0"/>
    <x v="0"/>
    <x v="0"/>
  </r>
  <r>
    <s v="fp_account_global:177131"/>
    <s v="2023-10-14T06:49:35.132Z"/>
    <x v="0"/>
    <s v="&quot;ssr.jayden_1usd&quot;"/>
    <x v="0"/>
    <x v="7"/>
    <x v="7"/>
  </r>
  <r>
    <s v="fp_account_global:177145"/>
    <s v="2023-10-12T20:14:29.232Z"/>
    <x v="0"/>
    <s v="&quot;ssr.jayden_1usd&quot;"/>
    <x v="0"/>
    <x v="0"/>
    <x v="0"/>
  </r>
  <r>
    <s v="fp_account_global:177146"/>
    <s v="2023-10-13T06:23:16.954Z"/>
    <x v="0"/>
    <s v="&quot;ssr.jayden_1usd&quot;"/>
    <x v="0"/>
    <x v="8"/>
    <x v="8"/>
  </r>
  <r>
    <s v="fp_account_global:177149"/>
    <s v="2023-10-12T20:13:17.147Z"/>
    <x v="0"/>
    <s v="&quot;ssr.jayden_1usd&quot;"/>
    <x v="0"/>
    <x v="0"/>
    <x v="0"/>
  </r>
  <r>
    <s v="fp_account_global:177157"/>
    <s v="2023-10-12T22:00:11.85Z"/>
    <x v="0"/>
    <s v="&quot;ssr.jayden_1usd&quot;"/>
    <x v="0"/>
    <x v="6"/>
    <x v="6"/>
  </r>
  <r>
    <s v="fp_account_global:177163"/>
    <s v="2023-10-12T23:19:06.151Z"/>
    <x v="0"/>
    <s v="&quot;ssr.jayden_1usd&quot;"/>
    <x v="0"/>
    <x v="0"/>
    <x v="0"/>
  </r>
  <r>
    <s v="fp_account_global:177170"/>
    <s v="2023-10-13T00:06:27.997Z"/>
    <x v="0"/>
    <s v="&quot;ssr.jayden_1usd&quot;"/>
    <x v="0"/>
    <x v="0"/>
    <x v="0"/>
  </r>
  <r>
    <s v="fp_account_global:177174"/>
    <s v="2023-10-12T22:01:29.542Z"/>
    <x v="0"/>
    <s v="&quot;ssr.jayden_1usd&quot;"/>
    <x v="0"/>
    <x v="0"/>
    <x v="0"/>
  </r>
  <r>
    <s v="fp_account_global:177178"/>
    <s v="2023-10-12T21:45:56.223Z"/>
    <x v="0"/>
    <s v="&quot;ssr.jayden_1usd&quot;"/>
    <x v="0"/>
    <x v="0"/>
    <x v="0"/>
  </r>
  <r>
    <s v="fp_account_global:177178"/>
    <s v="2023-10-15T17:10:27.958Z"/>
    <x v="2"/>
    <s v="&quot;ssr.second_worker_5usd&quot;"/>
    <x v="1"/>
    <x v="1"/>
    <x v="1"/>
  </r>
  <r>
    <s v="fp_account_global:177178"/>
    <s v="2023-10-15T17:36:24.715Z"/>
    <x v="3"/>
    <s v="&quot;ssr.pet.10usd&quot;"/>
    <x v="2"/>
    <x v="1"/>
    <x v="1"/>
  </r>
  <r>
    <s v="fp_account_global:177178"/>
    <s v="2023-10-15T17:59:24.893Z"/>
    <x v="1"/>
    <s v="&quot;ssr.jayden_piece_5usd&quot;"/>
    <x v="3"/>
    <x v="7"/>
    <x v="7"/>
  </r>
  <r>
    <s v="fp_account_global:177178"/>
    <s v="2023-10-15T21:11:03.683Z"/>
    <x v="4"/>
    <s v="&quot;ssr.300_Special_Z&quot;"/>
    <x v="4"/>
    <x v="8"/>
    <x v="8"/>
  </r>
  <r>
    <s v="fp_account_global:177187"/>
    <s v="2023-10-12T22:38:46.062Z"/>
    <x v="0"/>
    <s v="&quot;ssr.jayden_1usd&quot;"/>
    <x v="0"/>
    <x v="0"/>
    <x v="0"/>
  </r>
  <r>
    <s v="fp_account_global:177187"/>
    <s v="2023-10-12T22:40:36.675Z"/>
    <x v="1"/>
    <s v="&quot;ssr.jayden_piece_5usd&quot;"/>
    <x v="1"/>
    <x v="0"/>
    <x v="0"/>
  </r>
  <r>
    <s v="fp_account_global:177193"/>
    <s v="2023-10-12T22:22:14.188Z"/>
    <x v="0"/>
    <s v="&quot;ssr.jayden_1usd&quot;"/>
    <x v="0"/>
    <x v="0"/>
    <x v="0"/>
  </r>
  <r>
    <s v="fp_account_global:177193"/>
    <s v="2023-10-13T22:59:24.951Z"/>
    <x v="2"/>
    <s v="&quot;ssr.second_worker_5usd&quot;"/>
    <x v="1"/>
    <x v="8"/>
    <x v="8"/>
  </r>
  <r>
    <s v="fp_account_global:177197"/>
    <s v="2023-10-14T13:44:39.863Z"/>
    <x v="4"/>
    <s v="&quot;ssr.600_Spcial_Z&quot;"/>
    <x v="0"/>
    <x v="10"/>
    <x v="10"/>
  </r>
  <r>
    <s v="fp_account_global:177214"/>
    <s v="2023-10-12T23:46:50.499Z"/>
    <x v="0"/>
    <s v="&quot;ssr.jayden_1usd&quot;"/>
    <x v="0"/>
    <x v="0"/>
    <x v="0"/>
  </r>
  <r>
    <s v="fp_account_global:177237"/>
    <s v="2023-10-13T02:50:34.315Z"/>
    <x v="0"/>
    <s v="&quot;ssr.jayden_1usd&quot;"/>
    <x v="0"/>
    <x v="1"/>
    <x v="1"/>
  </r>
  <r>
    <s v="fp_account_global:177238"/>
    <s v="2023-10-13T01:28:41.384Z"/>
    <x v="0"/>
    <s v="&quot;ssr.jayden_1usd&quot;"/>
    <x v="0"/>
    <x v="0"/>
    <x v="0"/>
  </r>
  <r>
    <s v="fp_account_global:177246"/>
    <s v="2023-10-13T02:07:57.67Z"/>
    <x v="0"/>
    <s v="&quot;ssr.jayden_1usd&quot;"/>
    <x v="0"/>
    <x v="0"/>
    <x v="0"/>
  </r>
  <r>
    <s v="fp_account_global:177254"/>
    <s v="2023-10-13T02:48:28.975Z"/>
    <x v="0"/>
    <s v="&quot;ssr.jayden_1usd&quot;"/>
    <x v="0"/>
    <x v="0"/>
    <x v="0"/>
  </r>
  <r>
    <s v="fp_account_global:177261"/>
    <s v="2023-10-13T03:18:35.49Z"/>
    <x v="0"/>
    <s v="&quot;ssr.jayden_1usd&quot;"/>
    <x v="0"/>
    <x v="0"/>
    <x v="0"/>
  </r>
  <r>
    <s v="fp_account_global:177268"/>
    <s v="2023-10-14T02:38:30.368Z"/>
    <x v="0"/>
    <s v="&quot;ssr.jayden_1usd&quot;"/>
    <x v="0"/>
    <x v="0"/>
    <x v="0"/>
  </r>
  <r>
    <s v="fp_account_global:177271"/>
    <s v="2023-10-13T03:56:38.826Z"/>
    <x v="0"/>
    <s v="&quot;ssr.jayden_1usd&quot;"/>
    <x v="0"/>
    <x v="0"/>
    <x v="0"/>
  </r>
  <r>
    <s v="fp_account_global:177278"/>
    <s v="2023-10-13T04:47:53.754Z"/>
    <x v="0"/>
    <s v="&quot;ssr.jayden_1usd&quot;"/>
    <x v="0"/>
    <x v="0"/>
    <x v="0"/>
  </r>
  <r>
    <s v="fp_account_global:177286"/>
    <s v="2023-10-13T05:33:02.167Z"/>
    <x v="0"/>
    <s v="&quot;ssr.jayden_1usd&quot;"/>
    <x v="0"/>
    <x v="0"/>
    <x v="0"/>
  </r>
  <r>
    <s v="fp_account_global:177295"/>
    <s v="2023-10-13T06:01:52.935Z"/>
    <x v="0"/>
    <s v="&quot;ssr.jayden_1usd&quot;"/>
    <x v="0"/>
    <x v="0"/>
    <x v="0"/>
  </r>
  <r>
    <s v="fp_account_global:177295"/>
    <s v="2023-10-13T09:32:46.676Z"/>
    <x v="4"/>
    <s v="&quot;ssr.300_Special_Z&quot;"/>
    <x v="1"/>
    <x v="6"/>
    <x v="6"/>
  </r>
  <r>
    <s v="fp_account_global:177295"/>
    <s v="2023-10-13T10:42:03.486Z"/>
    <x v="4"/>
    <s v="&quot;ssr.300_Special_Z&quot;"/>
    <x v="2"/>
    <x v="8"/>
    <x v="8"/>
  </r>
  <r>
    <s v="fp_account_global:177304"/>
    <s v="2023-10-13T06:49:07.783Z"/>
    <x v="0"/>
    <s v="&quot;ssr.jayden_1usd&quot;"/>
    <x v="0"/>
    <x v="0"/>
    <x v="0"/>
  </r>
  <r>
    <s v="fp_account_global:177308"/>
    <s v="2023-10-14T14:26:57.055Z"/>
    <x v="0"/>
    <s v="&quot;ssr.jayden_1usd&quot;"/>
    <x v="0"/>
    <x v="8"/>
    <x v="8"/>
  </r>
  <r>
    <s v="fp_account_global:177315"/>
    <s v="2023-10-13T17:14:44.416Z"/>
    <x v="0"/>
    <s v="&quot;ssr.jayden_1usd&quot;"/>
    <x v="0"/>
    <x v="0"/>
    <x v="0"/>
  </r>
  <r>
    <s v="fp_account_global:177315"/>
    <s v="2023-10-14T01:30:41.197Z"/>
    <x v="2"/>
    <s v="&quot;ssr.second_worker_5usd&quot;"/>
    <x v="1"/>
    <x v="1"/>
    <x v="1"/>
  </r>
  <r>
    <s v="fp_account_global:177315"/>
    <s v="2023-10-14T01:31:20.306Z"/>
    <x v="1"/>
    <s v="&quot;ssr.jayden_piece_5usd&quot;"/>
    <x v="2"/>
    <x v="1"/>
    <x v="1"/>
  </r>
  <r>
    <s v="fp_account_global:177323"/>
    <s v="2023-10-13T18:32:52.926Z"/>
    <x v="0"/>
    <s v="&quot;ssr.jayden_1usd&quot;"/>
    <x v="0"/>
    <x v="8"/>
    <x v="8"/>
  </r>
  <r>
    <s v="fp_account_global:177336"/>
    <s v="2023-10-13T08:09:29.63Z"/>
    <x v="0"/>
    <s v="&quot;ssr.jayden_1usd&quot;"/>
    <x v="0"/>
    <x v="0"/>
    <x v="0"/>
  </r>
  <r>
    <s v="fp_account_global:177336"/>
    <s v="2023-10-13T08:32:33.51Z"/>
    <x v="2"/>
    <s v="&quot;ssr.second_worker_5usd&quot;"/>
    <x v="1"/>
    <x v="6"/>
    <x v="6"/>
  </r>
  <r>
    <s v="fp_account_global:177336"/>
    <s v="2023-10-13T08:32:58.263Z"/>
    <x v="3"/>
    <s v="&quot;ssr.pet.10usd&quot;"/>
    <x v="2"/>
    <x v="6"/>
    <x v="6"/>
  </r>
  <r>
    <s v="fp_account_global:177342"/>
    <s v="2023-10-13T10:37:24.786Z"/>
    <x v="0"/>
    <s v="&quot;ssr.jayden_1usd&quot;"/>
    <x v="0"/>
    <x v="6"/>
    <x v="6"/>
  </r>
  <r>
    <s v="fp_account_global:177349"/>
    <s v="2023-10-14T21:24:46.389Z"/>
    <x v="0"/>
    <s v="&quot;ssr.jayden_1usd&quot;"/>
    <x v="0"/>
    <x v="9"/>
    <x v="9"/>
  </r>
  <r>
    <s v="fp_account_global:177351"/>
    <s v="2023-10-13T09:05:10.304Z"/>
    <x v="0"/>
    <s v="&quot;ssr.jayden_1usd&quot;"/>
    <x v="0"/>
    <x v="0"/>
    <x v="0"/>
  </r>
  <r>
    <s v="fp_account_global:177353"/>
    <s v="2023-10-13T10:38:08.234Z"/>
    <x v="0"/>
    <s v="&quot;ssr.jayden_1usd&quot;"/>
    <x v="0"/>
    <x v="0"/>
    <x v="0"/>
  </r>
  <r>
    <s v="fp_account_global:177363"/>
    <s v="2023-10-13T09:51:48.51Z"/>
    <x v="0"/>
    <s v="&quot;ssr.jayden_1usd&quot;"/>
    <x v="0"/>
    <x v="0"/>
    <x v="0"/>
  </r>
  <r>
    <s v="fp_account_global:177363"/>
    <s v="2023-10-13T11:44:26.9Z"/>
    <x v="1"/>
    <s v="&quot;ssr.jayden_piece_5usd&quot;"/>
    <x v="1"/>
    <x v="0"/>
    <x v="0"/>
  </r>
  <r>
    <s v="fp_account_global:177363"/>
    <s v="2023-10-13T12:18:33.657Z"/>
    <x v="3"/>
    <s v="&quot;ssr.pet.10usd&quot;"/>
    <x v="2"/>
    <x v="6"/>
    <x v="6"/>
  </r>
  <r>
    <s v="fp_account_global:177363"/>
    <s v="2023-10-13T12:56:19.949Z"/>
    <x v="1"/>
    <s v="&quot;ssr.jayden_piece_10usd&quot;"/>
    <x v="3"/>
    <x v="1"/>
    <x v="1"/>
  </r>
  <r>
    <s v="fp_account_global:177371"/>
    <s v="2023-10-13T22:12:30.813Z"/>
    <x v="0"/>
    <s v="&quot;ssr.jayden_1usd&quot;"/>
    <x v="0"/>
    <x v="6"/>
    <x v="6"/>
  </r>
  <r>
    <s v="fp_account_global:177386"/>
    <s v="2023-10-13T22:35:15.23Z"/>
    <x v="0"/>
    <s v="&quot;ssr.jayden_1usd&quot;"/>
    <x v="0"/>
    <x v="0"/>
    <x v="0"/>
  </r>
  <r>
    <s v="fp_account_global:177388"/>
    <s v="2023-10-13T11:18:13.726Z"/>
    <x v="0"/>
    <s v="&quot;ssr.jayden_1usd&quot;"/>
    <x v="0"/>
    <x v="0"/>
    <x v="0"/>
  </r>
  <r>
    <s v="fp_account_global:177402"/>
    <s v="2023-10-13T12:22:22.102Z"/>
    <x v="0"/>
    <s v="&quot;ssr.jayden_1usd&quot;"/>
    <x v="0"/>
    <x v="6"/>
    <x v="6"/>
  </r>
  <r>
    <s v="fp_account_global:177408"/>
    <s v="2023-10-13T12:52:41.377Z"/>
    <x v="0"/>
    <s v="&quot;ssr.jayden_1usd&quot;"/>
    <x v="0"/>
    <x v="0"/>
    <x v="0"/>
  </r>
  <r>
    <s v="fp_account_global:177414"/>
    <s v="2023-10-13T13:31:19.735Z"/>
    <x v="0"/>
    <s v="&quot;ssr.jayden_1usd&quot;"/>
    <x v="0"/>
    <x v="0"/>
    <x v="0"/>
  </r>
  <r>
    <s v="fp_account_global:177425"/>
    <s v="2023-10-13T13:39:22.262Z"/>
    <x v="0"/>
    <s v="&quot;ssr.jayden_1usd&quot;"/>
    <x v="0"/>
    <x v="0"/>
    <x v="0"/>
  </r>
  <r>
    <s v="fp_account_global:177451"/>
    <s v="2023-10-13T14:55:16.853Z"/>
    <x v="0"/>
    <s v="&quot;ssr.jayden_1usd&quot;"/>
    <x v="0"/>
    <x v="0"/>
    <x v="0"/>
  </r>
  <r>
    <s v="fp_account_global:177458"/>
    <s v="2023-10-13T15:26:27.55Z"/>
    <x v="0"/>
    <s v="&quot;ssr.jayden_1usd&quot;"/>
    <x v="0"/>
    <x v="6"/>
    <x v="6"/>
  </r>
  <r>
    <s v="fp_account_global:177458"/>
    <s v="2023-10-13T15:45:56.416Z"/>
    <x v="2"/>
    <s v="&quot;ssr.second_worker_5usd&quot;"/>
    <x v="1"/>
    <x v="1"/>
    <x v="1"/>
  </r>
  <r>
    <s v="fp_account_global:177461"/>
    <s v="2023-10-14T09:32:03.262Z"/>
    <x v="0"/>
    <s v="&quot;ssr.jayden_1usd&quot;"/>
    <x v="0"/>
    <x v="0"/>
    <x v="0"/>
  </r>
  <r>
    <s v="fp_account_global:177468"/>
    <s v="2023-10-13T15:45:12.626Z"/>
    <x v="0"/>
    <s v="&quot;ssr.jayden_1usd&quot;"/>
    <x v="0"/>
    <x v="0"/>
    <x v="0"/>
  </r>
  <r>
    <s v="fp_account_global:177471"/>
    <s v="2023-10-13T16:28:54.751Z"/>
    <x v="0"/>
    <s v="&quot;ssr.jayden_1usd&quot;"/>
    <x v="0"/>
    <x v="0"/>
    <x v="0"/>
  </r>
  <r>
    <s v="fp_account_global:177480"/>
    <s v="2023-10-13T16:27:29.024Z"/>
    <x v="0"/>
    <s v="&quot;ssr.jayden_1usd&quot;"/>
    <x v="0"/>
    <x v="0"/>
    <x v="0"/>
  </r>
  <r>
    <s v="fp_account_global:177494"/>
    <s v="2023-10-13T18:08:45.5Z"/>
    <x v="0"/>
    <s v="&quot;ssr.jayden_1usd&quot;"/>
    <x v="0"/>
    <x v="0"/>
    <x v="0"/>
  </r>
  <r>
    <s v="fp_account_global:177506"/>
    <s v="2023-10-13T17:54:00.577Z"/>
    <x v="0"/>
    <s v="&quot;ssr.jayden_1usd&quot;"/>
    <x v="0"/>
    <x v="0"/>
    <x v="0"/>
  </r>
  <r>
    <s v="fp_account_global:177562"/>
    <s v="2023-10-13T20:02:04.583Z"/>
    <x v="0"/>
    <s v="&quot;ssr.jayden_1usd&quot;"/>
    <x v="0"/>
    <x v="0"/>
    <x v="0"/>
  </r>
  <r>
    <s v="fp_account_global:177564"/>
    <s v="2023-10-14T18:44:44.826Z"/>
    <x v="0"/>
    <s v="&quot;ssr.jayden_1usd&quot;"/>
    <x v="0"/>
    <x v="8"/>
    <x v="8"/>
  </r>
  <r>
    <s v="fp_account_global:177636"/>
    <s v="2023-10-13T22:58:29.597Z"/>
    <x v="0"/>
    <s v="&quot;ssr.jayden_1usd&quot;"/>
    <x v="0"/>
    <x v="0"/>
    <x v="0"/>
  </r>
  <r>
    <s v="fp_account_global:177637"/>
    <s v="2023-10-14T09:43:21.265Z"/>
    <x v="0"/>
    <s v="&quot;ssr.jayden_1usd&quot;"/>
    <x v="0"/>
    <x v="1"/>
    <x v="1"/>
  </r>
  <r>
    <s v="fp_account_global:177637"/>
    <s v="2023-10-14T10:06:03.891Z"/>
    <x v="4"/>
    <s v="&quot;ssr.300_Special_Z&quot;"/>
    <x v="1"/>
    <x v="1"/>
    <x v="1"/>
  </r>
  <r>
    <s v="fp_account_global:177639"/>
    <s v="2023-10-13T22:53:52.746Z"/>
    <x v="0"/>
    <s v="&quot;ssr.jayden_1usd&quot;"/>
    <x v="0"/>
    <x v="0"/>
    <x v="0"/>
  </r>
  <r>
    <s v="fp_account_global:177642"/>
    <s v="2023-10-14T01:03:17.85Z"/>
    <x v="0"/>
    <s v="&quot;ssr.jayden_1usd&quot;"/>
    <x v="0"/>
    <x v="0"/>
    <x v="0"/>
  </r>
  <r>
    <s v="fp_account_global:177643"/>
    <s v="2023-10-13T23:11:25.042Z"/>
    <x v="0"/>
    <s v="&quot;ssr.jayden_1usd&quot;"/>
    <x v="0"/>
    <x v="0"/>
    <x v="0"/>
  </r>
  <r>
    <s v="fp_account_global:177657"/>
    <s v="2023-10-14T10:33:11.206Z"/>
    <x v="0"/>
    <s v="&quot;ssr.jayden_1usd&quot;"/>
    <x v="0"/>
    <x v="0"/>
    <x v="0"/>
  </r>
  <r>
    <s v="fp_account_global:177669"/>
    <s v="2023-10-14T00:41:27.033Z"/>
    <x v="0"/>
    <s v="&quot;ssr.jayden_1usd&quot;"/>
    <x v="0"/>
    <x v="0"/>
    <x v="0"/>
  </r>
  <r>
    <s v="fp_account_global:177673"/>
    <s v="2023-10-14T10:14:57.604Z"/>
    <x v="0"/>
    <s v="&quot;ssr.jayden_1usd&quot;"/>
    <x v="0"/>
    <x v="8"/>
    <x v="8"/>
  </r>
  <r>
    <s v="fp_account_global:177690"/>
    <s v="2023-10-14T04:11:29.255Z"/>
    <x v="0"/>
    <s v="&quot;ssr.jayden_5usd&quot;"/>
    <x v="0"/>
    <x v="0"/>
    <x v="0"/>
  </r>
  <r>
    <s v="fp_account_global:177694"/>
    <s v="2023-10-14T02:50:28.488Z"/>
    <x v="0"/>
    <s v="&quot;ssr.jayden_5usd&quot;"/>
    <x v="0"/>
    <x v="0"/>
    <x v="0"/>
  </r>
  <r>
    <s v="fp_account_global:177699"/>
    <s v="2023-10-14T03:26:40.855Z"/>
    <x v="0"/>
    <s v="&quot;ssr.jayden_5usd&quot;"/>
    <x v="0"/>
    <x v="0"/>
    <x v="0"/>
  </r>
  <r>
    <s v="fp_account_global:177707"/>
    <s v="2023-10-14T03:39:41.817Z"/>
    <x v="0"/>
    <s v="&quot;ssr.jayden_5usd&quot;"/>
    <x v="0"/>
    <x v="0"/>
    <x v="0"/>
  </r>
  <r>
    <s v="fp_account_global:177713"/>
    <s v="2023-10-14T23:47:07.052Z"/>
    <x v="0"/>
    <s v="&quot;ssr.jayden_5usd&quot;"/>
    <x v="0"/>
    <x v="0"/>
    <x v="0"/>
  </r>
  <r>
    <s v="fp_account_global:177731"/>
    <s v="2023-10-14T23:18:09.122Z"/>
    <x v="7"/>
    <s v="&quot;ssr.gacha_custom_5usd&quot;"/>
    <x v="0"/>
    <x v="8"/>
    <x v="8"/>
  </r>
  <r>
    <s v="fp_account_global:177742"/>
    <s v="2023-10-15T09:59:07.629Z"/>
    <x v="6"/>
    <s v="&quot;ssr.daily.hero_exp.3usd&quot;"/>
    <x v="0"/>
    <x v="9"/>
    <x v="9"/>
  </r>
  <r>
    <s v="fp_account_global:177742"/>
    <s v="2023-10-15T10:03:56.377Z"/>
    <x v="0"/>
    <s v="&quot;ssr.jayden_5usd&quot;"/>
    <x v="1"/>
    <x v="9"/>
    <x v="9"/>
  </r>
  <r>
    <s v="fp_account_global:177756"/>
    <s v="2023-10-14T07:03:40.24Z"/>
    <x v="4"/>
    <s v="&quot;ssr.60_Special_Z&quot;"/>
    <x v="0"/>
    <x v="6"/>
    <x v="6"/>
  </r>
  <r>
    <s v="fp_account_global:177784"/>
    <s v="2023-10-14T07:36:05.377Z"/>
    <x v="0"/>
    <s v="&quot;ssr.jayden_5usd&quot;"/>
    <x v="0"/>
    <x v="0"/>
    <x v="0"/>
  </r>
  <r>
    <s v="fp_account_global:177784"/>
    <s v="2023-10-14T07:36:22.275Z"/>
    <x v="1"/>
    <s v="&quot;ssr.jayden_piece_5usd&quot;"/>
    <x v="1"/>
    <x v="0"/>
    <x v="0"/>
  </r>
  <r>
    <s v="fp_account_global:177784"/>
    <s v="2023-10-14T07:36:38.256Z"/>
    <x v="1"/>
    <s v="&quot;ssr.jayden_piece_10usd&quot;"/>
    <x v="2"/>
    <x v="0"/>
    <x v="0"/>
  </r>
  <r>
    <s v="fp_account_global:177784"/>
    <s v="2023-10-14T18:54:46.064Z"/>
    <x v="3"/>
    <s v="&quot;ssr.pet.10usd&quot;"/>
    <x v="3"/>
    <x v="6"/>
    <x v="6"/>
  </r>
  <r>
    <s v="fp_account_global:177784"/>
    <s v="2023-10-14T18:55:03.663Z"/>
    <x v="1"/>
    <s v="&quot;ssr.jayden_piece_20usd&quot;"/>
    <x v="4"/>
    <x v="6"/>
    <x v="6"/>
  </r>
  <r>
    <s v="fp_account_global:177797"/>
    <s v="2023-10-14T08:41:04.562Z"/>
    <x v="2"/>
    <s v="&quot;ssr.second_worker_5usd&quot;"/>
    <x v="0"/>
    <x v="1"/>
    <x v="1"/>
  </r>
  <r>
    <s v="fp_account_global:177847"/>
    <s v="2023-10-14T09:08:53.745Z"/>
    <x v="0"/>
    <s v="&quot;ssr.jayden_5usd&quot;"/>
    <x v="0"/>
    <x v="0"/>
    <x v="0"/>
  </r>
  <r>
    <s v="fp_account_global:177847"/>
    <s v="2023-10-14T09:24:31.823Z"/>
    <x v="3"/>
    <s v="&quot;ssr.pet.10usd&quot;"/>
    <x v="1"/>
    <x v="6"/>
    <x v="6"/>
  </r>
  <r>
    <s v="fp_account_global:177882"/>
    <s v="2023-10-14T10:19:41.547Z"/>
    <x v="0"/>
    <s v="&quot;ssr.jayden_5usd&quot;"/>
    <x v="0"/>
    <x v="0"/>
    <x v="0"/>
  </r>
  <r>
    <s v="fp_account_global:177927"/>
    <s v="2023-10-15T17:10:37.868Z"/>
    <x v="0"/>
    <s v="&quot;ssr.jayden_5usd&quot;"/>
    <x v="0"/>
    <x v="9"/>
    <x v="9"/>
  </r>
  <r>
    <s v="fp_account_global:177960"/>
    <s v="2023-10-14T12:27:32.065Z"/>
    <x v="0"/>
    <s v="&quot;ssr.jayden_5usd&quot;"/>
    <x v="0"/>
    <x v="0"/>
    <x v="0"/>
  </r>
  <r>
    <s v="fp_account_global:177969"/>
    <s v="2023-10-14T12:48:09.493Z"/>
    <x v="0"/>
    <s v="&quot;ssr.jayden_5usd&quot;"/>
    <x v="0"/>
    <x v="0"/>
    <x v="0"/>
  </r>
  <r>
    <s v="fp_account_global:177969"/>
    <s v="2023-10-14T13:07:42.373Z"/>
    <x v="3"/>
    <s v="&quot;ssr.pet.10usd&quot;"/>
    <x v="1"/>
    <x v="6"/>
    <x v="6"/>
  </r>
  <r>
    <s v="fp_account_global:177969"/>
    <s v="2023-10-14T13:08:04.151Z"/>
    <x v="2"/>
    <s v="&quot;ssr.second_worker_5usd&quot;"/>
    <x v="2"/>
    <x v="6"/>
    <x v="6"/>
  </r>
  <r>
    <s v="fp_account_global:177970"/>
    <s v="2023-10-14T14:07:32.011Z"/>
    <x v="0"/>
    <s v="&quot;ssr.jayden_5usd&quot;"/>
    <x v="0"/>
    <x v="7"/>
    <x v="7"/>
  </r>
  <r>
    <s v="fp_account_global:177988"/>
    <s v="2023-10-15T19:43:38.214Z"/>
    <x v="4"/>
    <s v="&quot;ssr.600_Spcial_Z&quot;"/>
    <x v="0"/>
    <x v="10"/>
    <x v="10"/>
  </r>
  <r>
    <s v="fp_account_global:178026"/>
    <s v="2023-10-15T02:05:54.784Z"/>
    <x v="0"/>
    <s v="&quot;ssr.jayden_5usd&quot;"/>
    <x v="0"/>
    <x v="6"/>
    <x v="6"/>
  </r>
  <r>
    <s v="fp_account_global:178026"/>
    <s v="2023-10-15T03:41:30.916Z"/>
    <x v="2"/>
    <s v="&quot;ssr.second_worker_5usd&quot;"/>
    <x v="1"/>
    <x v="7"/>
    <x v="7"/>
  </r>
  <r>
    <s v="fp_account_global:178029"/>
    <s v="2023-10-14T15:58:34.45Z"/>
    <x v="0"/>
    <s v="&quot;ssr.jayden_5usd&quot;"/>
    <x v="0"/>
    <x v="2"/>
    <x v="2"/>
  </r>
  <r>
    <s v="fp_account_global:178041"/>
    <s v="2023-10-14T14:38:47.697Z"/>
    <x v="0"/>
    <s v="&quot;ssr.jayden_5usd&quot;"/>
    <x v="0"/>
    <x v="0"/>
    <x v="0"/>
  </r>
  <r>
    <s v="fp_account_global:178103"/>
    <s v="2023-10-14T16:38:14.078Z"/>
    <x v="0"/>
    <s v="&quot;ssr.jayden_5usd&quot;"/>
    <x v="0"/>
    <x v="0"/>
    <x v="0"/>
  </r>
  <r>
    <s v="fp_account_global:178103"/>
    <s v="2023-10-15T11:47:19.646Z"/>
    <x v="2"/>
    <s v="&quot;ssr.second_worker_5usd&quot;"/>
    <x v="1"/>
    <x v="6"/>
    <x v="6"/>
  </r>
  <r>
    <s v="fp_account_global:178265"/>
    <s v="2023-10-15T00:34:51.493Z"/>
    <x v="4"/>
    <s v="&quot;ssr.60_Special_Z&quot;"/>
    <x v="0"/>
    <x v="8"/>
    <x v="8"/>
  </r>
  <r>
    <s v="fp_account_global:178286"/>
    <s v="2023-10-15T18:55:19.698Z"/>
    <x v="0"/>
    <s v="&quot;ssr.jayden_5usd&quot;"/>
    <x v="0"/>
    <x v="10"/>
    <x v="10"/>
  </r>
  <r>
    <s v="fp_account_global:178292"/>
    <s v="2023-10-14T22:51:36.913Z"/>
    <x v="0"/>
    <s v="&quot;ssr.jayden_5usd&quot;"/>
    <x v="0"/>
    <x v="0"/>
    <x v="0"/>
  </r>
  <r>
    <s v="fp_account_global:178301"/>
    <s v="2023-10-15T12:53:42.491Z"/>
    <x v="0"/>
    <s v="&quot;ssr.jayden_5usd&quot;"/>
    <x v="0"/>
    <x v="10"/>
    <x v="10"/>
  </r>
  <r>
    <s v="fp_account_global:178348"/>
    <s v="2023-10-15T01:31:01.448Z"/>
    <x v="0"/>
    <s v="&quot;ssr.jayden_5usd&quot;"/>
    <x v="0"/>
    <x v="0"/>
    <x v="0"/>
  </r>
  <r>
    <s v="fp_account_global:178376"/>
    <s v="2023-10-15T12:43:45.836Z"/>
    <x v="0"/>
    <s v="&quot;ssr.jayden_5usd&quot;"/>
    <x v="0"/>
    <x v="8"/>
    <x v="8"/>
  </r>
  <r>
    <s v="fp_account_global:178376"/>
    <s v="2023-10-15T13:13:33.308Z"/>
    <x v="2"/>
    <s v="&quot;ssr.second_worker_5usd&quot;"/>
    <x v="1"/>
    <x v="8"/>
    <x v="8"/>
  </r>
  <r>
    <s v="fp_account_global:178386"/>
    <s v="2023-10-15T03:27:16.511Z"/>
    <x v="0"/>
    <s v="&quot;ssr.jayden_5usd&quot;"/>
    <x v="0"/>
    <x v="0"/>
    <x v="0"/>
  </r>
  <r>
    <s v="fp_account_global:178386"/>
    <s v="2023-10-15T06:25:15.745Z"/>
    <x v="1"/>
    <s v="&quot;ssr.jayden_piece_5usd&quot;"/>
    <x v="1"/>
    <x v="2"/>
    <x v="2"/>
  </r>
  <r>
    <s v="fp_account_global:178415"/>
    <s v="2023-10-15T18:24:57.778Z"/>
    <x v="4"/>
    <s v="&quot;ssr.60_Special_Z&quot;"/>
    <x v="0"/>
    <x v="7"/>
    <x v="7"/>
  </r>
  <r>
    <s v="fp_account_global:178454"/>
    <s v="2023-10-15T06:31:46.231Z"/>
    <x v="0"/>
    <s v="&quot;ssr.jayden_5usd&quot;"/>
    <x v="0"/>
    <x v="0"/>
    <x v="0"/>
  </r>
  <r>
    <s v="fp_account_global:178493"/>
    <s v="2023-10-15T14:01:14.381Z"/>
    <x v="0"/>
    <s v="&quot;ssr.jayden_5usd&quot;"/>
    <x v="0"/>
    <x v="1"/>
    <x v="1"/>
  </r>
  <r>
    <s v="fp_account_global:178518"/>
    <s v="2023-10-15T09:08:06.823Z"/>
    <x v="0"/>
    <s v="&quot;ssr.jayden_5usd&quot;"/>
    <x v="0"/>
    <x v="0"/>
    <x v="0"/>
  </r>
  <r>
    <s v="fp_account_global:178520"/>
    <s v="2023-10-15T09:07:30.381Z"/>
    <x v="2"/>
    <s v="&quot;ssr.second_worker_5usd&quot;"/>
    <x v="0"/>
    <x v="1"/>
    <x v="1"/>
  </r>
  <r>
    <s v="fp_account_global:178520"/>
    <s v="2023-10-15T12:41:08.718Z"/>
    <x v="0"/>
    <s v="&quot;ssr.jayden_5usd&quot;"/>
    <x v="1"/>
    <x v="8"/>
    <x v="8"/>
  </r>
  <r>
    <s v="fp_account_global:178520"/>
    <s v="2023-10-15T13:18:25.53Z"/>
    <x v="4"/>
    <s v="&quot;ssr.300_Special_Z&quot;"/>
    <x v="2"/>
    <x v="8"/>
    <x v="8"/>
  </r>
  <r>
    <s v="fp_account_global:178520"/>
    <s v="2023-10-15T13:19:24.291Z"/>
    <x v="7"/>
    <s v="&quot;ssr.gacha_custom_5usd&quot;"/>
    <x v="3"/>
    <x v="8"/>
    <x v="8"/>
  </r>
  <r>
    <s v="fp_account_global:178547"/>
    <s v="2023-10-15T16:03:31.3Z"/>
    <x v="0"/>
    <s v="&quot;ssr.jayden_5usd&quot;"/>
    <x v="0"/>
    <x v="7"/>
    <x v="7"/>
  </r>
  <r>
    <s v="fp_account_global:178550"/>
    <s v="2023-10-15T08:30:07.08Z"/>
    <x v="0"/>
    <s v="&quot;ssr.jayden_5usd&quot;"/>
    <x v="0"/>
    <x v="0"/>
    <x v="0"/>
  </r>
  <r>
    <s v="fp_account_global:178609"/>
    <s v="2023-10-15T15:27:05.941Z"/>
    <x v="0"/>
    <s v="&quot;ssr.jayden_5usd&quot;"/>
    <x v="0"/>
    <x v="0"/>
    <x v="0"/>
  </r>
  <r>
    <s v="fp_account_global:178639"/>
    <s v="2023-10-15T10:22:56.323Z"/>
    <x v="0"/>
    <s v="&quot;ssr.jayden_5usd&quot;"/>
    <x v="0"/>
    <x v="0"/>
    <x v="0"/>
  </r>
  <r>
    <s v="fp_account_global:178719"/>
    <s v="2023-10-15T12:28:50.057Z"/>
    <x v="0"/>
    <s v="&quot;ssr.jayden_5usd&quot;"/>
    <x v="0"/>
    <x v="0"/>
    <x v="0"/>
  </r>
  <r>
    <s v="fp_account_global:178805"/>
    <s v="2023-10-15T12:16:26.863Z"/>
    <x v="0"/>
    <s v="&quot;ssr.jayden_5usd&quot;"/>
    <x v="0"/>
    <x v="0"/>
    <x v="0"/>
  </r>
  <r>
    <s v="fp_account_global:178818"/>
    <s v="2023-10-15T12:28:58.417Z"/>
    <x v="0"/>
    <s v="&quot;ssr.jayden_5usd&quot;"/>
    <x v="0"/>
    <x v="0"/>
    <x v="0"/>
  </r>
  <r>
    <s v="fp_account_global:178818"/>
    <s v="2023-10-15T19:30:25.076Z"/>
    <x v="4"/>
    <s v="&quot;ssr.300_Special_Z&quot;"/>
    <x v="1"/>
    <x v="10"/>
    <x v="10"/>
  </r>
  <r>
    <s v="fp_account_global:178864"/>
    <s v="2023-10-15T13:25:49.865Z"/>
    <x v="0"/>
    <s v="&quot;ssr.jayden_5usd&quot;"/>
    <x v="0"/>
    <x v="2"/>
    <x v="2"/>
  </r>
  <r>
    <s v="fp_account_global:178890"/>
    <s v="2023-10-15T13:40:05.565Z"/>
    <x v="0"/>
    <s v="&quot;ssr.jayden_5usd&quot;"/>
    <x v="0"/>
    <x v="0"/>
    <x v="0"/>
  </r>
  <r>
    <s v="fp_account_global:178924"/>
    <s v="2023-10-15T14:10:37.208Z"/>
    <x v="0"/>
    <s v="&quot;ssr.jayden_5usd&quot;"/>
    <x v="0"/>
    <x v="6"/>
    <x v="6"/>
  </r>
  <r>
    <s v="fp_account_global:179024"/>
    <s v="2023-10-15T16:52:15.051Z"/>
    <x v="2"/>
    <s v="&quot;ssr.second_worker_5usd&quot;"/>
    <x v="0"/>
    <x v="1"/>
    <x v="1"/>
  </r>
  <r>
    <s v="fp_account_global:179062"/>
    <s v="2023-10-15T18:33:15.232Z"/>
    <x v="0"/>
    <s v="&quot;ssr.jayden_5usd&quot;"/>
    <x v="0"/>
    <x v="6"/>
    <x v="6"/>
  </r>
  <r>
    <s v="fp_account_global:180622"/>
    <s v="2023-10-12T12:48:32.944Z"/>
    <x v="0"/>
    <s v="&quot;ssr.jayden_1usd&quot;"/>
    <x v="0"/>
    <x v="0"/>
    <x v="0"/>
  </r>
  <r>
    <s v="fp_account_global:181014"/>
    <s v="2023-10-14T10:50:28.495Z"/>
    <x v="0"/>
    <s v="&quot;ssr.jayden_5usd&quot;"/>
    <x v="0"/>
    <x v="2"/>
    <x v="2"/>
  </r>
  <r>
    <s v="fp_account_global:181107"/>
    <s v="2023-10-13T08:31:39.415Z"/>
    <x v="2"/>
    <s v="&quot;ssr.second_worker_5usd&quot;"/>
    <x v="0"/>
    <x v="1"/>
    <x v="1"/>
  </r>
  <r>
    <s v="fp_account_global:181174"/>
    <s v="2023-10-12T17:15:43.651Z"/>
    <x v="0"/>
    <s v="&quot;ssr.jayden_1usd&quot;"/>
    <x v="0"/>
    <x v="0"/>
    <x v="0"/>
  </r>
  <r>
    <s v="fp_account_global:181220"/>
    <s v="2023-10-13T10:40:31.627Z"/>
    <x v="0"/>
    <s v="&quot;ssr.jayden_1usd&quot;"/>
    <x v="0"/>
    <x v="0"/>
    <x v="0"/>
  </r>
  <r>
    <s v="fp_account_global:181267"/>
    <s v="2023-10-12T18:34:06.859Z"/>
    <x v="0"/>
    <s v="&quot;ssr.jayden_1usd&quot;"/>
    <x v="0"/>
    <x v="10"/>
    <x v="10"/>
  </r>
  <r>
    <s v="fp_account_global:182399"/>
    <s v="2023-10-15T13:14:36.669Z"/>
    <x v="0"/>
    <s v="&quot;ssr.jayden_5usd&quot;"/>
    <x v="0"/>
    <x v="0"/>
    <x v="0"/>
  </r>
  <r>
    <s v="fp_account_global:182399"/>
    <s v="2023-10-15T13:20:50.876Z"/>
    <x v="1"/>
    <s v="&quot;ssr.jayden_piece_5usd&quot;"/>
    <x v="1"/>
    <x v="2"/>
    <x v="2"/>
  </r>
  <r>
    <s v="fp_account_global:182638"/>
    <s v="2023-10-12T07:46:11.857Z"/>
    <x v="0"/>
    <s v="&quot;ssr.jayden_1usd&quot;"/>
    <x v="0"/>
    <x v="0"/>
    <x v="0"/>
  </r>
  <r>
    <s v="fp_account_global:183594"/>
    <s v="2023-10-14T06:28:45.277Z"/>
    <x v="0"/>
    <s v="&quot;ssr.jayden_5usd&quot;"/>
    <x v="0"/>
    <x v="0"/>
    <x v="0"/>
  </r>
  <r>
    <s v="fp_account_global:183594"/>
    <s v="2023-10-14T06:56:59.811Z"/>
    <x v="4"/>
    <s v="&quot;ssr.60_Special_Z&quot;"/>
    <x v="1"/>
    <x v="6"/>
    <x v="6"/>
  </r>
  <r>
    <s v="fp_account_global:183594"/>
    <s v="2023-10-14T06:57:35.824Z"/>
    <x v="4"/>
    <s v="&quot;ssr.300_Special_Z&quot;"/>
    <x v="2"/>
    <x v="6"/>
    <x v="6"/>
  </r>
  <r>
    <s v="fp_account_global:183671"/>
    <s v="2023-10-13T07:14:57.512Z"/>
    <x v="0"/>
    <s v="&quot;ssr.jayden_1usd&quot;"/>
    <x v="0"/>
    <x v="0"/>
    <x v="0"/>
  </r>
  <r>
    <s v="fp_account_global:183731"/>
    <s v="2023-10-12T14:40:37.223Z"/>
    <x v="0"/>
    <s v="&quot;ssr.jayden_1usd&quot;"/>
    <x v="0"/>
    <x v="6"/>
    <x v="6"/>
  </r>
  <r>
    <s v="fp_account_global:184169"/>
    <s v="2023-10-13T22:07:52.301Z"/>
    <x v="0"/>
    <s v="&quot;ssr.jayden_1usd&quot;"/>
    <x v="0"/>
    <x v="0"/>
    <x v="0"/>
  </r>
  <r>
    <s v="fp_account_global:184506"/>
    <s v="2023-10-13T17:50:01.727Z"/>
    <x v="0"/>
    <s v="&quot;ssr.jayden_1usd&quot;"/>
    <x v="0"/>
    <x v="0"/>
    <x v="0"/>
  </r>
  <r>
    <s v="fp_account_global:184758"/>
    <s v="2023-10-13T15:44:59.026Z"/>
    <x v="2"/>
    <s v="&quot;ssr.second_worker_5usd&quot;"/>
    <x v="0"/>
    <x v="1"/>
    <x v="1"/>
  </r>
  <r>
    <s v="fp_account_global:184758"/>
    <s v="2023-10-13T18:35:11.045Z"/>
    <x v="4"/>
    <s v="&quot;ssr.1200_Spcial_Z&quot;"/>
    <x v="1"/>
    <x v="7"/>
    <x v="7"/>
  </r>
  <r>
    <s v="fp_account_global:185200"/>
    <s v="2023-10-13T20:23:47.556Z"/>
    <x v="0"/>
    <s v="&quot;ssr.jayden_1usd&quot;"/>
    <x v="0"/>
    <x v="0"/>
    <x v="0"/>
  </r>
  <r>
    <s v="fp_account_global:185282"/>
    <s v="2023-10-12T20:07:57.564Z"/>
    <x v="0"/>
    <s v="&quot;ssr.jayden_1usd&quot;"/>
    <x v="0"/>
    <x v="0"/>
    <x v="0"/>
  </r>
  <r>
    <s v="fp_account_global:186114"/>
    <s v="2023-10-13T06:09:34.12Z"/>
    <x v="0"/>
    <s v="&quot;ssr.jayden_1usd&quot;"/>
    <x v="0"/>
    <x v="0"/>
    <x v="0"/>
  </r>
  <r>
    <s v="fp_account_global:186196"/>
    <s v="2023-10-13T11:44:14.997Z"/>
    <x v="0"/>
    <s v="&quot;ssr.jayden_1usd&quot;"/>
    <x v="0"/>
    <x v="1"/>
    <x v="1"/>
  </r>
  <r>
    <s v="fp_account_global:186311"/>
    <s v="2023-10-13T15:28:59.833Z"/>
    <x v="0"/>
    <s v="&quot;ssr.jayden_1usd&quot;"/>
    <x v="0"/>
    <x v="8"/>
    <x v="8"/>
  </r>
  <r>
    <s v="fp_account_global:186792"/>
    <s v="2023-10-13T14:27:44.447Z"/>
    <x v="0"/>
    <s v="&quot;ssr.jayden_1usd&quot;"/>
    <x v="0"/>
    <x v="0"/>
    <x v="0"/>
  </r>
  <r>
    <s v="fp_account_global:186914"/>
    <s v="2023-10-12T05:40:24.068Z"/>
    <x v="0"/>
    <s v="&quot;ssr.jayden_1usd&quot;"/>
    <x v="0"/>
    <x v="0"/>
    <x v="0"/>
  </r>
  <r>
    <s v="fp_account_global:186916"/>
    <s v="2023-10-12T06:25:25.491Z"/>
    <x v="0"/>
    <s v="&quot;ssr.jayden_1usd&quot;"/>
    <x v="0"/>
    <x v="2"/>
    <x v="2"/>
  </r>
  <r>
    <s v="fp_account_global:186924"/>
    <s v="2023-10-12T06:42:20.68Z"/>
    <x v="0"/>
    <s v="&quot;ssr.jayden_1usd&quot;"/>
    <x v="0"/>
    <x v="0"/>
    <x v="0"/>
  </r>
  <r>
    <s v="fp_account_global:186946"/>
    <s v="2023-10-12T08:27:52.295Z"/>
    <x v="0"/>
    <s v="&quot;ssr.jayden_1usd&quot;"/>
    <x v="0"/>
    <x v="0"/>
    <x v="0"/>
  </r>
  <r>
    <s v="fp_account_global:186961"/>
    <s v="2023-10-12T17:48:13.078Z"/>
    <x v="0"/>
    <s v="&quot;ssr.jayden_1usd&quot;"/>
    <x v="0"/>
    <x v="8"/>
    <x v="8"/>
  </r>
  <r>
    <s v="fp_account_global:186961"/>
    <s v="2023-10-13T06:09:26.851Z"/>
    <x v="4"/>
    <s v="&quot;ssr.60_Special_Z&quot;"/>
    <x v="1"/>
    <x v="10"/>
    <x v="10"/>
  </r>
  <r>
    <s v="fp_account_global:186961"/>
    <s v="2023-10-13T06:12:41.607Z"/>
    <x v="7"/>
    <s v="&quot;ssr.gacha_custom_5usd&quot;"/>
    <x v="2"/>
    <x v="10"/>
    <x v="10"/>
  </r>
  <r>
    <s v="fp_account_global:186961"/>
    <s v="2023-10-15T10:11:41.271Z"/>
    <x v="4"/>
    <s v="&quot;ssr.600_Spcial_Z&quot;"/>
    <x v="3"/>
    <x v="4"/>
    <x v="4"/>
  </r>
  <r>
    <s v="fp_account_global:186966"/>
    <s v="2023-10-12T18:03:59.804Z"/>
    <x v="0"/>
    <s v="&quot;ssr.jayden_1usd&quot;"/>
    <x v="0"/>
    <x v="7"/>
    <x v="7"/>
  </r>
  <r>
    <s v="fp_account_global:186966"/>
    <s v="2023-10-13T20:48:43.154Z"/>
    <x v="2"/>
    <s v="&quot;ssr.second_worker_5usd&quot;"/>
    <x v="1"/>
    <x v="3"/>
    <x v="3"/>
  </r>
  <r>
    <s v="fp_account_global:186967"/>
    <s v="2023-10-12T09:29:19.855Z"/>
    <x v="0"/>
    <s v="&quot;ssr.jayden_1usd&quot;"/>
    <x v="0"/>
    <x v="0"/>
    <x v="0"/>
  </r>
  <r>
    <s v="fp_account_global:187013"/>
    <s v="2023-10-12T12:02:54.585Z"/>
    <x v="0"/>
    <s v="&quot;ssr.jayden_1usd&quot;"/>
    <x v="0"/>
    <x v="0"/>
    <x v="0"/>
  </r>
  <r>
    <s v="fp_account_global:187013"/>
    <s v="2023-10-12T14:26:12.005Z"/>
    <x v="1"/>
    <s v="&quot;ssr.jayden_piece_5usd&quot;"/>
    <x v="1"/>
    <x v="1"/>
    <x v="1"/>
  </r>
  <r>
    <s v="fp_account_global:187020"/>
    <s v="2023-10-13T01:37:21.613Z"/>
    <x v="0"/>
    <s v="&quot;ssr.jayden_1usd&quot;"/>
    <x v="0"/>
    <x v="0"/>
    <x v="0"/>
  </r>
  <r>
    <s v="fp_account_global:187030"/>
    <s v="2023-10-12T14:38:25.612Z"/>
    <x v="0"/>
    <s v="&quot;ssr.jayden_1usd&quot;"/>
    <x v="0"/>
    <x v="7"/>
    <x v="7"/>
  </r>
  <r>
    <s v="fp_account_global:187045"/>
    <s v="2023-10-13T02:32:18.532Z"/>
    <x v="0"/>
    <s v="&quot;ssr.jayden_1usd&quot;"/>
    <x v="0"/>
    <x v="2"/>
    <x v="2"/>
  </r>
  <r>
    <s v="fp_account_global:187090"/>
    <s v="2023-10-12T16:20:55.309Z"/>
    <x v="0"/>
    <s v="&quot;ssr.jayden_1usd&quot;"/>
    <x v="0"/>
    <x v="0"/>
    <x v="0"/>
  </r>
  <r>
    <s v="fp_account_global:187094"/>
    <s v="2023-10-12T16:31:52.11Z"/>
    <x v="0"/>
    <s v="&quot;ssr.jayden_1usd&quot;"/>
    <x v="0"/>
    <x v="0"/>
    <x v="0"/>
  </r>
  <r>
    <s v="fp_account_global:187098"/>
    <s v="2023-10-12T17:19:58.693Z"/>
    <x v="0"/>
    <s v="&quot;ssr.jayden_1usd&quot;"/>
    <x v="0"/>
    <x v="0"/>
    <x v="0"/>
  </r>
  <r>
    <s v="fp_account_global:187109"/>
    <s v="2023-10-12T17:29:31.321Z"/>
    <x v="0"/>
    <s v="&quot;ssr.jayden_1usd&quot;"/>
    <x v="0"/>
    <x v="0"/>
    <x v="0"/>
  </r>
  <r>
    <s v="fp_account_global:187109"/>
    <s v="2023-10-12T17:30:07.302Z"/>
    <x v="1"/>
    <s v="&quot;ssr.jayden_piece_5usd&quot;"/>
    <x v="1"/>
    <x v="0"/>
    <x v="0"/>
  </r>
  <r>
    <s v="fp_account_global:187109"/>
    <s v="2023-10-12T17:30:32.788Z"/>
    <x v="1"/>
    <s v="&quot;ssr.jayden_piece_10usd&quot;"/>
    <x v="2"/>
    <x v="0"/>
    <x v="0"/>
  </r>
  <r>
    <s v="fp_account_global:187109"/>
    <s v="2023-10-12T18:00:54.305Z"/>
    <x v="2"/>
    <s v="&quot;ssr.second_worker_5usd&quot;"/>
    <x v="3"/>
    <x v="6"/>
    <x v="6"/>
  </r>
  <r>
    <s v="fp_account_global:187109"/>
    <s v="2023-10-13T05:03:54.8Z"/>
    <x v="3"/>
    <s v="&quot;ssr.pet.10usd&quot;"/>
    <x v="4"/>
    <x v="10"/>
    <x v="10"/>
  </r>
  <r>
    <s v="fp_account_global:187112"/>
    <s v="2023-10-13T12:28:35.674Z"/>
    <x v="0"/>
    <s v="&quot;ssr.jayden_1usd&quot;"/>
    <x v="0"/>
    <x v="0"/>
    <x v="0"/>
  </r>
  <r>
    <s v="fp_account_global:187126"/>
    <s v="2023-10-12T18:08:06.11Z"/>
    <x v="0"/>
    <s v="&quot;ssr.jayden_1usd&quot;"/>
    <x v="0"/>
    <x v="0"/>
    <x v="0"/>
  </r>
  <r>
    <s v="fp_account_global:187128"/>
    <s v="2023-10-12T18:50:58.476Z"/>
    <x v="0"/>
    <s v="&quot;ssr.jayden_1usd&quot;"/>
    <x v="0"/>
    <x v="6"/>
    <x v="6"/>
  </r>
  <r>
    <s v="fp_account_global:187141"/>
    <s v="2023-10-12T22:13:18.573Z"/>
    <x v="0"/>
    <s v="&quot;ssr.jayden_1usd&quot;"/>
    <x v="0"/>
    <x v="0"/>
    <x v="0"/>
  </r>
  <r>
    <s v="fp_account_global:187145"/>
    <s v="2023-10-12T23:20:55.603Z"/>
    <x v="0"/>
    <s v="&quot;ssr.jayden_1usd&quot;"/>
    <x v="0"/>
    <x v="0"/>
    <x v="0"/>
  </r>
  <r>
    <s v="fp_account_global:187158"/>
    <s v="2023-10-12T20:53:53.847Z"/>
    <x v="0"/>
    <s v="&quot;ssr.jayden_1usd&quot;"/>
    <x v="0"/>
    <x v="0"/>
    <x v="0"/>
  </r>
  <r>
    <s v="fp_account_global:187165"/>
    <s v="2023-10-12T19:43:46.894Z"/>
    <x v="0"/>
    <s v="&quot;ssr.jayden_1usd&quot;"/>
    <x v="0"/>
    <x v="0"/>
    <x v="0"/>
  </r>
  <r>
    <s v="fp_account_global:187167"/>
    <s v="2023-10-12T20:12:52.821Z"/>
    <x v="0"/>
    <s v="&quot;ssr.jayden_1usd&quot;"/>
    <x v="0"/>
    <x v="6"/>
    <x v="6"/>
  </r>
  <r>
    <s v="fp_account_global:187172"/>
    <s v="2023-10-13T09:35:45.416Z"/>
    <x v="0"/>
    <s v="&quot;ssr.jayden_1usd&quot;"/>
    <x v="0"/>
    <x v="6"/>
    <x v="6"/>
  </r>
  <r>
    <s v="fp_account_global:187172"/>
    <s v="2023-10-13T20:34:23.976Z"/>
    <x v="2"/>
    <s v="&quot;ssr.second_worker_5usd&quot;"/>
    <x v="1"/>
    <x v="7"/>
    <x v="7"/>
  </r>
  <r>
    <s v="fp_account_global:187173"/>
    <s v="2023-10-12T20:07:00.181Z"/>
    <x v="0"/>
    <s v="&quot;ssr.jayden_1usd&quot;"/>
    <x v="0"/>
    <x v="0"/>
    <x v="0"/>
  </r>
  <r>
    <s v="fp_account_global:187216"/>
    <s v="2023-10-13T03:26:50.146Z"/>
    <x v="0"/>
    <s v="&quot;ssr.jayden_1usd&quot;"/>
    <x v="0"/>
    <x v="1"/>
    <x v="1"/>
  </r>
  <r>
    <s v="fp_account_global:187218"/>
    <s v="2023-10-14T02:36:05.442Z"/>
    <x v="0"/>
    <s v="&quot;ssr.jayden_1usd&quot;"/>
    <x v="0"/>
    <x v="10"/>
    <x v="10"/>
  </r>
  <r>
    <s v="fp_account_global:187238"/>
    <s v="2023-10-12T22:59:37.572Z"/>
    <x v="0"/>
    <s v="&quot;ssr.jayden_1usd&quot;"/>
    <x v="0"/>
    <x v="0"/>
    <x v="0"/>
  </r>
  <r>
    <s v="fp_account_global:187238"/>
    <s v="2023-10-12T23:00:05.185Z"/>
    <x v="1"/>
    <s v="&quot;ssr.jayden_piece_5usd&quot;"/>
    <x v="1"/>
    <x v="0"/>
    <x v="0"/>
  </r>
  <r>
    <s v="fp_account_global:187238"/>
    <s v="2023-10-12T23:45:07.866Z"/>
    <x v="1"/>
    <s v="&quot;ssr.jayden_piece_10usd&quot;"/>
    <x v="2"/>
    <x v="6"/>
    <x v="6"/>
  </r>
  <r>
    <s v="fp_account_global:187238"/>
    <s v="2023-10-12T23:45:29.938Z"/>
    <x v="2"/>
    <s v="&quot;ssr.second_worker_5usd&quot;"/>
    <x v="3"/>
    <x v="6"/>
    <x v="6"/>
  </r>
  <r>
    <s v="fp_account_global:187238"/>
    <s v="2023-10-12T23:46:08.207Z"/>
    <x v="3"/>
    <s v="&quot;ssr.pet.10usd&quot;"/>
    <x v="4"/>
    <x v="6"/>
    <x v="6"/>
  </r>
  <r>
    <s v="fp_account_global:187238"/>
    <s v="2023-10-13T02:06:54.57Z"/>
    <x v="1"/>
    <s v="&quot;ssr.jayden_piece_20usd&quot;"/>
    <x v="5"/>
    <x v="8"/>
    <x v="8"/>
  </r>
  <r>
    <s v="fp_account_global:187238"/>
    <s v="2023-10-14T19:27:00.311Z"/>
    <x v="5"/>
    <s v="&quot;ssr.base_material_5&quot;"/>
    <x v="6"/>
    <x v="4"/>
    <x v="4"/>
  </r>
  <r>
    <s v="fp_account_global:187258"/>
    <s v="2023-10-14T14:07:16.828Z"/>
    <x v="0"/>
    <s v="&quot;ssr.jayden_1usd&quot;"/>
    <x v="0"/>
    <x v="9"/>
    <x v="9"/>
  </r>
  <r>
    <s v="fp_account_global:187258"/>
    <s v="2023-10-14T15:36:40.604Z"/>
    <x v="2"/>
    <s v="&quot;ssr.second_worker_5usd&quot;"/>
    <x v="1"/>
    <x v="9"/>
    <x v="9"/>
  </r>
  <r>
    <s v="fp_account_global:187268"/>
    <s v="2023-10-13T06:37:32.084Z"/>
    <x v="0"/>
    <s v="&quot;ssr.jayden_1usd&quot;"/>
    <x v="0"/>
    <x v="0"/>
    <x v="0"/>
  </r>
  <r>
    <s v="fp_account_global:187271"/>
    <s v="2023-10-13T01:18:08.103Z"/>
    <x v="0"/>
    <s v="&quot;ssr.jayden_1usd&quot;"/>
    <x v="0"/>
    <x v="0"/>
    <x v="0"/>
  </r>
  <r>
    <s v="fp_account_global:187271"/>
    <s v="2023-10-13T01:18:27.19Z"/>
    <x v="1"/>
    <s v="&quot;ssr.jayden_piece_5usd&quot;"/>
    <x v="1"/>
    <x v="0"/>
    <x v="0"/>
  </r>
  <r>
    <s v="fp_account_global:187271"/>
    <s v="2023-10-13T01:49:34.663Z"/>
    <x v="2"/>
    <s v="&quot;ssr.second_worker_5usd&quot;"/>
    <x v="2"/>
    <x v="6"/>
    <x v="6"/>
  </r>
  <r>
    <s v="fp_account_global:187299"/>
    <s v="2023-10-13T02:38:41.736Z"/>
    <x v="0"/>
    <s v="&quot;ssr.jayden_1usd&quot;"/>
    <x v="0"/>
    <x v="0"/>
    <x v="0"/>
  </r>
  <r>
    <s v="fp_account_global:187300"/>
    <s v="2023-10-15T02:29:50.057Z"/>
    <x v="0"/>
    <s v="&quot;ssr.jayden_1usd&quot;"/>
    <x v="0"/>
    <x v="0"/>
    <x v="0"/>
  </r>
  <r>
    <s v="fp_account_global:187308"/>
    <s v="2023-10-13T03:44:38.823Z"/>
    <x v="0"/>
    <s v="&quot;ssr.jayden_1usd&quot;"/>
    <x v="0"/>
    <x v="0"/>
    <x v="0"/>
  </r>
  <r>
    <s v="fp_account_global:187315"/>
    <s v="2023-10-13T04:53:10.113Z"/>
    <x v="0"/>
    <s v="&quot;ssr.jayden_1usd&quot;"/>
    <x v="0"/>
    <x v="0"/>
    <x v="0"/>
  </r>
  <r>
    <s v="fp_account_global:187319"/>
    <s v="2023-10-13T04:35:02.119Z"/>
    <x v="0"/>
    <s v="&quot;ssr.jayden_1usd&quot;"/>
    <x v="0"/>
    <x v="0"/>
    <x v="0"/>
  </r>
  <r>
    <s v="fp_account_global:187319"/>
    <s v="2023-10-13T04:37:34.407Z"/>
    <x v="1"/>
    <s v="&quot;ssr.jayden_piece_5usd&quot;"/>
    <x v="1"/>
    <x v="0"/>
    <x v="0"/>
  </r>
  <r>
    <s v="fp_account_global:187322"/>
    <s v="2023-10-13T04:53:24.041Z"/>
    <x v="0"/>
    <s v="&quot;ssr.jayden_1usd&quot;"/>
    <x v="0"/>
    <x v="0"/>
    <x v="0"/>
  </r>
  <r>
    <s v="fp_account_global:187332"/>
    <s v="2023-10-13T16:33:09.458Z"/>
    <x v="0"/>
    <s v="&quot;ssr.jayden_1usd&quot;"/>
    <x v="0"/>
    <x v="10"/>
    <x v="10"/>
  </r>
  <r>
    <s v="fp_account_global:187332"/>
    <s v="2023-10-13T16:34:41.735Z"/>
    <x v="1"/>
    <s v="&quot;ssr.jayden_piece_5usd&quot;"/>
    <x v="1"/>
    <x v="10"/>
    <x v="10"/>
  </r>
  <r>
    <s v="fp_account_global:187332"/>
    <s v="2023-10-13T16:38:36.118Z"/>
    <x v="3"/>
    <s v="&quot;ssr.pet.10usd&quot;"/>
    <x v="2"/>
    <x v="10"/>
    <x v="10"/>
  </r>
  <r>
    <s v="fp_account_global:187332"/>
    <s v="2023-10-13T16:39:46.76Z"/>
    <x v="7"/>
    <s v="&quot;ssr.gacha_custom_5usd&quot;"/>
    <x v="3"/>
    <x v="10"/>
    <x v="10"/>
  </r>
  <r>
    <s v="fp_account_global:187332"/>
    <s v="2023-10-13T16:50:20.45Z"/>
    <x v="1"/>
    <s v="&quot;ssr.jayden_piece_10usd&quot;"/>
    <x v="4"/>
    <x v="10"/>
    <x v="10"/>
  </r>
  <r>
    <s v="fp_account_global:187332"/>
    <s v="2023-10-13T17:01:00.618Z"/>
    <x v="2"/>
    <s v="&quot;ssr.second_worker_5usd&quot;"/>
    <x v="5"/>
    <x v="10"/>
    <x v="10"/>
  </r>
  <r>
    <s v="fp_account_global:187344"/>
    <s v="2023-10-13T07:45:24.442Z"/>
    <x v="0"/>
    <s v="&quot;ssr.jayden_1usd&quot;"/>
    <x v="0"/>
    <x v="0"/>
    <x v="0"/>
  </r>
  <r>
    <s v="fp_account_global:187345"/>
    <s v="2023-10-13T23:08:34.448Z"/>
    <x v="0"/>
    <s v="&quot;ssr.jayden_1usd&quot;"/>
    <x v="0"/>
    <x v="7"/>
    <x v="7"/>
  </r>
  <r>
    <s v="fp_account_global:187346"/>
    <s v="2023-10-13T07:14:42.012Z"/>
    <x v="0"/>
    <s v="&quot;ssr.jayden_1usd&quot;"/>
    <x v="0"/>
    <x v="0"/>
    <x v="0"/>
  </r>
  <r>
    <s v="fp_account_global:187346"/>
    <s v="2023-10-13T09:18:12.012Z"/>
    <x v="2"/>
    <s v="&quot;ssr.second_worker_5usd&quot;"/>
    <x v="1"/>
    <x v="7"/>
    <x v="7"/>
  </r>
  <r>
    <s v="fp_account_global:187346"/>
    <s v="2023-10-13T13:39:57.72Z"/>
    <x v="1"/>
    <s v="&quot;ssr.jayden_piece_5usd&quot;"/>
    <x v="2"/>
    <x v="8"/>
    <x v="8"/>
  </r>
  <r>
    <s v="fp_account_global:187346"/>
    <s v="2023-10-13T15:23:25.045Z"/>
    <x v="4"/>
    <s v="&quot;ssr.300_Special_Z&quot;"/>
    <x v="3"/>
    <x v="10"/>
    <x v="10"/>
  </r>
  <r>
    <s v="fp_account_global:187346"/>
    <s v="2023-10-14T00:09:37.496Z"/>
    <x v="7"/>
    <s v="&quot;ssr.gacha_custom_5usd&quot;"/>
    <x v="4"/>
    <x v="9"/>
    <x v="9"/>
  </r>
  <r>
    <s v="fp_account_global:187351"/>
    <s v="2023-10-13T10:56:08.053Z"/>
    <x v="2"/>
    <s v="&quot;ssr.second_worker_5usd&quot;"/>
    <x v="0"/>
    <x v="7"/>
    <x v="7"/>
  </r>
  <r>
    <s v="fp_account_global:187356"/>
    <s v="2023-10-13T07:28:20.864Z"/>
    <x v="0"/>
    <s v="&quot;ssr.jayden_1usd&quot;"/>
    <x v="0"/>
    <x v="0"/>
    <x v="0"/>
  </r>
  <r>
    <s v="fp_account_global:187363"/>
    <s v="2023-10-13T07:44:59.511Z"/>
    <x v="0"/>
    <s v="&quot;ssr.jayden_1usd&quot;"/>
    <x v="0"/>
    <x v="0"/>
    <x v="0"/>
  </r>
  <r>
    <s v="fp_account_global:187363"/>
    <s v="2023-10-13T07:46:06.185Z"/>
    <x v="1"/>
    <s v="&quot;ssr.jayden_piece_5usd&quot;"/>
    <x v="1"/>
    <x v="0"/>
    <x v="0"/>
  </r>
  <r>
    <s v="fp_account_global:187378"/>
    <s v="2023-10-13T09:21:11.112Z"/>
    <x v="0"/>
    <s v="&quot;ssr.jayden_1usd&quot;"/>
    <x v="0"/>
    <x v="0"/>
    <x v="0"/>
  </r>
  <r>
    <s v="fp_account_global:187382"/>
    <s v="2023-10-13T09:18:43.66Z"/>
    <x v="0"/>
    <s v="&quot;ssr.jayden_1usd&quot;"/>
    <x v="0"/>
    <x v="0"/>
    <x v="0"/>
  </r>
  <r>
    <s v="fp_account_global:187389"/>
    <s v="2023-10-13T11:14:11.762Z"/>
    <x v="0"/>
    <s v="&quot;ssr.jayden_1usd&quot;"/>
    <x v="0"/>
    <x v="8"/>
    <x v="8"/>
  </r>
  <r>
    <s v="fp_account_global:187401"/>
    <s v="2023-10-13T22:44:06.142Z"/>
    <x v="0"/>
    <s v="&quot;ssr.jayden_1usd&quot;"/>
    <x v="0"/>
    <x v="7"/>
    <x v="7"/>
  </r>
  <r>
    <s v="fp_account_global:187404"/>
    <s v="2023-10-13T10:27:10.589Z"/>
    <x v="0"/>
    <s v="&quot;ssr.jayden_1usd&quot;"/>
    <x v="0"/>
    <x v="0"/>
    <x v="0"/>
  </r>
  <r>
    <s v="fp_account_global:187404"/>
    <s v="2023-10-13T10:27:49.822Z"/>
    <x v="1"/>
    <s v="&quot;ssr.jayden_piece_5usd&quot;"/>
    <x v="1"/>
    <x v="0"/>
    <x v="0"/>
  </r>
  <r>
    <s v="fp_account_global:187404"/>
    <s v="2023-10-13T13:56:21.161Z"/>
    <x v="3"/>
    <s v="&quot;ssr.pet.10usd&quot;"/>
    <x v="2"/>
    <x v="10"/>
    <x v="10"/>
  </r>
  <r>
    <s v="fp_account_global:187404"/>
    <s v="2023-10-14T11:15:54.371Z"/>
    <x v="7"/>
    <s v="&quot;ssr.gacha_custom_5usd&quot;"/>
    <x v="3"/>
    <x v="3"/>
    <x v="3"/>
  </r>
  <r>
    <s v="fp_account_global:187404"/>
    <s v="2023-10-14T12:05:29.177Z"/>
    <x v="5"/>
    <s v="&quot;ssr.base_material_5&quot;"/>
    <x v="4"/>
    <x v="3"/>
    <x v="3"/>
  </r>
  <r>
    <s v="fp_account_global:187416"/>
    <s v="2023-10-13T16:47:54.499Z"/>
    <x v="0"/>
    <s v="&quot;ssr.jayden_1usd&quot;"/>
    <x v="0"/>
    <x v="10"/>
    <x v="10"/>
  </r>
  <r>
    <s v="fp_account_global:187420"/>
    <s v="2023-10-13T11:22:42.666Z"/>
    <x v="0"/>
    <s v="&quot;ssr.jayden_1usd&quot;"/>
    <x v="0"/>
    <x v="0"/>
    <x v="0"/>
  </r>
  <r>
    <s v="fp_account_global:187428"/>
    <s v="2023-10-13T14:41:55.702Z"/>
    <x v="0"/>
    <s v="&quot;ssr.jayden_1usd&quot;"/>
    <x v="0"/>
    <x v="0"/>
    <x v="0"/>
  </r>
  <r>
    <s v="fp_account_global:187429"/>
    <s v="2023-10-13T12:52:23.279Z"/>
    <x v="0"/>
    <s v="&quot;ssr.jayden_1usd&quot;"/>
    <x v="0"/>
    <x v="1"/>
    <x v="1"/>
  </r>
  <r>
    <s v="fp_account_global:187429"/>
    <s v="2023-10-14T12:26:34.195Z"/>
    <x v="2"/>
    <s v="&quot;ssr.second_worker_5usd&quot;"/>
    <x v="1"/>
    <x v="10"/>
    <x v="10"/>
  </r>
  <r>
    <s v="fp_account_global:187442"/>
    <s v="2023-10-13T12:03:18.964Z"/>
    <x v="0"/>
    <s v="&quot;ssr.jayden_1usd&quot;"/>
    <x v="0"/>
    <x v="0"/>
    <x v="0"/>
  </r>
  <r>
    <s v="fp_account_global:187443"/>
    <s v="2023-10-13T19:15:20.705Z"/>
    <x v="0"/>
    <s v="&quot;ssr.jayden_1usd&quot;"/>
    <x v="0"/>
    <x v="7"/>
    <x v="7"/>
  </r>
  <r>
    <s v="fp_account_global:187451"/>
    <s v="2023-10-13T12:47:13.394Z"/>
    <x v="0"/>
    <s v="&quot;ssr.jayden_1usd&quot;"/>
    <x v="0"/>
    <x v="0"/>
    <x v="0"/>
  </r>
  <r>
    <s v="fp_account_global:187452"/>
    <s v="2023-10-15T18:54:38.974Z"/>
    <x v="0"/>
    <s v="&quot;ssr.jayden_1usd&quot;"/>
    <x v="0"/>
    <x v="6"/>
    <x v="6"/>
  </r>
  <r>
    <s v="fp_account_global:187468"/>
    <s v="2023-10-14T20:32:23.178Z"/>
    <x v="0"/>
    <s v="&quot;ssr.jayden_1usd&quot;"/>
    <x v="0"/>
    <x v="0"/>
    <x v="0"/>
  </r>
  <r>
    <s v="fp_account_global:187481"/>
    <s v="2023-10-13T13:49:24.726Z"/>
    <x v="0"/>
    <s v="&quot;ssr.jayden_1usd&quot;"/>
    <x v="0"/>
    <x v="0"/>
    <x v="0"/>
  </r>
  <r>
    <s v="fp_account_global:187484"/>
    <s v="2023-10-13T14:27:09.493Z"/>
    <x v="0"/>
    <s v="&quot;ssr.jayden_1usd&quot;"/>
    <x v="0"/>
    <x v="0"/>
    <x v="0"/>
  </r>
  <r>
    <s v="fp_account_global:187486"/>
    <s v="2023-10-13T14:31:46.05Z"/>
    <x v="0"/>
    <s v="&quot;ssr.jayden_1usd&quot;"/>
    <x v="0"/>
    <x v="0"/>
    <x v="0"/>
  </r>
  <r>
    <s v="fp_account_global:187498"/>
    <s v="2023-10-15T13:48:22.782Z"/>
    <x v="0"/>
    <s v="&quot;ssr.jayden_1usd&quot;"/>
    <x v="0"/>
    <x v="7"/>
    <x v="7"/>
  </r>
  <r>
    <s v="fp_account_global:187512"/>
    <s v="2023-10-15T19:53:31.124Z"/>
    <x v="2"/>
    <s v="&quot;ssr.second_worker_5usd&quot;"/>
    <x v="0"/>
    <x v="8"/>
    <x v="8"/>
  </r>
  <r>
    <s v="fp_account_global:187512"/>
    <s v="2023-10-15T19:56:38.227Z"/>
    <x v="0"/>
    <s v="&quot;ssr.jayden_1usd&quot;"/>
    <x v="1"/>
    <x v="8"/>
    <x v="8"/>
  </r>
  <r>
    <s v="fp_account_global:187542"/>
    <s v="2023-10-13T22:10:59.346Z"/>
    <x v="0"/>
    <s v="&quot;ssr.jayden_1usd&quot;"/>
    <x v="0"/>
    <x v="0"/>
    <x v="0"/>
  </r>
  <r>
    <s v="fp_account_global:187542"/>
    <s v="2023-10-14T01:52:27.069Z"/>
    <x v="1"/>
    <s v="&quot;ssr.jayden_piece_5usd&quot;"/>
    <x v="1"/>
    <x v="6"/>
    <x v="6"/>
  </r>
  <r>
    <s v="fp_account_global:187543"/>
    <s v="2023-10-13T19:22:00.482Z"/>
    <x v="0"/>
    <s v="&quot;ssr.jayden_1usd&quot;"/>
    <x v="0"/>
    <x v="0"/>
    <x v="0"/>
  </r>
  <r>
    <s v="fp_account_global:187545"/>
    <s v="2023-10-14T13:57:40.182Z"/>
    <x v="0"/>
    <s v="&quot;ssr.jayden_1usd&quot;"/>
    <x v="0"/>
    <x v="0"/>
    <x v="0"/>
  </r>
  <r>
    <s v="fp_account_global:187545"/>
    <s v="2023-10-14T13:58:38.008Z"/>
    <x v="1"/>
    <s v="&quot;ssr.jayden_piece_5usd&quot;"/>
    <x v="1"/>
    <x v="0"/>
    <x v="0"/>
  </r>
  <r>
    <s v="fp_account_global:187561"/>
    <s v="2023-10-13T19:30:23.806Z"/>
    <x v="0"/>
    <s v="&quot;ssr.jayden_1usd&quot;"/>
    <x v="0"/>
    <x v="1"/>
    <x v="1"/>
  </r>
  <r>
    <s v="fp_account_global:187562"/>
    <s v="2023-10-13T18:50:03.172Z"/>
    <x v="0"/>
    <s v="&quot;ssr.jayden_1usd&quot;"/>
    <x v="0"/>
    <x v="0"/>
    <x v="0"/>
  </r>
  <r>
    <s v="fp_account_global:187565"/>
    <s v="2023-10-13T17:22:33.125Z"/>
    <x v="0"/>
    <s v="&quot;ssr.jayden_1usd&quot;"/>
    <x v="0"/>
    <x v="0"/>
    <x v="0"/>
  </r>
  <r>
    <s v="fp_account_global:187566"/>
    <s v="2023-10-13T17:26:19.99Z"/>
    <x v="0"/>
    <s v="&quot;ssr.jayden_1usd&quot;"/>
    <x v="0"/>
    <x v="0"/>
    <x v="0"/>
  </r>
  <r>
    <s v="fp_account_global:187576"/>
    <s v="2023-10-13T17:51:57.153Z"/>
    <x v="0"/>
    <s v="&quot;ssr.jayden_1usd&quot;"/>
    <x v="0"/>
    <x v="0"/>
    <x v="0"/>
  </r>
  <r>
    <s v="fp_account_global:187617"/>
    <s v="2023-10-14T05:35:41.574Z"/>
    <x v="0"/>
    <s v="&quot;ssr.jayden_1usd&quot;"/>
    <x v="0"/>
    <x v="2"/>
    <x v="2"/>
  </r>
  <r>
    <s v="fp_account_global:187644"/>
    <s v="2023-10-13T20:46:47.386Z"/>
    <x v="0"/>
    <s v="&quot;ssr.jayden_1usd&quot;"/>
    <x v="0"/>
    <x v="0"/>
    <x v="0"/>
  </r>
  <r>
    <s v="fp_account_global:187656"/>
    <s v="2023-10-15T23:07:13.643Z"/>
    <x v="0"/>
    <s v="&quot;ssr.jayden_1usd&quot;"/>
    <x v="0"/>
    <x v="0"/>
    <x v="0"/>
  </r>
  <r>
    <s v="fp_account_global:187661"/>
    <s v="2023-10-14T00:01:29.373Z"/>
    <x v="0"/>
    <s v="&quot;ssr.jayden_1usd&quot;"/>
    <x v="0"/>
    <x v="0"/>
    <x v="0"/>
  </r>
  <r>
    <s v="fp_account_global:187702"/>
    <s v="2023-10-13T22:31:44.084Z"/>
    <x v="0"/>
    <s v="&quot;ssr.jayden_1usd&quot;"/>
    <x v="0"/>
    <x v="0"/>
    <x v="0"/>
  </r>
  <r>
    <s v="fp_account_global:187714"/>
    <s v="2023-10-13T22:54:57.882Z"/>
    <x v="0"/>
    <s v="&quot;ssr.jayden_1usd&quot;"/>
    <x v="0"/>
    <x v="0"/>
    <x v="0"/>
  </r>
  <r>
    <s v="fp_account_global:187722"/>
    <s v="2023-10-15T13:44:40.993Z"/>
    <x v="0"/>
    <s v="&quot;ssr.jayden_1usd&quot;"/>
    <x v="0"/>
    <x v="10"/>
    <x v="10"/>
  </r>
  <r>
    <s v="fp_account_global:187727"/>
    <s v="2023-10-14T11:29:08.169Z"/>
    <x v="0"/>
    <s v="&quot;ssr.jayden_1usd&quot;"/>
    <x v="0"/>
    <x v="7"/>
    <x v="7"/>
  </r>
  <r>
    <s v="fp_account_global:187727"/>
    <s v="2023-10-14T11:55:46.452Z"/>
    <x v="4"/>
    <s v="&quot;ssr.60_Special_Z&quot;"/>
    <x v="1"/>
    <x v="7"/>
    <x v="7"/>
  </r>
  <r>
    <s v="fp_account_global:187746"/>
    <s v="2023-10-14T00:43:29.982Z"/>
    <x v="0"/>
    <s v="&quot;ssr.jayden_1usd&quot;"/>
    <x v="0"/>
    <x v="0"/>
    <x v="0"/>
  </r>
  <r>
    <s v="fp_account_global:187749"/>
    <s v="2023-10-15T00:13:07.377Z"/>
    <x v="7"/>
    <s v="&quot;ssr.gacha_custom_5usd&quot;"/>
    <x v="0"/>
    <x v="7"/>
    <x v="7"/>
  </r>
  <r>
    <s v="fp_account_global:187749"/>
    <s v="2023-10-15T05:39:49.156Z"/>
    <x v="7"/>
    <s v="&quot;ssr.gacha_custom_10usd&quot;"/>
    <x v="1"/>
    <x v="8"/>
    <x v="8"/>
  </r>
  <r>
    <s v="fp_account_global:187749"/>
    <s v="2023-10-15T08:39:43.677Z"/>
    <x v="0"/>
    <s v="&quot;ssr.jayden_1usd&quot;"/>
    <x v="2"/>
    <x v="10"/>
    <x v="10"/>
  </r>
  <r>
    <s v="fp_account_global:187756"/>
    <s v="2023-10-14T02:00:39.224Z"/>
    <x v="0"/>
    <s v="&quot;ssr.jayden_1usd&quot;"/>
    <x v="0"/>
    <x v="6"/>
    <x v="6"/>
  </r>
  <r>
    <s v="fp_account_global:187756"/>
    <s v="2023-10-14T04:26:07.967Z"/>
    <x v="2"/>
    <s v="&quot;ssr.second_worker_5usd&quot;"/>
    <x v="1"/>
    <x v="7"/>
    <x v="7"/>
  </r>
  <r>
    <s v="fp_account_global:187758"/>
    <s v="2023-10-14T01:17:21.39Z"/>
    <x v="0"/>
    <s v="&quot;ssr.jayden_1usd&quot;"/>
    <x v="0"/>
    <x v="0"/>
    <x v="0"/>
  </r>
  <r>
    <s v="fp_account_global:187785"/>
    <s v="2023-10-14T04:25:56.393Z"/>
    <x v="4"/>
    <s v="&quot;ssr.60_Special_Z&quot;"/>
    <x v="0"/>
    <x v="7"/>
    <x v="7"/>
  </r>
  <r>
    <s v="fp_account_global:187787"/>
    <s v="2023-10-14T03:33:08.494Z"/>
    <x v="0"/>
    <s v="&quot;ssr.jayden_5usd&quot;"/>
    <x v="0"/>
    <x v="0"/>
    <x v="0"/>
  </r>
  <r>
    <s v="fp_account_global:187787"/>
    <s v="2023-10-14T03:39:56.417Z"/>
    <x v="1"/>
    <s v="&quot;ssr.jayden_piece_5usd&quot;"/>
    <x v="1"/>
    <x v="0"/>
    <x v="0"/>
  </r>
  <r>
    <s v="fp_account_global:187787"/>
    <s v="2023-10-14T04:19:31.659Z"/>
    <x v="4"/>
    <s v="&quot;ssr.1200_Spcial_Z&quot;"/>
    <x v="2"/>
    <x v="1"/>
    <x v="1"/>
  </r>
  <r>
    <s v="fp_account_global:187787"/>
    <s v="2023-10-14T04:21:25.474Z"/>
    <x v="2"/>
    <s v="&quot;ssr.second_worker_5usd&quot;"/>
    <x v="3"/>
    <x v="1"/>
    <x v="1"/>
  </r>
  <r>
    <s v="fp_account_global:187787"/>
    <s v="2023-10-14T04:40:08.877Z"/>
    <x v="3"/>
    <s v="&quot;ssr.pet.10usd&quot;"/>
    <x v="4"/>
    <x v="7"/>
    <x v="7"/>
  </r>
  <r>
    <s v="fp_account_global:187787"/>
    <s v="2023-10-14T04:40:29.602Z"/>
    <x v="6"/>
    <s v="&quot;ssr.daily.pet_exp.1usd&quot;"/>
    <x v="5"/>
    <x v="7"/>
    <x v="7"/>
  </r>
  <r>
    <s v="fp_account_global:187787"/>
    <s v="2023-10-14T05:07:41.966Z"/>
    <x v="7"/>
    <s v="&quot;ssr.gacha_custom_5usd&quot;"/>
    <x v="6"/>
    <x v="8"/>
    <x v="8"/>
  </r>
  <r>
    <s v="fp_account_global:187787"/>
    <s v="2023-10-14T05:08:01.579Z"/>
    <x v="7"/>
    <s v="&quot;ssr.gacha_custom_10usd&quot;"/>
    <x v="7"/>
    <x v="8"/>
    <x v="8"/>
  </r>
  <r>
    <s v="fp_account_global:187787"/>
    <s v="2023-10-15T02:10:53.618Z"/>
    <x v="1"/>
    <s v="&quot;ssr.jayden_piece_10usd&quot;"/>
    <x v="8"/>
    <x v="8"/>
    <x v="8"/>
  </r>
  <r>
    <s v="fp_account_global:187787"/>
    <s v="2023-10-15T02:41:35.88Z"/>
    <x v="7"/>
    <s v="&quot;ssr.gacha_custom_5usd&quot;"/>
    <x v="9"/>
    <x v="8"/>
    <x v="8"/>
  </r>
  <r>
    <s v="fp_account_global:187787"/>
    <s v="2023-10-15T02:41:50.25Z"/>
    <x v="7"/>
    <s v="&quot;ssr.gacha_custom_10usd&quot;"/>
    <x v="10"/>
    <x v="8"/>
    <x v="8"/>
  </r>
  <r>
    <s v="fp_account_global:187787"/>
    <s v="2023-10-15T02:42:06.301Z"/>
    <x v="7"/>
    <s v="&quot;ssr.gacha_custom_20usd&quot;"/>
    <x v="11"/>
    <x v="8"/>
    <x v="8"/>
  </r>
  <r>
    <s v="fp_account_global:187791"/>
    <s v="2023-10-15T01:13:38.857Z"/>
    <x v="0"/>
    <s v="&quot;ssr.jayden_5usd&quot;"/>
    <x v="0"/>
    <x v="8"/>
    <x v="8"/>
  </r>
  <r>
    <s v="fp_account_global:187791"/>
    <s v="2023-10-15T01:15:17.54Z"/>
    <x v="2"/>
    <s v="&quot;ssr.second_worker_5usd&quot;"/>
    <x v="1"/>
    <x v="8"/>
    <x v="8"/>
  </r>
  <r>
    <s v="fp_account_global:187791"/>
    <s v="2023-10-15T02:10:46.29Z"/>
    <x v="4"/>
    <s v="&quot;ssr.300_Special_Z&quot;"/>
    <x v="2"/>
    <x v="10"/>
    <x v="10"/>
  </r>
  <r>
    <s v="fp_account_global:187791"/>
    <s v="2023-10-15T02:11:21.544Z"/>
    <x v="7"/>
    <s v="&quot;ssr.gacha_custom_5usd&quot;"/>
    <x v="3"/>
    <x v="10"/>
    <x v="10"/>
  </r>
  <r>
    <s v="fp_account_global:187791"/>
    <s v="2023-10-15T03:46:22.418Z"/>
    <x v="3"/>
    <s v="&quot;ssr.pet.10usd&quot;"/>
    <x v="4"/>
    <x v="10"/>
    <x v="10"/>
  </r>
  <r>
    <s v="fp_account_global:187791"/>
    <s v="2023-10-15T04:25:09.765Z"/>
    <x v="4"/>
    <s v="&quot;ssr.1200_Spcial_Z&quot;"/>
    <x v="5"/>
    <x v="10"/>
    <x v="10"/>
  </r>
  <r>
    <s v="fp_account_global:187791"/>
    <s v="2023-10-15T04:28:13.173Z"/>
    <x v="5"/>
    <s v="&quot;ssr.base_material_self_chosen_100&quot;"/>
    <x v="6"/>
    <x v="10"/>
    <x v="10"/>
  </r>
  <r>
    <s v="fp_account_global:187809"/>
    <s v="2023-10-14T05:18:56.92Z"/>
    <x v="0"/>
    <s v="&quot;ssr.jayden_5usd&quot;"/>
    <x v="0"/>
    <x v="0"/>
    <x v="0"/>
  </r>
  <r>
    <s v="fp_account_global:187809"/>
    <s v="2023-10-14T05:51:15.421Z"/>
    <x v="4"/>
    <s v="&quot;ssr.300_Special_Z&quot;"/>
    <x v="1"/>
    <x v="7"/>
    <x v="7"/>
  </r>
  <r>
    <s v="fp_account_global:187810"/>
    <s v="2023-10-14T05:41:35.987Z"/>
    <x v="0"/>
    <s v="&quot;ssr.jayden_5usd&quot;"/>
    <x v="0"/>
    <x v="0"/>
    <x v="0"/>
  </r>
  <r>
    <s v="fp_account_global:187813"/>
    <s v="2023-10-14T06:02:40.915Z"/>
    <x v="0"/>
    <s v="&quot;ssr.jayden_5usd&quot;"/>
    <x v="0"/>
    <x v="0"/>
    <x v="0"/>
  </r>
  <r>
    <s v="fp_account_global:187833"/>
    <s v="2023-10-14T07:26:14.162Z"/>
    <x v="0"/>
    <s v="&quot;ssr.jayden_5usd&quot;"/>
    <x v="0"/>
    <x v="6"/>
    <x v="6"/>
  </r>
  <r>
    <s v="fp_account_global:187857"/>
    <s v="2023-10-15T17:59:09.356Z"/>
    <x v="4"/>
    <s v="&quot;ssr.60_Special_Z&quot;"/>
    <x v="0"/>
    <x v="10"/>
    <x v="10"/>
  </r>
  <r>
    <s v="fp_account_global:187878"/>
    <s v="2023-10-14T08:38:57.928Z"/>
    <x v="0"/>
    <s v="&quot;ssr.jayden_5usd&quot;"/>
    <x v="0"/>
    <x v="0"/>
    <x v="0"/>
  </r>
  <r>
    <s v="fp_account_global:187878"/>
    <s v="2023-10-14T09:23:22.933Z"/>
    <x v="2"/>
    <s v="&quot;ssr.second_worker_5usd&quot;"/>
    <x v="1"/>
    <x v="6"/>
    <x v="6"/>
  </r>
  <r>
    <s v="fp_account_global:187905"/>
    <s v="2023-10-14T09:36:36.621Z"/>
    <x v="0"/>
    <s v="&quot;ssr.jayden_5usd&quot;"/>
    <x v="0"/>
    <x v="0"/>
    <x v="0"/>
  </r>
  <r>
    <s v="fp_account_global:187951"/>
    <s v="2023-10-15T11:21:10.524Z"/>
    <x v="0"/>
    <s v="&quot;ssr.jayden_5usd&quot;"/>
    <x v="0"/>
    <x v="0"/>
    <x v="0"/>
  </r>
  <r>
    <s v="fp_account_global:187951"/>
    <s v="2023-10-15T11:44:09.111Z"/>
    <x v="2"/>
    <s v="&quot;ssr.second_worker_5usd&quot;"/>
    <x v="1"/>
    <x v="6"/>
    <x v="6"/>
  </r>
  <r>
    <s v="fp_account_global:187951"/>
    <s v="2023-10-15T11:57:17.529Z"/>
    <x v="7"/>
    <s v="&quot;ssr.gacha_custom_5usd&quot;"/>
    <x v="2"/>
    <x v="6"/>
    <x v="6"/>
  </r>
  <r>
    <s v="fp_account_global:187951"/>
    <s v="2023-10-15T11:58:12.185Z"/>
    <x v="7"/>
    <s v="&quot;ssr.gacha_custom_10usd&quot;"/>
    <x v="3"/>
    <x v="6"/>
    <x v="6"/>
  </r>
  <r>
    <s v="fp_account_global:187963"/>
    <s v="2023-10-15T06:51:22.372Z"/>
    <x v="0"/>
    <s v="&quot;ssr.jayden_5usd&quot;"/>
    <x v="0"/>
    <x v="8"/>
    <x v="8"/>
  </r>
  <r>
    <s v="fp_account_global:187975"/>
    <s v="2023-10-15T09:56:30.553Z"/>
    <x v="0"/>
    <s v="&quot;ssr.jayden_5usd&quot;"/>
    <x v="0"/>
    <x v="3"/>
    <x v="3"/>
  </r>
  <r>
    <s v="fp_account_global:187975"/>
    <s v="2023-10-15T10:06:46.049Z"/>
    <x v="3"/>
    <s v="&quot;ssr.pet.10usd&quot;"/>
    <x v="1"/>
    <x v="3"/>
    <x v="3"/>
  </r>
  <r>
    <s v="fp_account_global:187975"/>
    <s v="2023-10-15T10:34:10.418Z"/>
    <x v="7"/>
    <s v="&quot;ssr.gacha_custom_5usd&quot;"/>
    <x v="2"/>
    <x v="3"/>
    <x v="3"/>
  </r>
  <r>
    <s v="fp_account_global:187977"/>
    <s v="2023-10-14T12:09:49.365Z"/>
    <x v="0"/>
    <s v="&quot;ssr.jayden_5usd&quot;"/>
    <x v="0"/>
    <x v="0"/>
    <x v="0"/>
  </r>
  <r>
    <s v="fp_account_global:188002"/>
    <s v="2023-10-14T13:13:35.298Z"/>
    <x v="0"/>
    <s v="&quot;ssr.jayden_5usd&quot;"/>
    <x v="0"/>
    <x v="0"/>
    <x v="0"/>
  </r>
  <r>
    <s v="fp_account_global:188002"/>
    <s v="2023-10-14T13:46:56.068Z"/>
    <x v="2"/>
    <s v="&quot;ssr.second_worker_5usd&quot;"/>
    <x v="1"/>
    <x v="6"/>
    <x v="6"/>
  </r>
  <r>
    <s v="fp_account_global:188002"/>
    <s v="2023-10-14T18:35:28.155Z"/>
    <x v="4"/>
    <s v="&quot;ssr.60_Special_Z&quot;"/>
    <x v="2"/>
    <x v="7"/>
    <x v="7"/>
  </r>
  <r>
    <s v="fp_account_global:188002"/>
    <s v="2023-10-15T17:14:30.882Z"/>
    <x v="1"/>
    <s v="&quot;ssr.jayden_piece_5usd&quot;"/>
    <x v="3"/>
    <x v="9"/>
    <x v="9"/>
  </r>
  <r>
    <s v="fp_account_global:188016"/>
    <s v="2023-10-14T13:29:58.471Z"/>
    <x v="0"/>
    <s v="&quot;ssr.jayden_5usd&quot;"/>
    <x v="0"/>
    <x v="0"/>
    <x v="0"/>
  </r>
  <r>
    <s v="fp_account_global:188016"/>
    <s v="2023-10-14T14:11:57.151Z"/>
    <x v="2"/>
    <s v="&quot;ssr.second_worker_5usd&quot;"/>
    <x v="1"/>
    <x v="6"/>
    <x v="6"/>
  </r>
  <r>
    <s v="fp_account_global:188016"/>
    <s v="2023-10-14T14:12:50.989Z"/>
    <x v="3"/>
    <s v="&quot;ssr.pet.10usd&quot;"/>
    <x v="2"/>
    <x v="6"/>
    <x v="6"/>
  </r>
  <r>
    <s v="fp_account_global:188025"/>
    <s v="2023-10-14T13:54:15.349Z"/>
    <x v="0"/>
    <s v="&quot;ssr.jayden_5usd&quot;"/>
    <x v="0"/>
    <x v="6"/>
    <x v="6"/>
  </r>
  <r>
    <s v="fp_account_global:188065"/>
    <s v="2023-10-14T14:41:35.376Z"/>
    <x v="0"/>
    <s v="&quot;ssr.jayden_5usd&quot;"/>
    <x v="0"/>
    <x v="0"/>
    <x v="0"/>
  </r>
  <r>
    <s v="fp_account_global:188082"/>
    <s v="2023-10-14T15:28:19.253Z"/>
    <x v="0"/>
    <s v="&quot;ssr.jayden_5usd&quot;"/>
    <x v="0"/>
    <x v="0"/>
    <x v="0"/>
  </r>
  <r>
    <s v="fp_account_global:188090"/>
    <s v="2023-10-14T21:21:54.276Z"/>
    <x v="0"/>
    <s v="&quot;ssr.jayden_5usd&quot;"/>
    <x v="0"/>
    <x v="8"/>
    <x v="8"/>
  </r>
  <r>
    <s v="fp_account_global:188094"/>
    <s v="2023-10-14T15:41:38.221Z"/>
    <x v="0"/>
    <s v="&quot;ssr.jayden_5usd&quot;"/>
    <x v="0"/>
    <x v="0"/>
    <x v="0"/>
  </r>
  <r>
    <s v="fp_account_global:188162"/>
    <s v="2023-10-14T17:48:04.142Z"/>
    <x v="0"/>
    <s v="&quot;ssr.jayden_5usd&quot;"/>
    <x v="0"/>
    <x v="0"/>
    <x v="0"/>
  </r>
  <r>
    <s v="fp_account_global:188162"/>
    <s v="2023-10-14T20:53:03.711Z"/>
    <x v="1"/>
    <s v="&quot;ssr.jayden_piece_5usd&quot;"/>
    <x v="1"/>
    <x v="1"/>
    <x v="1"/>
  </r>
  <r>
    <s v="fp_account_global:188213"/>
    <s v="2023-10-14T19:05:18.29Z"/>
    <x v="0"/>
    <s v="&quot;ssr.jayden_5usd&quot;"/>
    <x v="0"/>
    <x v="0"/>
    <x v="0"/>
  </r>
  <r>
    <s v="fp_account_global:188250"/>
    <s v="2023-10-14T20:32:21.049Z"/>
    <x v="0"/>
    <s v="&quot;ssr.jayden_5usd&quot;"/>
    <x v="0"/>
    <x v="0"/>
    <x v="0"/>
  </r>
  <r>
    <s v="fp_account_global:188313"/>
    <s v="2023-10-14T23:39:07.852Z"/>
    <x v="2"/>
    <s v="&quot;ssr.second_worker_5usd&quot;"/>
    <x v="0"/>
    <x v="1"/>
    <x v="1"/>
  </r>
  <r>
    <s v="fp_account_global:188313"/>
    <s v="2023-10-14T23:39:57.957Z"/>
    <x v="0"/>
    <s v="&quot;ssr.jayden_5usd&quot;"/>
    <x v="1"/>
    <x v="1"/>
    <x v="1"/>
  </r>
  <r>
    <s v="fp_account_global:188313"/>
    <s v="2023-10-14T23:40:18.811Z"/>
    <x v="3"/>
    <s v="&quot;ssr.pet.10usd&quot;"/>
    <x v="2"/>
    <x v="1"/>
    <x v="1"/>
  </r>
  <r>
    <s v="fp_account_global:188320"/>
    <s v="2023-10-14T22:15:50.918Z"/>
    <x v="0"/>
    <s v="&quot;ssr.jayden_5usd&quot;"/>
    <x v="0"/>
    <x v="0"/>
    <x v="0"/>
  </r>
  <r>
    <s v="fp_account_global:188366"/>
    <s v="2023-10-14T23:37:39.779Z"/>
    <x v="0"/>
    <s v="&quot;ssr.jayden_5usd&quot;"/>
    <x v="0"/>
    <x v="0"/>
    <x v="0"/>
  </r>
  <r>
    <s v="fp_account_global:188395"/>
    <s v="2023-10-15T01:06:44.865Z"/>
    <x v="0"/>
    <s v="&quot;ssr.jayden_5usd&quot;"/>
    <x v="0"/>
    <x v="0"/>
    <x v="0"/>
  </r>
  <r>
    <s v="fp_account_global:188415"/>
    <s v="2023-10-15T02:40:24.975Z"/>
    <x v="7"/>
    <s v="&quot;ssr.gacha_custom_5usd&quot;"/>
    <x v="0"/>
    <x v="6"/>
    <x v="6"/>
  </r>
  <r>
    <s v="fp_account_global:188538"/>
    <s v="2023-10-15T08:18:19.596Z"/>
    <x v="0"/>
    <s v="&quot;ssr.jayden_5usd&quot;"/>
    <x v="0"/>
    <x v="7"/>
    <x v="7"/>
  </r>
  <r>
    <s v="fp_account_global:188552"/>
    <s v="2023-10-15T07:41:48.274Z"/>
    <x v="0"/>
    <s v="&quot;ssr.jayden_5usd&quot;"/>
    <x v="0"/>
    <x v="0"/>
    <x v="0"/>
  </r>
  <r>
    <s v="fp_account_global:188554"/>
    <s v="2023-10-15T08:08:31.52Z"/>
    <x v="0"/>
    <s v="&quot;ssr.jayden_5usd&quot;"/>
    <x v="0"/>
    <x v="0"/>
    <x v="0"/>
  </r>
  <r>
    <s v="fp_account_global:188554"/>
    <s v="2023-10-15T19:32:06.754Z"/>
    <x v="2"/>
    <s v="&quot;ssr.second_worker_5usd&quot;"/>
    <x v="1"/>
    <x v="1"/>
    <x v="1"/>
  </r>
  <r>
    <s v="fp_account_global:188599"/>
    <s v="2023-10-15T08:30:23.567Z"/>
    <x v="0"/>
    <s v="&quot;ssr.jayden_5usd&quot;"/>
    <x v="0"/>
    <x v="0"/>
    <x v="0"/>
  </r>
  <r>
    <s v="fp_account_global:188628"/>
    <s v="2023-10-15T09:03:04.581Z"/>
    <x v="0"/>
    <s v="&quot;ssr.jayden_5usd&quot;"/>
    <x v="0"/>
    <x v="0"/>
    <x v="0"/>
  </r>
  <r>
    <s v="fp_account_global:188684"/>
    <s v="2023-10-15T09:58:57.22Z"/>
    <x v="0"/>
    <s v="&quot;ssr.jayden_5usd&quot;"/>
    <x v="0"/>
    <x v="0"/>
    <x v="0"/>
  </r>
  <r>
    <s v="fp_account_global:188702"/>
    <s v="2023-10-15T10:30:23.825Z"/>
    <x v="0"/>
    <s v="&quot;ssr.jayden_5usd&quot;"/>
    <x v="0"/>
    <x v="6"/>
    <x v="6"/>
  </r>
  <r>
    <s v="fp_account_global:188738"/>
    <s v="2023-10-15T18:57:38.164Z"/>
    <x v="0"/>
    <s v="&quot;ssr.jayden_5usd&quot;"/>
    <x v="0"/>
    <x v="0"/>
    <x v="0"/>
  </r>
  <r>
    <s v="fp_account_global:188825"/>
    <s v="2023-10-15T14:49:30.566Z"/>
    <x v="0"/>
    <s v="&quot;ssr.jayden_5usd&quot;"/>
    <x v="0"/>
    <x v="0"/>
    <x v="0"/>
  </r>
  <r>
    <s v="fp_account_global:188846"/>
    <s v="2023-10-15T12:37:45.092Z"/>
    <x v="0"/>
    <s v="&quot;ssr.jayden_5usd&quot;"/>
    <x v="0"/>
    <x v="0"/>
    <x v="0"/>
  </r>
  <r>
    <s v="fp_account_global:188884"/>
    <s v="2023-10-15T16:06:20.055Z"/>
    <x v="0"/>
    <s v="&quot;ssr.jayden_5usd&quot;"/>
    <x v="0"/>
    <x v="0"/>
    <x v="0"/>
  </r>
  <r>
    <s v="fp_account_global:188884"/>
    <s v="2023-10-15T16:34:29.472Z"/>
    <x v="2"/>
    <s v="&quot;ssr.second_worker_5usd&quot;"/>
    <x v="1"/>
    <x v="1"/>
    <x v="1"/>
  </r>
  <r>
    <s v="fp_account_global:188884"/>
    <s v="2023-10-15T16:35:46.958Z"/>
    <x v="3"/>
    <s v="&quot;ssr.pet.10usd&quot;"/>
    <x v="2"/>
    <x v="1"/>
    <x v="1"/>
  </r>
  <r>
    <s v="fp_account_global:188884"/>
    <s v="2023-10-15T17:30:39.75Z"/>
    <x v="7"/>
    <s v="&quot;ssr.gacha_custom_5usd&quot;"/>
    <x v="3"/>
    <x v="7"/>
    <x v="7"/>
  </r>
  <r>
    <s v="fp_account_global:188922"/>
    <s v="2023-10-15T13:46:14.792Z"/>
    <x v="0"/>
    <s v="&quot;ssr.jayden_5usd&quot;"/>
    <x v="0"/>
    <x v="0"/>
    <x v="0"/>
  </r>
  <r>
    <s v="fp_account_global:188990"/>
    <s v="2023-10-15T14:45:53.75Z"/>
    <x v="0"/>
    <s v="&quot;ssr.jayden_5usd&quot;"/>
    <x v="0"/>
    <x v="6"/>
    <x v="6"/>
  </r>
  <r>
    <s v="fp_account_global:189003"/>
    <s v="2023-10-15T15:05:57.685Z"/>
    <x v="0"/>
    <s v="&quot;ssr.jayden_5usd&quot;"/>
    <x v="0"/>
    <x v="6"/>
    <x v="6"/>
  </r>
  <r>
    <s v="fp_account_global:189025"/>
    <s v="2023-10-15T15:09:20.519Z"/>
    <x v="0"/>
    <s v="&quot;ssr.jayden_5usd&quot;"/>
    <x v="0"/>
    <x v="0"/>
    <x v="0"/>
  </r>
  <r>
    <s v="fp_account_global:189072"/>
    <s v="2023-10-15T20:01:31.527Z"/>
    <x v="3"/>
    <s v="&quot;ssr.pet.10usd&quot;"/>
    <x v="0"/>
    <x v="6"/>
    <x v="6"/>
  </r>
  <r>
    <s v="fp_account_global:30550"/>
    <s v="2023-10-14T00:34:54.62Z"/>
    <x v="0"/>
    <s v="&quot;ssr.jayden_1usd&quot;"/>
    <x v="0"/>
    <x v="2"/>
    <x v="2"/>
  </r>
  <r>
    <s v="fp_account_global:30736"/>
    <s v="2023-10-13T03:29:28.184Z"/>
    <x v="0"/>
    <s v="&quot;ssr.jayden_1usd&quot;"/>
    <x v="0"/>
    <x v="0"/>
    <x v="0"/>
  </r>
  <r>
    <s v="fp_account_global:30736"/>
    <s v="2023-10-13T03:36:07.764Z"/>
    <x v="1"/>
    <s v="&quot;ssr.jayden_piece_5usd&quot;"/>
    <x v="1"/>
    <x v="0"/>
    <x v="0"/>
  </r>
  <r>
    <s v="fp_account_global:30736"/>
    <s v="2023-10-13T03:53:20.207Z"/>
    <x v="4"/>
    <s v="&quot;ssr.300_Special_Z&quot;"/>
    <x v="2"/>
    <x v="6"/>
    <x v="6"/>
  </r>
  <r>
    <s v="fp_account_global:31032"/>
    <s v="2023-10-14T22:50:48.209Z"/>
    <x v="0"/>
    <s v="&quot;ssr.jayden_5usd&quot;"/>
    <x v="0"/>
    <x v="0"/>
    <x v="0"/>
  </r>
  <r>
    <s v="fp_account_global:31073"/>
    <s v="2023-10-12T12:50:04.823Z"/>
    <x v="0"/>
    <s v="&quot;ssr.jayden_1usd&quot;"/>
    <x v="0"/>
    <x v="0"/>
    <x v="0"/>
  </r>
  <r>
    <s v="fp_account_global:31390"/>
    <s v="2023-10-14T05:27:03.075Z"/>
    <x v="0"/>
    <s v="&quot;ssr.jayden_1usd&quot;"/>
    <x v="0"/>
    <x v="8"/>
    <x v="8"/>
  </r>
  <r>
    <s v="fp_account_global:40095"/>
    <s v="2023-10-12T08:32:40.551Z"/>
    <x v="0"/>
    <s v="&quot;ssr.jayden_1usd&quot;"/>
    <x v="0"/>
    <x v="0"/>
    <x v="0"/>
  </r>
  <r>
    <s v="fp_account_global:41364"/>
    <s v="2023-10-15T07:21:26.755Z"/>
    <x v="0"/>
    <s v="&quot;ssr.jayden_5usd&quot;"/>
    <x v="0"/>
    <x v="0"/>
    <x v="0"/>
  </r>
  <r>
    <s v="fp_account_global:41482"/>
    <s v="2023-10-13T07:26:34.079Z"/>
    <x v="0"/>
    <s v="&quot;ssr.jayden_1usd&quot;"/>
    <x v="0"/>
    <x v="0"/>
    <x v="0"/>
  </r>
  <r>
    <s v="fp_account_global:41768"/>
    <s v="2023-10-12T12:56:34.616Z"/>
    <x v="0"/>
    <s v="&quot;ssr.jayden_1usd&quot;"/>
    <x v="0"/>
    <x v="0"/>
    <x v="0"/>
  </r>
  <r>
    <s v="fp_account_global:50739"/>
    <s v="2023-10-13T16:24:43.738Z"/>
    <x v="0"/>
    <s v="&quot;ssr.jayden_1usd&quot;"/>
    <x v="0"/>
    <x v="0"/>
    <x v="0"/>
  </r>
  <r>
    <s v="fp_account_global:51837"/>
    <s v="2023-10-13T10:43:53.641Z"/>
    <x v="6"/>
    <s v="&quot;ssr.daily.hero_exp.3usd&quot;"/>
    <x v="0"/>
    <x v="6"/>
    <x v="6"/>
  </r>
  <r>
    <s v="fp_account_global:51837"/>
    <s v="2023-10-13T10:44:44.624Z"/>
    <x v="4"/>
    <s v="&quot;ssr.60_Special_Z&quot;"/>
    <x v="1"/>
    <x v="6"/>
    <x v="6"/>
  </r>
  <r>
    <s v="fp_account_global:61797"/>
    <s v="2023-10-15T09:05:17.934Z"/>
    <x v="0"/>
    <s v="&quot;ssr.jayden_5usd&quot;"/>
    <x v="0"/>
    <x v="0"/>
    <x v="0"/>
  </r>
  <r>
    <s v="fp_account_global:62215"/>
    <s v="2023-10-12T09:00:29.529Z"/>
    <x v="0"/>
    <s v="&quot;ssr.jayden_1usd&quot;"/>
    <x v="0"/>
    <x v="0"/>
    <x v="0"/>
  </r>
  <r>
    <s v="fp_account_global:63453"/>
    <s v="2023-10-12T19:49:33.381Z"/>
    <x v="0"/>
    <s v="&quot;ssr.jayden_1usd&quot;"/>
    <x v="0"/>
    <x v="0"/>
    <x v="0"/>
  </r>
  <r>
    <s v="fp_account_global:70178"/>
    <s v="2023-10-12T21:35:36.625Z"/>
    <x v="0"/>
    <s v="&quot;ssr.jayden_1usd&quot;"/>
    <x v="0"/>
    <x v="0"/>
    <x v="0"/>
  </r>
  <r>
    <s v="fp_account_global:70302"/>
    <s v="2023-10-14T16:36:59.305Z"/>
    <x v="0"/>
    <s v="&quot;ssr.jayden_5usd&quot;"/>
    <x v="0"/>
    <x v="7"/>
    <x v="7"/>
  </r>
  <r>
    <s v="fp_account_global:71422"/>
    <s v="2023-10-15T07:13:43.919Z"/>
    <x v="0"/>
    <s v="&quot;ssr.jayden_5usd&quot;"/>
    <x v="0"/>
    <x v="0"/>
    <x v="0"/>
  </r>
  <r>
    <s v="fp_account_global:80862"/>
    <s v="2023-10-13T11:49:52.658Z"/>
    <x v="0"/>
    <s v="&quot;ssr.jayden_1usd&quot;"/>
    <x v="0"/>
    <x v="0"/>
    <x v="0"/>
  </r>
  <r>
    <s v="fp_account_global:80862"/>
    <s v="2023-10-13T16:20:23.832Z"/>
    <x v="4"/>
    <s v="&quot;ssr.60_Special_Z&quot;"/>
    <x v="1"/>
    <x v="10"/>
    <x v="10"/>
  </r>
  <r>
    <s v="fp_account_global:82976"/>
    <s v="2023-10-13T16:00:55.622Z"/>
    <x v="0"/>
    <s v="&quot;ssr.jayden_1usd&quot;"/>
    <x v="0"/>
    <x v="1"/>
    <x v="1"/>
  </r>
  <r>
    <s v="fp_account_global:90694"/>
    <s v="2023-10-13T18:47:28.219Z"/>
    <x v="0"/>
    <s v="&quot;ssr.jayden_1usd&quot;"/>
    <x v="0"/>
    <x v="0"/>
    <x v="0"/>
  </r>
  <r>
    <s v="fp_account_global:91240"/>
    <s v="2023-10-13T19:28:42.304Z"/>
    <x v="0"/>
    <s v="&quot;ssr.jayden_1usd&quot;"/>
    <x v="0"/>
    <x v="0"/>
    <x v="0"/>
  </r>
  <r>
    <s v="fp_account_global:91240"/>
    <s v="2023-10-13T19:29:11.5Z"/>
    <x v="1"/>
    <s v="&quot;ssr.jayden_piece_5usd&quot;"/>
    <x v="1"/>
    <x v="0"/>
    <x v="0"/>
  </r>
  <r>
    <s v="fp_account_global:91240"/>
    <s v="2023-10-13T19:29:44.319Z"/>
    <x v="1"/>
    <s v="&quot;ssr.jayden_piece_10usd&quot;"/>
    <x v="2"/>
    <x v="0"/>
    <x v="0"/>
  </r>
  <r>
    <s v="fp_account_global:91240"/>
    <s v="2023-10-14T13:51:28.881Z"/>
    <x v="3"/>
    <s v="&quot;ssr.pet.10usd&quot;"/>
    <x v="3"/>
    <x v="8"/>
    <x v="8"/>
  </r>
  <r>
    <s v="fp_account_global:91240"/>
    <s v="2023-10-14T13:51:48.144Z"/>
    <x v="1"/>
    <s v="&quot;ssr.jayden_piece_20usd&quot;"/>
    <x v="4"/>
    <x v="8"/>
    <x v="8"/>
  </r>
  <r>
    <s v="fp_account_global:91964"/>
    <s v="2023-10-12T17:42:31.183Z"/>
    <x v="0"/>
    <s v="&quot;ssr.jayden_1usd&quot;"/>
    <x v="0"/>
    <x v="0"/>
    <x v="0"/>
  </r>
  <r>
    <s v="fp_account_global:92279"/>
    <s v="2023-10-15T13:08:19.919Z"/>
    <x v="4"/>
    <s v="&quot;ssr.60_Special_Z&quot;"/>
    <x v="0"/>
    <x v="10"/>
    <x v="10"/>
  </r>
  <r>
    <s v="fp_account_global:93159"/>
    <s v="2023-10-13T18:44:19.362Z"/>
    <x v="0"/>
    <s v="&quot;ssr.jayden_1usd&quot;"/>
    <x v="0"/>
    <x v="0"/>
    <x v="0"/>
  </r>
  <r>
    <s v="fp_account_global:93159"/>
    <s v="2023-10-13T19:39:09.158Z"/>
    <x v="1"/>
    <s v="&quot;ssr.jayden_piece_5usd&quot;"/>
    <x v="1"/>
    <x v="1"/>
    <x v="1"/>
  </r>
  <r>
    <s v="fp_account_global:93222"/>
    <s v="2023-10-15T10:52:57.341Z"/>
    <x v="0"/>
    <s v="&quot;ssr.jayden_5usd&quot;"/>
    <x v="0"/>
    <x v="0"/>
    <x v="0"/>
  </r>
  <r>
    <m/>
    <m/>
    <x v="10"/>
    <m/>
    <x v="13"/>
    <x v="12"/>
    <x v="12"/>
  </r>
  <r>
    <m/>
    <m/>
    <x v="10"/>
    <m/>
    <x v="13"/>
    <x v="12"/>
    <x v="12"/>
  </r>
  <r>
    <m/>
    <m/>
    <x v="10"/>
    <m/>
    <x v="13"/>
    <x v="12"/>
    <x v="12"/>
  </r>
  <r>
    <m/>
    <m/>
    <x v="10"/>
    <m/>
    <x v="13"/>
    <x v="12"/>
    <x v="12"/>
  </r>
  <r>
    <m/>
    <m/>
    <x v="10"/>
    <m/>
    <x v="13"/>
    <x v="12"/>
    <x v="12"/>
  </r>
  <r>
    <m/>
    <m/>
    <x v="10"/>
    <m/>
    <x v="13"/>
    <x v="12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s v="fp_account_global:184758"/>
    <s v="2023-10-13T18:35:11.045Z"/>
    <x v="0"/>
    <s v="&quot;ssr.1200_Spcial_Z&quot;"/>
    <n v="19.989999999999998"/>
    <n v="2"/>
    <n v="7"/>
  </r>
  <r>
    <s v="fp_account_global:187787"/>
    <s v="2023-10-14T04:19:31.659Z"/>
    <x v="0"/>
    <s v="&quot;ssr.1200_Spcial_Z&quot;"/>
    <n v="19.989999999999998"/>
    <n v="3"/>
    <n v="6"/>
  </r>
  <r>
    <s v="fp_account_global:187791"/>
    <s v="2023-10-15T04:25:09.765Z"/>
    <x v="0"/>
    <s v="&quot;ssr.1200_Spcial_Z&quot;"/>
    <n v="19.989999999999998"/>
    <n v="6"/>
    <n v="9"/>
  </r>
  <r>
    <s v="fp_account_global:176988"/>
    <s v="2023-10-15T15:55:59.622Z"/>
    <x v="0"/>
    <s v="&quot;ssr.300_Special_Z&quot;"/>
    <n v="4.99"/>
    <n v="8"/>
    <n v="12"/>
  </r>
  <r>
    <s v="fp_account_global:177178"/>
    <s v="2023-10-15T21:11:03.683Z"/>
    <x v="0"/>
    <s v="&quot;ssr.300_Special_Z&quot;"/>
    <n v="4.99"/>
    <n v="5"/>
    <n v="8"/>
  </r>
  <r>
    <s v="fp_account_global:177295"/>
    <s v="2023-10-13T09:32:46.676Z"/>
    <x v="0"/>
    <s v="&quot;ssr.300_Special_Z&quot;"/>
    <n v="4.99"/>
    <n v="2"/>
    <n v="5"/>
  </r>
  <r>
    <s v="fp_account_global:177295"/>
    <s v="2023-10-13T10:42:03.486Z"/>
    <x v="0"/>
    <s v="&quot;ssr.300_Special_Z&quot;"/>
    <n v="4.99"/>
    <n v="3"/>
    <n v="8"/>
  </r>
  <r>
    <s v="fp_account_global:177637"/>
    <s v="2023-10-14T10:06:03.891Z"/>
    <x v="0"/>
    <s v="&quot;ssr.300_Special_Z&quot;"/>
    <n v="4.99"/>
    <n v="2"/>
    <n v="6"/>
  </r>
  <r>
    <s v="fp_account_global:178520"/>
    <s v="2023-10-15T13:18:25.53Z"/>
    <x v="0"/>
    <s v="&quot;ssr.300_Special_Z&quot;"/>
    <n v="4.99"/>
    <n v="3"/>
    <n v="8"/>
  </r>
  <r>
    <s v="fp_account_global:178818"/>
    <s v="2023-10-15T19:30:25.076Z"/>
    <x v="0"/>
    <s v="&quot;ssr.300_Special_Z&quot;"/>
    <n v="4.99"/>
    <n v="2"/>
    <n v="9"/>
  </r>
  <r>
    <s v="fp_account_global:183594"/>
    <s v="2023-10-14T06:57:35.824Z"/>
    <x v="0"/>
    <s v="&quot;ssr.300_Special_Z&quot;"/>
    <n v="4.99"/>
    <n v="3"/>
    <n v="5"/>
  </r>
  <r>
    <s v="fp_account_global:187346"/>
    <s v="2023-10-13T15:23:25.045Z"/>
    <x v="0"/>
    <s v="&quot;ssr.300_Special_Z&quot;"/>
    <n v="4.99"/>
    <n v="4"/>
    <n v="9"/>
  </r>
  <r>
    <s v="fp_account_global:187791"/>
    <s v="2023-10-15T02:10:46.29Z"/>
    <x v="0"/>
    <s v="&quot;ssr.300_Special_Z&quot;"/>
    <n v="4.99"/>
    <n v="3"/>
    <n v="9"/>
  </r>
  <r>
    <s v="fp_account_global:187809"/>
    <s v="2023-10-14T05:51:15.421Z"/>
    <x v="0"/>
    <s v="&quot;ssr.300_Special_Z&quot;"/>
    <n v="4.99"/>
    <n v="2"/>
    <n v="7"/>
  </r>
  <r>
    <s v="fp_account_global:30736"/>
    <s v="2023-10-13T03:53:20.207Z"/>
    <x v="0"/>
    <s v="&quot;ssr.300_Special_Z&quot;"/>
    <n v="4.99"/>
    <n v="3"/>
    <n v="5"/>
  </r>
  <r>
    <s v="fp_account_global:177084"/>
    <s v="2023-10-14T21:14:56.661Z"/>
    <x v="0"/>
    <s v="&quot;ssr.60_Special_Z&quot;"/>
    <n v="0.99"/>
    <n v="3"/>
    <n v="10"/>
  </r>
  <r>
    <s v="fp_account_global:177756"/>
    <s v="2023-10-14T07:03:40.24Z"/>
    <x v="0"/>
    <s v="&quot;ssr.60_Special_Z&quot;"/>
    <n v="0.99"/>
    <n v="1"/>
    <n v="5"/>
  </r>
  <r>
    <s v="fp_account_global:178265"/>
    <s v="2023-10-15T00:34:51.493Z"/>
    <x v="0"/>
    <s v="&quot;ssr.60_Special_Z&quot;"/>
    <n v="0.99"/>
    <n v="1"/>
    <n v="8"/>
  </r>
  <r>
    <s v="fp_account_global:178415"/>
    <s v="2023-10-15T18:24:57.778Z"/>
    <x v="0"/>
    <s v="&quot;ssr.60_Special_Z&quot;"/>
    <n v="0.99"/>
    <n v="1"/>
    <n v="7"/>
  </r>
  <r>
    <s v="fp_account_global:183594"/>
    <s v="2023-10-14T06:56:59.811Z"/>
    <x v="0"/>
    <s v="&quot;ssr.60_Special_Z&quot;"/>
    <n v="0.99"/>
    <n v="2"/>
    <n v="5"/>
  </r>
  <r>
    <s v="fp_account_global:186961"/>
    <s v="2023-10-13T06:09:26.851Z"/>
    <x v="0"/>
    <s v="&quot;ssr.60_Special_Z&quot;"/>
    <n v="0.99"/>
    <n v="2"/>
    <n v="9"/>
  </r>
  <r>
    <s v="fp_account_global:187727"/>
    <s v="2023-10-14T11:55:46.452Z"/>
    <x v="0"/>
    <s v="&quot;ssr.60_Special_Z&quot;"/>
    <n v="0.99"/>
    <n v="2"/>
    <n v="7"/>
  </r>
  <r>
    <s v="fp_account_global:187785"/>
    <s v="2023-10-14T04:25:56.393Z"/>
    <x v="0"/>
    <s v="&quot;ssr.60_Special_Z&quot;"/>
    <n v="0.99"/>
    <n v="1"/>
    <n v="7"/>
  </r>
  <r>
    <s v="fp_account_global:187857"/>
    <s v="2023-10-15T17:59:09.356Z"/>
    <x v="0"/>
    <s v="&quot;ssr.60_Special_Z&quot;"/>
    <n v="0.99"/>
    <n v="1"/>
    <n v="9"/>
  </r>
  <r>
    <s v="fp_account_global:188002"/>
    <s v="2023-10-14T18:35:28.155Z"/>
    <x v="0"/>
    <s v="&quot;ssr.60_Special_Z&quot;"/>
    <n v="0.99"/>
    <n v="3"/>
    <n v="7"/>
  </r>
  <r>
    <s v="fp_account_global:51837"/>
    <s v="2023-10-13T10:44:44.624Z"/>
    <x v="0"/>
    <s v="&quot;ssr.60_Special_Z&quot;"/>
    <n v="0.99"/>
    <n v="2"/>
    <n v="5"/>
  </r>
  <r>
    <s v="fp_account_global:80862"/>
    <s v="2023-10-13T16:20:23.832Z"/>
    <x v="0"/>
    <s v="&quot;ssr.60_Special_Z&quot;"/>
    <n v="0.99"/>
    <n v="2"/>
    <n v="9"/>
  </r>
  <r>
    <s v="fp_account_global:92279"/>
    <s v="2023-10-15T13:08:19.919Z"/>
    <x v="0"/>
    <s v="&quot;ssr.60_Special_Z&quot;"/>
    <n v="0.99"/>
    <n v="1"/>
    <n v="9"/>
  </r>
  <r>
    <s v="fp_account_global:171696"/>
    <s v="2023-10-13T11:51:02.881Z"/>
    <x v="0"/>
    <s v="&quot;ssr.600_Spcial_Z&quot;"/>
    <n v="9.99"/>
    <n v="4"/>
    <n v="11"/>
  </r>
  <r>
    <s v="fp_account_global:177197"/>
    <s v="2023-10-14T13:44:39.863Z"/>
    <x v="0"/>
    <s v="&quot;ssr.600_Spcial_Z&quot;"/>
    <n v="9.99"/>
    <n v="1"/>
    <n v="9"/>
  </r>
  <r>
    <s v="fp_account_global:177988"/>
    <s v="2023-10-15T19:43:38.214Z"/>
    <x v="0"/>
    <s v="&quot;ssr.600_Spcial_Z&quot;"/>
    <n v="9.99"/>
    <n v="1"/>
    <n v="9"/>
  </r>
  <r>
    <s v="fp_account_global:186961"/>
    <s v="2023-10-15T10:11:41.271Z"/>
    <x v="0"/>
    <s v="&quot;ssr.600_Spcial_Z&quot;"/>
    <n v="9.99"/>
    <n v="4"/>
    <n v="12"/>
  </r>
  <r>
    <s v="fp_account_global:177007"/>
    <s v="2023-10-12T19:02:49.857Z"/>
    <x v="0"/>
    <s v="&quot;ssr.6000_Spcial_Z&quot;"/>
    <n v="99.99"/>
    <n v="9"/>
    <n v="9"/>
  </r>
  <r>
    <s v="fp_account_global:171696"/>
    <s v="2023-10-13T17:47:26.612Z"/>
    <x v="1"/>
    <s v="&quot;ssr.base_material_5&quot;"/>
    <n v="4.99"/>
    <n v="7"/>
    <n v="12"/>
  </r>
  <r>
    <s v="fp_account_global:176935"/>
    <s v="2023-10-14T13:05:39.987Z"/>
    <x v="1"/>
    <s v="&quot;ssr.base_material_5&quot;"/>
    <n v="4.99"/>
    <n v="7"/>
    <n v="10"/>
  </r>
  <r>
    <s v="fp_account_global:187238"/>
    <s v="2023-10-14T19:27:00.311Z"/>
    <x v="1"/>
    <s v="&quot;ssr.base_material_5&quot;"/>
    <n v="4.99"/>
    <n v="7"/>
    <n v="12"/>
  </r>
  <r>
    <s v="fp_account_global:187404"/>
    <s v="2023-10-14T12:05:29.177Z"/>
    <x v="1"/>
    <s v="&quot;ssr.base_material_5&quot;"/>
    <n v="4.99"/>
    <n v="5"/>
    <n v="11"/>
  </r>
  <r>
    <s v="fp_account_global:187791"/>
    <s v="2023-10-15T04:28:13.173Z"/>
    <x v="1"/>
    <s v="&quot;ssr.base_material_self_chosen_100&quot;"/>
    <n v="99.99"/>
    <n v="7"/>
    <n v="9"/>
  </r>
  <r>
    <s v="fp_account_global:176935"/>
    <s v="2023-10-14T13:09:46.271Z"/>
    <x v="1"/>
    <s v="&quot;ssr.base_material_self_chosen_20&quot;"/>
    <n v="19.989999999999998"/>
    <n v="9"/>
    <n v="10"/>
  </r>
  <r>
    <s v="fp_account_global:176935"/>
    <s v="2023-10-14T13:09:08.333Z"/>
    <x v="1"/>
    <s v="&quot;ssr.base_material_self_chosen_50&quot;"/>
    <n v="49.99"/>
    <n v="8"/>
    <n v="10"/>
  </r>
  <r>
    <s v="fp_account_global:176935"/>
    <s v="2023-10-14T18:50:36.932Z"/>
    <x v="2"/>
    <s v="&quot;ssr.daily.equip_exp.5usd&quot;"/>
    <n v="4.99"/>
    <n v="11"/>
    <n v="12"/>
  </r>
  <r>
    <s v="fp_account_global:176935"/>
    <s v="2023-10-14T18:50:53.358Z"/>
    <x v="2"/>
    <s v="&quot;ssr.daily.hero_exp.3usd&quot;"/>
    <n v="2.99"/>
    <n v="12"/>
    <n v="12"/>
  </r>
  <r>
    <s v="fp_account_global:177742"/>
    <s v="2023-10-15T09:59:07.629Z"/>
    <x v="2"/>
    <s v="&quot;ssr.daily.hero_exp.3usd&quot;"/>
    <n v="2.99"/>
    <n v="1"/>
    <n v="10"/>
  </r>
  <r>
    <s v="fp_account_global:51837"/>
    <s v="2023-10-13T10:43:53.641Z"/>
    <x v="2"/>
    <s v="&quot;ssr.daily.hero_exp.3usd&quot;"/>
    <n v="2.99"/>
    <n v="1"/>
    <n v="5"/>
  </r>
  <r>
    <s v="fp_account_global:171750"/>
    <s v="2023-10-14T12:46:30.289Z"/>
    <x v="2"/>
    <s v="&quot;ssr.daily.pet_exp.1usd&quot;"/>
    <n v="0.99"/>
    <n v="2"/>
    <n v="5"/>
  </r>
  <r>
    <s v="fp_account_global:176935"/>
    <s v="2023-10-14T18:51:09.284Z"/>
    <x v="2"/>
    <s v="&quot;ssr.daily.pet_exp.1usd&quot;"/>
    <n v="0.99"/>
    <n v="13"/>
    <n v="12"/>
  </r>
  <r>
    <s v="fp_account_global:187787"/>
    <s v="2023-10-14T04:40:29.602Z"/>
    <x v="2"/>
    <s v="&quot;ssr.daily.pet_exp.1usd&quot;"/>
    <n v="0.99"/>
    <n v="6"/>
    <n v="7"/>
  </r>
  <r>
    <s v="fp_account_global:176935"/>
    <s v="2023-10-14T18:49:43.072Z"/>
    <x v="3"/>
    <s v="&quot;ssr.equipment_enhance_10usd&quot;"/>
    <n v="9.99"/>
    <n v="10"/>
    <n v="12"/>
  </r>
  <r>
    <s v="fp_account_global:187749"/>
    <s v="2023-10-15T05:39:49.156Z"/>
    <x v="4"/>
    <s v="&quot;ssr.gacha_custom_10usd&quot;"/>
    <n v="9.99"/>
    <n v="2"/>
    <n v="8"/>
  </r>
  <r>
    <s v="fp_account_global:187787"/>
    <s v="2023-10-14T05:08:01.579Z"/>
    <x v="4"/>
    <s v="&quot;ssr.gacha_custom_10usd&quot;"/>
    <n v="9.99"/>
    <n v="8"/>
    <n v="8"/>
  </r>
  <r>
    <s v="fp_account_global:187787"/>
    <s v="2023-10-15T02:41:50.25Z"/>
    <x v="4"/>
    <s v="&quot;ssr.gacha_custom_10usd&quot;"/>
    <n v="9.99"/>
    <n v="11"/>
    <n v="8"/>
  </r>
  <r>
    <s v="fp_account_global:187951"/>
    <s v="2023-10-15T11:58:12.185Z"/>
    <x v="4"/>
    <s v="&quot;ssr.gacha_custom_10usd&quot;"/>
    <n v="9.99"/>
    <n v="4"/>
    <n v="5"/>
  </r>
  <r>
    <s v="fp_account_global:187787"/>
    <s v="2023-10-15T02:42:06.301Z"/>
    <x v="4"/>
    <s v="&quot;ssr.gacha_custom_20usd&quot;"/>
    <n v="19.989999999999998"/>
    <n v="12"/>
    <n v="8"/>
  </r>
  <r>
    <s v="fp_account_global:176935"/>
    <s v="2023-10-14T13:04:51.944Z"/>
    <x v="4"/>
    <s v="&quot;ssr.gacha_custom_5usd&quot;"/>
    <n v="4.99"/>
    <n v="6"/>
    <n v="10"/>
  </r>
  <r>
    <s v="fp_account_global:177731"/>
    <s v="2023-10-14T23:18:09.122Z"/>
    <x v="4"/>
    <s v="&quot;ssr.gacha_custom_5usd&quot;"/>
    <n v="4.99"/>
    <n v="1"/>
    <n v="8"/>
  </r>
  <r>
    <s v="fp_account_global:178520"/>
    <s v="2023-10-15T13:19:24.291Z"/>
    <x v="4"/>
    <s v="&quot;ssr.gacha_custom_5usd&quot;"/>
    <n v="4.99"/>
    <n v="4"/>
    <n v="8"/>
  </r>
  <r>
    <s v="fp_account_global:186961"/>
    <s v="2023-10-13T06:12:41.607Z"/>
    <x v="4"/>
    <s v="&quot;ssr.gacha_custom_5usd&quot;"/>
    <n v="4.99"/>
    <n v="3"/>
    <n v="9"/>
  </r>
  <r>
    <s v="fp_account_global:187332"/>
    <s v="2023-10-13T16:39:46.76Z"/>
    <x v="4"/>
    <s v="&quot;ssr.gacha_custom_5usd&quot;"/>
    <n v="4.99"/>
    <n v="4"/>
    <n v="9"/>
  </r>
  <r>
    <s v="fp_account_global:187346"/>
    <s v="2023-10-14T00:09:37.496Z"/>
    <x v="4"/>
    <s v="&quot;ssr.gacha_custom_5usd&quot;"/>
    <n v="4.99"/>
    <n v="5"/>
    <n v="10"/>
  </r>
  <r>
    <s v="fp_account_global:187404"/>
    <s v="2023-10-14T11:15:54.371Z"/>
    <x v="4"/>
    <s v="&quot;ssr.gacha_custom_5usd&quot;"/>
    <n v="4.99"/>
    <n v="4"/>
    <n v="11"/>
  </r>
  <r>
    <s v="fp_account_global:187749"/>
    <s v="2023-10-15T00:13:07.377Z"/>
    <x v="4"/>
    <s v="&quot;ssr.gacha_custom_5usd&quot;"/>
    <n v="4.99"/>
    <n v="1"/>
    <n v="7"/>
  </r>
  <r>
    <s v="fp_account_global:187787"/>
    <s v="2023-10-14T05:07:41.966Z"/>
    <x v="4"/>
    <s v="&quot;ssr.gacha_custom_5usd&quot;"/>
    <n v="4.99"/>
    <n v="7"/>
    <n v="8"/>
  </r>
  <r>
    <s v="fp_account_global:187787"/>
    <s v="2023-10-15T02:41:35.88Z"/>
    <x v="4"/>
    <s v="&quot;ssr.gacha_custom_5usd&quot;"/>
    <n v="4.99"/>
    <n v="10"/>
    <n v="8"/>
  </r>
  <r>
    <s v="fp_account_global:187791"/>
    <s v="2023-10-15T02:11:21.544Z"/>
    <x v="4"/>
    <s v="&quot;ssr.gacha_custom_5usd&quot;"/>
    <n v="4.99"/>
    <n v="4"/>
    <n v="9"/>
  </r>
  <r>
    <s v="fp_account_global:187951"/>
    <s v="2023-10-15T11:57:17.529Z"/>
    <x v="4"/>
    <s v="&quot;ssr.gacha_custom_5usd&quot;"/>
    <n v="4.99"/>
    <n v="3"/>
    <n v="5"/>
  </r>
  <r>
    <s v="fp_account_global:187975"/>
    <s v="2023-10-15T10:34:10.418Z"/>
    <x v="4"/>
    <s v="&quot;ssr.gacha_custom_5usd&quot;"/>
    <n v="4.99"/>
    <n v="3"/>
    <n v="11"/>
  </r>
  <r>
    <s v="fp_account_global:188415"/>
    <s v="2023-10-15T02:40:24.975Z"/>
    <x v="4"/>
    <s v="&quot;ssr.gacha_custom_5usd&quot;"/>
    <n v="4.99"/>
    <n v="1"/>
    <n v="5"/>
  </r>
  <r>
    <s v="fp_account_global:188884"/>
    <s v="2023-10-15T17:30:39.75Z"/>
    <x v="4"/>
    <s v="&quot;ssr.gacha_custom_5usd&quot;"/>
    <n v="4.99"/>
    <n v="4"/>
    <n v="7"/>
  </r>
  <r>
    <s v="fp_account_global:100052"/>
    <s v="2023-10-12T16:14:38.29Z"/>
    <x v="5"/>
    <s v="&quot;ssr.jayden_1usd&quot;"/>
    <n v="0.99"/>
    <n v="1"/>
    <n v="3"/>
  </r>
  <r>
    <s v="fp_account_global:101641"/>
    <s v="2023-10-12T16:20:01.703Z"/>
    <x v="5"/>
    <s v="&quot;ssr.jayden_1usd&quot;"/>
    <n v="0.99"/>
    <n v="1"/>
    <n v="3"/>
  </r>
  <r>
    <s v="fp_account_global:101655"/>
    <s v="2023-10-13T06:15:34.01Z"/>
    <x v="5"/>
    <s v="&quot;ssr.jayden_1usd&quot;"/>
    <n v="0.99"/>
    <n v="1"/>
    <n v="3"/>
  </r>
  <r>
    <s v="fp_account_global:102481"/>
    <s v="2023-10-12T07:58:54.229Z"/>
    <x v="5"/>
    <s v="&quot;ssr.jayden_1usd&quot;"/>
    <n v="0.99"/>
    <n v="1"/>
    <n v="3"/>
  </r>
  <r>
    <s v="fp_account_global:103178"/>
    <s v="2023-10-12T21:24:31.403Z"/>
    <x v="5"/>
    <s v="&quot;ssr.jayden_1usd&quot;"/>
    <n v="0.99"/>
    <n v="1"/>
    <n v="3"/>
  </r>
  <r>
    <s v="fp_account_global:171372"/>
    <s v="2023-10-12T19:34:53.976Z"/>
    <x v="5"/>
    <s v="&quot;ssr.jayden_1usd&quot;"/>
    <n v="0.99"/>
    <n v="1"/>
    <n v="3"/>
  </r>
  <r>
    <s v="fp_account_global:171416"/>
    <s v="2023-10-12T09:00:35.082Z"/>
    <x v="5"/>
    <s v="&quot;ssr.jayden_1usd&quot;"/>
    <n v="0.99"/>
    <n v="1"/>
    <n v="3"/>
  </r>
  <r>
    <s v="fp_account_global:171493"/>
    <s v="2023-10-12T09:52:28.946Z"/>
    <x v="5"/>
    <s v="&quot;ssr.jayden_1usd&quot;"/>
    <n v="0.99"/>
    <n v="1"/>
    <n v="3"/>
  </r>
  <r>
    <s v="fp_account_global:171695"/>
    <s v="2023-10-13T09:16:26.862Z"/>
    <x v="5"/>
    <s v="&quot;ssr.jayden_1usd&quot;"/>
    <n v="0.99"/>
    <n v="1"/>
    <n v="4"/>
  </r>
  <r>
    <s v="fp_account_global:171696"/>
    <s v="2023-10-12T11:10:39.073Z"/>
    <x v="5"/>
    <s v="&quot;ssr.jayden_1usd&quot;"/>
    <n v="0.99"/>
    <n v="1"/>
    <n v="6"/>
  </r>
  <r>
    <s v="fp_account_global:171750"/>
    <s v="2023-10-13T12:53:04.666Z"/>
    <x v="5"/>
    <s v="&quot;ssr.jayden_1usd&quot;"/>
    <n v="0.99"/>
    <n v="1"/>
    <n v="3"/>
  </r>
  <r>
    <s v="fp_account_global:172344"/>
    <s v="2023-10-12T22:36:41.651Z"/>
    <x v="5"/>
    <s v="&quot;ssr.jayden_1usd&quot;"/>
    <n v="0.99"/>
    <n v="1"/>
    <n v="3"/>
  </r>
  <r>
    <s v="fp_account_global:173791"/>
    <s v="2023-10-12T20:45:28.699Z"/>
    <x v="5"/>
    <s v="&quot;ssr.jayden_1usd&quot;"/>
    <n v="0.99"/>
    <n v="1"/>
    <n v="3"/>
  </r>
  <r>
    <s v="fp_account_global:174796"/>
    <s v="2023-10-13T03:44:57.063Z"/>
    <x v="5"/>
    <s v="&quot;ssr.jayden_1usd&quot;"/>
    <n v="0.99"/>
    <n v="1"/>
    <n v="7"/>
  </r>
  <r>
    <s v="fp_account_global:174969"/>
    <s v="2023-10-14T21:09:03.779Z"/>
    <x v="5"/>
    <s v="&quot;ssr.jayden_1usd&quot;"/>
    <n v="0.99"/>
    <n v="1"/>
    <n v="11"/>
  </r>
  <r>
    <s v="fp_account_global:175170"/>
    <s v="2023-10-12T15:47:44.853Z"/>
    <x v="5"/>
    <s v="&quot;ssr.jayden_1usd&quot;"/>
    <n v="0.99"/>
    <n v="1"/>
    <n v="3"/>
  </r>
  <r>
    <s v="fp_account_global:175175"/>
    <s v="2023-10-12T13:59:43.688Z"/>
    <x v="5"/>
    <s v="&quot;ssr.jayden_1usd&quot;"/>
    <n v="0.99"/>
    <n v="1"/>
    <n v="3"/>
  </r>
  <r>
    <s v="fp_account_global:175575"/>
    <s v="2023-10-12T19:56:45.311Z"/>
    <x v="5"/>
    <s v="&quot;ssr.jayden_1usd&quot;"/>
    <n v="0.99"/>
    <n v="1"/>
    <n v="3"/>
  </r>
  <r>
    <s v="fp_account_global:175677"/>
    <s v="2023-10-12T03:42:09.514Z"/>
    <x v="5"/>
    <s v="&quot;ssr.jayden_1usd&quot;"/>
    <n v="0.99"/>
    <n v="1"/>
    <n v="3"/>
  </r>
  <r>
    <s v="fp_account_global:175750"/>
    <s v="2023-10-12T16:03:43.013Z"/>
    <x v="5"/>
    <s v="&quot;ssr.jayden_1usd&quot;"/>
    <n v="0.99"/>
    <n v="1"/>
    <n v="3"/>
  </r>
  <r>
    <s v="fp_account_global:175970"/>
    <s v="2023-10-12T19:47:30.759Z"/>
    <x v="5"/>
    <s v="&quot;ssr.jayden_1usd&quot;"/>
    <n v="0.99"/>
    <n v="1"/>
    <n v="3"/>
  </r>
  <r>
    <s v="fp_account_global:176144"/>
    <s v="2023-10-12T21:56:09.335Z"/>
    <x v="5"/>
    <s v="&quot;ssr.jayden_1usd&quot;"/>
    <n v="0.99"/>
    <n v="1"/>
    <n v="9"/>
  </r>
  <r>
    <s v="fp_account_global:176738"/>
    <s v="2023-10-13T22:59:35.754Z"/>
    <x v="5"/>
    <s v="&quot;ssr.jayden_1usd&quot;"/>
    <n v="0.99"/>
    <n v="1"/>
    <n v="3"/>
  </r>
  <r>
    <s v="fp_account_global:176892"/>
    <s v="2023-10-15T11:19:59.988Z"/>
    <x v="5"/>
    <s v="&quot;ssr.jayden_1usd&quot;"/>
    <n v="0.99"/>
    <n v="1"/>
    <n v="3"/>
  </r>
  <r>
    <s v="fp_account_global:176893"/>
    <s v="2023-10-12T13:34:45.318Z"/>
    <x v="5"/>
    <s v="&quot;ssr.jayden_1usd&quot;"/>
    <n v="0.99"/>
    <n v="1"/>
    <n v="3"/>
  </r>
  <r>
    <s v="fp_account_global:176913"/>
    <s v="2023-10-12T21:23:59.519Z"/>
    <x v="5"/>
    <s v="&quot;ssr.jayden_1usd&quot;"/>
    <n v="0.99"/>
    <n v="1"/>
    <n v="3"/>
  </r>
  <r>
    <s v="fp_account_global:176922"/>
    <s v="2023-10-12T11:50:25.812Z"/>
    <x v="5"/>
    <s v="&quot;ssr.jayden_1usd&quot;"/>
    <n v="0.99"/>
    <n v="1"/>
    <n v="4"/>
  </r>
  <r>
    <s v="fp_account_global:176925"/>
    <s v="2023-10-12T09:33:24.448Z"/>
    <x v="5"/>
    <s v="&quot;ssr.jayden_1usd&quot;"/>
    <n v="0.99"/>
    <n v="1"/>
    <n v="3"/>
  </r>
  <r>
    <s v="fp_account_global:176932"/>
    <s v="2023-10-12T10:29:35.677Z"/>
    <x v="5"/>
    <s v="&quot;ssr.jayden_1usd&quot;"/>
    <n v="0.99"/>
    <n v="1"/>
    <n v="6"/>
  </r>
  <r>
    <s v="fp_account_global:176935"/>
    <s v="2023-10-12T13:57:10.035Z"/>
    <x v="5"/>
    <s v="&quot;ssr.jayden_1usd&quot;"/>
    <n v="0.99"/>
    <n v="1"/>
    <n v="3"/>
  </r>
  <r>
    <s v="fp_account_global:176960"/>
    <s v="2023-10-13T12:11:14.775Z"/>
    <x v="5"/>
    <s v="&quot;ssr.jayden_1usd&quot;"/>
    <n v="0.99"/>
    <n v="1"/>
    <n v="3"/>
  </r>
  <r>
    <s v="fp_account_global:176962"/>
    <s v="2023-10-12T12:14:24.543Z"/>
    <x v="5"/>
    <s v="&quot;ssr.jayden_1usd&quot;"/>
    <n v="0.99"/>
    <n v="1"/>
    <n v="4"/>
  </r>
  <r>
    <s v="fp_account_global:176967"/>
    <s v="2023-10-12T12:19:05.794Z"/>
    <x v="5"/>
    <s v="&quot;ssr.jayden_1usd&quot;"/>
    <n v="0.99"/>
    <n v="1"/>
    <n v="3"/>
  </r>
  <r>
    <s v="fp_account_global:176968"/>
    <s v="2023-10-12T12:13:38.664Z"/>
    <x v="5"/>
    <s v="&quot;ssr.jayden_1usd&quot;"/>
    <n v="0.99"/>
    <n v="1"/>
    <n v="3"/>
  </r>
  <r>
    <s v="fp_account_global:176974"/>
    <s v="2023-10-12T17:37:58.888Z"/>
    <x v="5"/>
    <s v="&quot;ssr.jayden_1usd&quot;"/>
    <n v="0.99"/>
    <n v="1"/>
    <n v="3"/>
  </r>
  <r>
    <s v="fp_account_global:176978"/>
    <s v="2023-10-13T16:16:59.957Z"/>
    <x v="5"/>
    <s v="&quot;ssr.jayden_1usd&quot;"/>
    <n v="0.99"/>
    <n v="1"/>
    <n v="3"/>
  </r>
  <r>
    <s v="fp_account_global:176988"/>
    <s v="2023-10-12T13:41:45.478Z"/>
    <x v="5"/>
    <s v="&quot;ssr.jayden_1usd&quot;"/>
    <n v="0.99"/>
    <n v="1"/>
    <n v="3"/>
  </r>
  <r>
    <s v="fp_account_global:176993"/>
    <s v="2023-10-12T15:33:11.582Z"/>
    <x v="5"/>
    <s v="&quot;ssr.jayden_1usd&quot;"/>
    <n v="0.99"/>
    <n v="1"/>
    <n v="3"/>
  </r>
  <r>
    <s v="fp_account_global:177007"/>
    <s v="2023-10-12T14:33:14.726Z"/>
    <x v="5"/>
    <s v="&quot;ssr.jayden_1usd&quot;"/>
    <n v="0.99"/>
    <n v="1"/>
    <n v="3"/>
  </r>
  <r>
    <s v="fp_account_global:177015"/>
    <s v="2023-10-15T00:54:56.262Z"/>
    <x v="5"/>
    <s v="&quot;ssr.jayden_1usd&quot;"/>
    <n v="0.99"/>
    <n v="2"/>
    <n v="12"/>
  </r>
  <r>
    <s v="fp_account_global:177017"/>
    <s v="2023-10-12T15:30:24.002Z"/>
    <x v="5"/>
    <s v="&quot;ssr.jayden_1usd&quot;"/>
    <n v="0.99"/>
    <n v="1"/>
    <n v="5"/>
  </r>
  <r>
    <s v="fp_account_global:177052"/>
    <s v="2023-10-12T16:28:53.171Z"/>
    <x v="5"/>
    <s v="&quot;ssr.jayden_1usd&quot;"/>
    <n v="0.99"/>
    <n v="1"/>
    <n v="4"/>
  </r>
  <r>
    <s v="fp_account_global:177064"/>
    <s v="2023-10-14T01:49:45.078Z"/>
    <x v="5"/>
    <s v="&quot;ssr.jayden_1usd&quot;"/>
    <n v="0.99"/>
    <n v="1"/>
    <n v="9"/>
  </r>
  <r>
    <s v="fp_account_global:177070"/>
    <s v="2023-10-12T17:19:39.845Z"/>
    <x v="5"/>
    <s v="&quot;ssr.jayden_1usd&quot;"/>
    <n v="0.99"/>
    <n v="1"/>
    <n v="3"/>
  </r>
  <r>
    <s v="fp_account_global:177082"/>
    <s v="2023-10-12T17:33:51.96Z"/>
    <x v="5"/>
    <s v="&quot;ssr.jayden_1usd&quot;"/>
    <n v="0.99"/>
    <n v="1"/>
    <n v="3"/>
  </r>
  <r>
    <s v="fp_account_global:177084"/>
    <s v="2023-10-12T17:55:27.627Z"/>
    <x v="5"/>
    <s v="&quot;ssr.jayden_1usd&quot;"/>
    <n v="0.99"/>
    <n v="1"/>
    <n v="3"/>
  </r>
  <r>
    <s v="fp_account_global:177095"/>
    <s v="2023-10-12T19:44:33.289Z"/>
    <x v="5"/>
    <s v="&quot;ssr.jayden_1usd&quot;"/>
    <n v="0.99"/>
    <n v="1"/>
    <n v="3"/>
  </r>
  <r>
    <s v="fp_account_global:177098"/>
    <s v="2023-10-12T18:22:33.388Z"/>
    <x v="5"/>
    <s v="&quot;ssr.jayden_1usd&quot;"/>
    <n v="0.99"/>
    <n v="1"/>
    <n v="3"/>
  </r>
  <r>
    <s v="fp_account_global:177102"/>
    <s v="2023-10-12T18:46:31.25Z"/>
    <x v="5"/>
    <s v="&quot;ssr.jayden_1usd&quot;"/>
    <n v="0.99"/>
    <n v="1"/>
    <n v="3"/>
  </r>
  <r>
    <s v="fp_account_global:177118"/>
    <s v="2023-10-12T19:21:26.193Z"/>
    <x v="5"/>
    <s v="&quot;ssr.jayden_1usd&quot;"/>
    <n v="0.99"/>
    <n v="1"/>
    <n v="3"/>
  </r>
  <r>
    <s v="fp_account_global:177131"/>
    <s v="2023-10-14T06:49:35.132Z"/>
    <x v="5"/>
    <s v="&quot;ssr.jayden_1usd&quot;"/>
    <n v="0.99"/>
    <n v="1"/>
    <n v="7"/>
  </r>
  <r>
    <s v="fp_account_global:177145"/>
    <s v="2023-10-12T20:14:29.232Z"/>
    <x v="5"/>
    <s v="&quot;ssr.jayden_1usd&quot;"/>
    <n v="0.99"/>
    <n v="1"/>
    <n v="3"/>
  </r>
  <r>
    <s v="fp_account_global:177146"/>
    <s v="2023-10-13T06:23:16.954Z"/>
    <x v="5"/>
    <s v="&quot;ssr.jayden_1usd&quot;"/>
    <n v="0.99"/>
    <n v="1"/>
    <n v="8"/>
  </r>
  <r>
    <s v="fp_account_global:177149"/>
    <s v="2023-10-12T20:13:17.147Z"/>
    <x v="5"/>
    <s v="&quot;ssr.jayden_1usd&quot;"/>
    <n v="0.99"/>
    <n v="1"/>
    <n v="3"/>
  </r>
  <r>
    <s v="fp_account_global:177157"/>
    <s v="2023-10-12T22:00:11.85Z"/>
    <x v="5"/>
    <s v="&quot;ssr.jayden_1usd&quot;"/>
    <n v="0.99"/>
    <n v="1"/>
    <n v="5"/>
  </r>
  <r>
    <s v="fp_account_global:177163"/>
    <s v="2023-10-12T23:19:06.151Z"/>
    <x v="5"/>
    <s v="&quot;ssr.jayden_1usd&quot;"/>
    <n v="0.99"/>
    <n v="1"/>
    <n v="3"/>
  </r>
  <r>
    <s v="fp_account_global:177170"/>
    <s v="2023-10-13T00:06:27.997Z"/>
    <x v="5"/>
    <s v="&quot;ssr.jayden_1usd&quot;"/>
    <n v="0.99"/>
    <n v="1"/>
    <n v="3"/>
  </r>
  <r>
    <s v="fp_account_global:177174"/>
    <s v="2023-10-12T22:01:29.542Z"/>
    <x v="5"/>
    <s v="&quot;ssr.jayden_1usd&quot;"/>
    <n v="0.99"/>
    <n v="1"/>
    <n v="3"/>
  </r>
  <r>
    <s v="fp_account_global:177178"/>
    <s v="2023-10-12T21:45:56.223Z"/>
    <x v="5"/>
    <s v="&quot;ssr.jayden_1usd&quot;"/>
    <n v="0.99"/>
    <n v="1"/>
    <n v="3"/>
  </r>
  <r>
    <s v="fp_account_global:177187"/>
    <s v="2023-10-12T22:38:46.062Z"/>
    <x v="5"/>
    <s v="&quot;ssr.jayden_1usd&quot;"/>
    <n v="0.99"/>
    <n v="1"/>
    <n v="3"/>
  </r>
  <r>
    <s v="fp_account_global:177193"/>
    <s v="2023-10-12T22:22:14.188Z"/>
    <x v="5"/>
    <s v="&quot;ssr.jayden_1usd&quot;"/>
    <n v="0.99"/>
    <n v="1"/>
    <n v="3"/>
  </r>
  <r>
    <s v="fp_account_global:177214"/>
    <s v="2023-10-12T23:46:50.499Z"/>
    <x v="5"/>
    <s v="&quot;ssr.jayden_1usd&quot;"/>
    <n v="0.99"/>
    <n v="1"/>
    <n v="3"/>
  </r>
  <r>
    <s v="fp_account_global:177237"/>
    <s v="2023-10-13T02:50:34.315Z"/>
    <x v="5"/>
    <s v="&quot;ssr.jayden_1usd&quot;"/>
    <n v="0.99"/>
    <n v="1"/>
    <n v="6"/>
  </r>
  <r>
    <s v="fp_account_global:177238"/>
    <s v="2023-10-13T01:28:41.384Z"/>
    <x v="5"/>
    <s v="&quot;ssr.jayden_1usd&quot;"/>
    <n v="0.99"/>
    <n v="1"/>
    <n v="3"/>
  </r>
  <r>
    <s v="fp_account_global:177246"/>
    <s v="2023-10-13T02:07:57.67Z"/>
    <x v="5"/>
    <s v="&quot;ssr.jayden_1usd&quot;"/>
    <n v="0.99"/>
    <n v="1"/>
    <n v="3"/>
  </r>
  <r>
    <s v="fp_account_global:177254"/>
    <s v="2023-10-13T02:48:28.975Z"/>
    <x v="5"/>
    <s v="&quot;ssr.jayden_1usd&quot;"/>
    <n v="0.99"/>
    <n v="1"/>
    <n v="3"/>
  </r>
  <r>
    <s v="fp_account_global:177261"/>
    <s v="2023-10-13T03:18:35.49Z"/>
    <x v="5"/>
    <s v="&quot;ssr.jayden_1usd&quot;"/>
    <n v="0.99"/>
    <n v="1"/>
    <n v="3"/>
  </r>
  <r>
    <s v="fp_account_global:177268"/>
    <s v="2023-10-14T02:38:30.368Z"/>
    <x v="5"/>
    <s v="&quot;ssr.jayden_1usd&quot;"/>
    <n v="0.99"/>
    <n v="1"/>
    <n v="3"/>
  </r>
  <r>
    <s v="fp_account_global:177271"/>
    <s v="2023-10-13T03:56:38.826Z"/>
    <x v="5"/>
    <s v="&quot;ssr.jayden_1usd&quot;"/>
    <n v="0.99"/>
    <n v="1"/>
    <n v="3"/>
  </r>
  <r>
    <s v="fp_account_global:177278"/>
    <s v="2023-10-13T04:47:53.754Z"/>
    <x v="5"/>
    <s v="&quot;ssr.jayden_1usd&quot;"/>
    <n v="0.99"/>
    <n v="1"/>
    <n v="3"/>
  </r>
  <r>
    <s v="fp_account_global:177286"/>
    <s v="2023-10-13T05:33:02.167Z"/>
    <x v="5"/>
    <s v="&quot;ssr.jayden_1usd&quot;"/>
    <n v="0.99"/>
    <n v="1"/>
    <n v="3"/>
  </r>
  <r>
    <s v="fp_account_global:177295"/>
    <s v="2023-10-13T06:01:52.935Z"/>
    <x v="5"/>
    <s v="&quot;ssr.jayden_1usd&quot;"/>
    <n v="0.99"/>
    <n v="1"/>
    <n v="3"/>
  </r>
  <r>
    <s v="fp_account_global:177304"/>
    <s v="2023-10-13T06:49:07.783Z"/>
    <x v="5"/>
    <s v="&quot;ssr.jayden_1usd&quot;"/>
    <n v="0.99"/>
    <n v="1"/>
    <n v="3"/>
  </r>
  <r>
    <s v="fp_account_global:177308"/>
    <s v="2023-10-14T14:26:57.055Z"/>
    <x v="5"/>
    <s v="&quot;ssr.jayden_1usd&quot;"/>
    <n v="0.99"/>
    <n v="1"/>
    <n v="8"/>
  </r>
  <r>
    <s v="fp_account_global:177315"/>
    <s v="2023-10-13T17:14:44.416Z"/>
    <x v="5"/>
    <s v="&quot;ssr.jayden_1usd&quot;"/>
    <n v="0.99"/>
    <n v="1"/>
    <n v="3"/>
  </r>
  <r>
    <s v="fp_account_global:177323"/>
    <s v="2023-10-13T18:32:52.926Z"/>
    <x v="5"/>
    <s v="&quot;ssr.jayden_1usd&quot;"/>
    <n v="0.99"/>
    <n v="1"/>
    <n v="8"/>
  </r>
  <r>
    <s v="fp_account_global:177336"/>
    <s v="2023-10-13T08:09:29.63Z"/>
    <x v="5"/>
    <s v="&quot;ssr.jayden_1usd&quot;"/>
    <n v="0.99"/>
    <n v="1"/>
    <n v="3"/>
  </r>
  <r>
    <s v="fp_account_global:177342"/>
    <s v="2023-10-13T10:37:24.786Z"/>
    <x v="5"/>
    <s v="&quot;ssr.jayden_1usd&quot;"/>
    <n v="0.99"/>
    <n v="1"/>
    <n v="5"/>
  </r>
  <r>
    <s v="fp_account_global:177349"/>
    <s v="2023-10-14T21:24:46.389Z"/>
    <x v="5"/>
    <s v="&quot;ssr.jayden_1usd&quot;"/>
    <n v="0.99"/>
    <n v="1"/>
    <n v="10"/>
  </r>
  <r>
    <s v="fp_account_global:177351"/>
    <s v="2023-10-13T09:05:10.304Z"/>
    <x v="5"/>
    <s v="&quot;ssr.jayden_1usd&quot;"/>
    <n v="0.99"/>
    <n v="1"/>
    <n v="3"/>
  </r>
  <r>
    <s v="fp_account_global:177353"/>
    <s v="2023-10-13T10:38:08.234Z"/>
    <x v="5"/>
    <s v="&quot;ssr.jayden_1usd&quot;"/>
    <n v="0.99"/>
    <n v="1"/>
    <n v="3"/>
  </r>
  <r>
    <s v="fp_account_global:177363"/>
    <s v="2023-10-13T09:51:48.51Z"/>
    <x v="5"/>
    <s v="&quot;ssr.jayden_1usd&quot;"/>
    <n v="0.99"/>
    <n v="1"/>
    <n v="3"/>
  </r>
  <r>
    <s v="fp_account_global:177371"/>
    <s v="2023-10-13T22:12:30.813Z"/>
    <x v="5"/>
    <s v="&quot;ssr.jayden_1usd&quot;"/>
    <n v="0.99"/>
    <n v="1"/>
    <n v="5"/>
  </r>
  <r>
    <s v="fp_account_global:177386"/>
    <s v="2023-10-13T22:35:15.23Z"/>
    <x v="5"/>
    <s v="&quot;ssr.jayden_1usd&quot;"/>
    <n v="0.99"/>
    <n v="1"/>
    <n v="3"/>
  </r>
  <r>
    <s v="fp_account_global:177388"/>
    <s v="2023-10-13T11:18:13.726Z"/>
    <x v="5"/>
    <s v="&quot;ssr.jayden_1usd&quot;"/>
    <n v="0.99"/>
    <n v="1"/>
    <n v="3"/>
  </r>
  <r>
    <s v="fp_account_global:177402"/>
    <s v="2023-10-13T12:22:22.102Z"/>
    <x v="5"/>
    <s v="&quot;ssr.jayden_1usd&quot;"/>
    <n v="0.99"/>
    <n v="1"/>
    <n v="5"/>
  </r>
  <r>
    <s v="fp_account_global:177408"/>
    <s v="2023-10-13T12:52:41.377Z"/>
    <x v="5"/>
    <s v="&quot;ssr.jayden_1usd&quot;"/>
    <n v="0.99"/>
    <n v="1"/>
    <n v="3"/>
  </r>
  <r>
    <s v="fp_account_global:177414"/>
    <s v="2023-10-13T13:31:19.735Z"/>
    <x v="5"/>
    <s v="&quot;ssr.jayden_1usd&quot;"/>
    <n v="0.99"/>
    <n v="1"/>
    <n v="3"/>
  </r>
  <r>
    <s v="fp_account_global:177425"/>
    <s v="2023-10-13T13:39:22.262Z"/>
    <x v="5"/>
    <s v="&quot;ssr.jayden_1usd&quot;"/>
    <n v="0.99"/>
    <n v="1"/>
    <n v="3"/>
  </r>
  <r>
    <s v="fp_account_global:177451"/>
    <s v="2023-10-13T14:55:16.853Z"/>
    <x v="5"/>
    <s v="&quot;ssr.jayden_1usd&quot;"/>
    <n v="0.99"/>
    <n v="1"/>
    <n v="3"/>
  </r>
  <r>
    <s v="fp_account_global:177458"/>
    <s v="2023-10-13T15:26:27.55Z"/>
    <x v="5"/>
    <s v="&quot;ssr.jayden_1usd&quot;"/>
    <n v="0.99"/>
    <n v="1"/>
    <n v="5"/>
  </r>
  <r>
    <s v="fp_account_global:177461"/>
    <s v="2023-10-14T09:32:03.262Z"/>
    <x v="5"/>
    <s v="&quot;ssr.jayden_1usd&quot;"/>
    <n v="0.99"/>
    <n v="1"/>
    <n v="3"/>
  </r>
  <r>
    <s v="fp_account_global:177468"/>
    <s v="2023-10-13T15:45:12.626Z"/>
    <x v="5"/>
    <s v="&quot;ssr.jayden_1usd&quot;"/>
    <n v="0.99"/>
    <n v="1"/>
    <n v="3"/>
  </r>
  <r>
    <s v="fp_account_global:177471"/>
    <s v="2023-10-13T16:28:54.751Z"/>
    <x v="5"/>
    <s v="&quot;ssr.jayden_1usd&quot;"/>
    <n v="0.99"/>
    <n v="1"/>
    <n v="3"/>
  </r>
  <r>
    <s v="fp_account_global:177480"/>
    <s v="2023-10-13T16:27:29.024Z"/>
    <x v="5"/>
    <s v="&quot;ssr.jayden_1usd&quot;"/>
    <n v="0.99"/>
    <n v="1"/>
    <n v="3"/>
  </r>
  <r>
    <s v="fp_account_global:177494"/>
    <s v="2023-10-13T18:08:45.5Z"/>
    <x v="5"/>
    <s v="&quot;ssr.jayden_1usd&quot;"/>
    <n v="0.99"/>
    <n v="1"/>
    <n v="3"/>
  </r>
  <r>
    <s v="fp_account_global:177506"/>
    <s v="2023-10-13T17:54:00.577Z"/>
    <x v="5"/>
    <s v="&quot;ssr.jayden_1usd&quot;"/>
    <n v="0.99"/>
    <n v="1"/>
    <n v="3"/>
  </r>
  <r>
    <s v="fp_account_global:177562"/>
    <s v="2023-10-13T20:02:04.583Z"/>
    <x v="5"/>
    <s v="&quot;ssr.jayden_1usd&quot;"/>
    <n v="0.99"/>
    <n v="1"/>
    <n v="3"/>
  </r>
  <r>
    <s v="fp_account_global:177564"/>
    <s v="2023-10-14T18:44:44.826Z"/>
    <x v="5"/>
    <s v="&quot;ssr.jayden_1usd&quot;"/>
    <n v="0.99"/>
    <n v="1"/>
    <n v="8"/>
  </r>
  <r>
    <s v="fp_account_global:177636"/>
    <s v="2023-10-13T22:58:29.597Z"/>
    <x v="5"/>
    <s v="&quot;ssr.jayden_1usd&quot;"/>
    <n v="0.99"/>
    <n v="1"/>
    <n v="3"/>
  </r>
  <r>
    <s v="fp_account_global:177637"/>
    <s v="2023-10-14T09:43:21.265Z"/>
    <x v="5"/>
    <s v="&quot;ssr.jayden_1usd&quot;"/>
    <n v="0.99"/>
    <n v="1"/>
    <n v="6"/>
  </r>
  <r>
    <s v="fp_account_global:177639"/>
    <s v="2023-10-13T22:53:52.746Z"/>
    <x v="5"/>
    <s v="&quot;ssr.jayden_1usd&quot;"/>
    <n v="0.99"/>
    <n v="1"/>
    <n v="3"/>
  </r>
  <r>
    <s v="fp_account_global:177642"/>
    <s v="2023-10-14T01:03:17.85Z"/>
    <x v="5"/>
    <s v="&quot;ssr.jayden_1usd&quot;"/>
    <n v="0.99"/>
    <n v="1"/>
    <n v="3"/>
  </r>
  <r>
    <s v="fp_account_global:177643"/>
    <s v="2023-10-13T23:11:25.042Z"/>
    <x v="5"/>
    <s v="&quot;ssr.jayden_1usd&quot;"/>
    <n v="0.99"/>
    <n v="1"/>
    <n v="3"/>
  </r>
  <r>
    <s v="fp_account_global:177657"/>
    <s v="2023-10-14T10:33:11.206Z"/>
    <x v="5"/>
    <s v="&quot;ssr.jayden_1usd&quot;"/>
    <n v="0.99"/>
    <n v="1"/>
    <n v="3"/>
  </r>
  <r>
    <s v="fp_account_global:177669"/>
    <s v="2023-10-14T00:41:27.033Z"/>
    <x v="5"/>
    <s v="&quot;ssr.jayden_1usd&quot;"/>
    <n v="0.99"/>
    <n v="1"/>
    <n v="3"/>
  </r>
  <r>
    <s v="fp_account_global:177673"/>
    <s v="2023-10-14T10:14:57.604Z"/>
    <x v="5"/>
    <s v="&quot;ssr.jayden_1usd&quot;"/>
    <n v="0.99"/>
    <n v="1"/>
    <n v="8"/>
  </r>
  <r>
    <s v="fp_account_global:180622"/>
    <s v="2023-10-12T12:48:32.944Z"/>
    <x v="5"/>
    <s v="&quot;ssr.jayden_1usd&quot;"/>
    <n v="0.99"/>
    <n v="1"/>
    <n v="3"/>
  </r>
  <r>
    <s v="fp_account_global:181174"/>
    <s v="2023-10-12T17:15:43.651Z"/>
    <x v="5"/>
    <s v="&quot;ssr.jayden_1usd&quot;"/>
    <n v="0.99"/>
    <n v="1"/>
    <n v="3"/>
  </r>
  <r>
    <s v="fp_account_global:181220"/>
    <s v="2023-10-13T10:40:31.627Z"/>
    <x v="5"/>
    <s v="&quot;ssr.jayden_1usd&quot;"/>
    <n v="0.99"/>
    <n v="1"/>
    <n v="3"/>
  </r>
  <r>
    <s v="fp_account_global:181267"/>
    <s v="2023-10-12T18:34:06.859Z"/>
    <x v="5"/>
    <s v="&quot;ssr.jayden_1usd&quot;"/>
    <n v="0.99"/>
    <n v="1"/>
    <n v="9"/>
  </r>
  <r>
    <s v="fp_account_global:182638"/>
    <s v="2023-10-12T07:46:11.857Z"/>
    <x v="5"/>
    <s v="&quot;ssr.jayden_1usd&quot;"/>
    <n v="0.99"/>
    <n v="1"/>
    <n v="3"/>
  </r>
  <r>
    <s v="fp_account_global:183671"/>
    <s v="2023-10-13T07:14:57.512Z"/>
    <x v="5"/>
    <s v="&quot;ssr.jayden_1usd&quot;"/>
    <n v="0.99"/>
    <n v="1"/>
    <n v="3"/>
  </r>
  <r>
    <s v="fp_account_global:183731"/>
    <s v="2023-10-12T14:40:37.223Z"/>
    <x v="5"/>
    <s v="&quot;ssr.jayden_1usd&quot;"/>
    <n v="0.99"/>
    <n v="1"/>
    <n v="5"/>
  </r>
  <r>
    <s v="fp_account_global:184169"/>
    <s v="2023-10-13T22:07:52.301Z"/>
    <x v="5"/>
    <s v="&quot;ssr.jayden_1usd&quot;"/>
    <n v="0.99"/>
    <n v="1"/>
    <n v="3"/>
  </r>
  <r>
    <s v="fp_account_global:184506"/>
    <s v="2023-10-13T17:50:01.727Z"/>
    <x v="5"/>
    <s v="&quot;ssr.jayden_1usd&quot;"/>
    <n v="0.99"/>
    <n v="1"/>
    <n v="3"/>
  </r>
  <r>
    <s v="fp_account_global:185200"/>
    <s v="2023-10-13T20:23:47.556Z"/>
    <x v="5"/>
    <s v="&quot;ssr.jayden_1usd&quot;"/>
    <n v="0.99"/>
    <n v="1"/>
    <n v="3"/>
  </r>
  <r>
    <s v="fp_account_global:185282"/>
    <s v="2023-10-12T20:07:57.564Z"/>
    <x v="5"/>
    <s v="&quot;ssr.jayden_1usd&quot;"/>
    <n v="0.99"/>
    <n v="1"/>
    <n v="3"/>
  </r>
  <r>
    <s v="fp_account_global:186114"/>
    <s v="2023-10-13T06:09:34.12Z"/>
    <x v="5"/>
    <s v="&quot;ssr.jayden_1usd&quot;"/>
    <n v="0.99"/>
    <n v="1"/>
    <n v="3"/>
  </r>
  <r>
    <s v="fp_account_global:186196"/>
    <s v="2023-10-13T11:44:14.997Z"/>
    <x v="5"/>
    <s v="&quot;ssr.jayden_1usd&quot;"/>
    <n v="0.99"/>
    <n v="1"/>
    <n v="6"/>
  </r>
  <r>
    <s v="fp_account_global:186311"/>
    <s v="2023-10-13T15:28:59.833Z"/>
    <x v="5"/>
    <s v="&quot;ssr.jayden_1usd&quot;"/>
    <n v="0.99"/>
    <n v="1"/>
    <n v="8"/>
  </r>
  <r>
    <s v="fp_account_global:186792"/>
    <s v="2023-10-13T14:27:44.447Z"/>
    <x v="5"/>
    <s v="&quot;ssr.jayden_1usd&quot;"/>
    <n v="0.99"/>
    <n v="1"/>
    <n v="3"/>
  </r>
  <r>
    <s v="fp_account_global:186914"/>
    <s v="2023-10-12T05:40:24.068Z"/>
    <x v="5"/>
    <s v="&quot;ssr.jayden_1usd&quot;"/>
    <n v="0.99"/>
    <n v="1"/>
    <n v="3"/>
  </r>
  <r>
    <s v="fp_account_global:186916"/>
    <s v="2023-10-12T06:25:25.491Z"/>
    <x v="5"/>
    <s v="&quot;ssr.jayden_1usd&quot;"/>
    <n v="0.99"/>
    <n v="1"/>
    <n v="4"/>
  </r>
  <r>
    <s v="fp_account_global:186924"/>
    <s v="2023-10-12T06:42:20.68Z"/>
    <x v="5"/>
    <s v="&quot;ssr.jayden_1usd&quot;"/>
    <n v="0.99"/>
    <n v="1"/>
    <n v="3"/>
  </r>
  <r>
    <s v="fp_account_global:186946"/>
    <s v="2023-10-12T08:27:52.295Z"/>
    <x v="5"/>
    <s v="&quot;ssr.jayden_1usd&quot;"/>
    <n v="0.99"/>
    <n v="1"/>
    <n v="3"/>
  </r>
  <r>
    <s v="fp_account_global:186961"/>
    <s v="2023-10-12T17:48:13.078Z"/>
    <x v="5"/>
    <s v="&quot;ssr.jayden_1usd&quot;"/>
    <n v="0.99"/>
    <n v="1"/>
    <n v="8"/>
  </r>
  <r>
    <s v="fp_account_global:186966"/>
    <s v="2023-10-12T18:03:59.804Z"/>
    <x v="5"/>
    <s v="&quot;ssr.jayden_1usd&quot;"/>
    <n v="0.99"/>
    <n v="1"/>
    <n v="7"/>
  </r>
  <r>
    <s v="fp_account_global:186967"/>
    <s v="2023-10-12T09:29:19.855Z"/>
    <x v="5"/>
    <s v="&quot;ssr.jayden_1usd&quot;"/>
    <n v="0.99"/>
    <n v="1"/>
    <n v="3"/>
  </r>
  <r>
    <s v="fp_account_global:187013"/>
    <s v="2023-10-12T12:02:54.585Z"/>
    <x v="5"/>
    <s v="&quot;ssr.jayden_1usd&quot;"/>
    <n v="0.99"/>
    <n v="1"/>
    <n v="3"/>
  </r>
  <r>
    <s v="fp_account_global:187020"/>
    <s v="2023-10-13T01:37:21.613Z"/>
    <x v="5"/>
    <s v="&quot;ssr.jayden_1usd&quot;"/>
    <n v="0.99"/>
    <n v="1"/>
    <n v="3"/>
  </r>
  <r>
    <s v="fp_account_global:187030"/>
    <s v="2023-10-12T14:38:25.612Z"/>
    <x v="5"/>
    <s v="&quot;ssr.jayden_1usd&quot;"/>
    <n v="0.99"/>
    <n v="1"/>
    <n v="7"/>
  </r>
  <r>
    <s v="fp_account_global:187045"/>
    <s v="2023-10-13T02:32:18.532Z"/>
    <x v="5"/>
    <s v="&quot;ssr.jayden_1usd&quot;"/>
    <n v="0.99"/>
    <n v="1"/>
    <n v="4"/>
  </r>
  <r>
    <s v="fp_account_global:187090"/>
    <s v="2023-10-12T16:20:55.309Z"/>
    <x v="5"/>
    <s v="&quot;ssr.jayden_1usd&quot;"/>
    <n v="0.99"/>
    <n v="1"/>
    <n v="3"/>
  </r>
  <r>
    <s v="fp_account_global:187094"/>
    <s v="2023-10-12T16:31:52.11Z"/>
    <x v="5"/>
    <s v="&quot;ssr.jayden_1usd&quot;"/>
    <n v="0.99"/>
    <n v="1"/>
    <n v="3"/>
  </r>
  <r>
    <s v="fp_account_global:187098"/>
    <s v="2023-10-12T17:19:58.693Z"/>
    <x v="5"/>
    <s v="&quot;ssr.jayden_1usd&quot;"/>
    <n v="0.99"/>
    <n v="1"/>
    <n v="3"/>
  </r>
  <r>
    <s v="fp_account_global:187109"/>
    <s v="2023-10-12T17:29:31.321Z"/>
    <x v="5"/>
    <s v="&quot;ssr.jayden_1usd&quot;"/>
    <n v="0.99"/>
    <n v="1"/>
    <n v="3"/>
  </r>
  <r>
    <s v="fp_account_global:187112"/>
    <s v="2023-10-13T12:28:35.674Z"/>
    <x v="5"/>
    <s v="&quot;ssr.jayden_1usd&quot;"/>
    <n v="0.99"/>
    <n v="1"/>
    <n v="3"/>
  </r>
  <r>
    <s v="fp_account_global:187126"/>
    <s v="2023-10-12T18:08:06.11Z"/>
    <x v="5"/>
    <s v="&quot;ssr.jayden_1usd&quot;"/>
    <n v="0.99"/>
    <n v="1"/>
    <n v="3"/>
  </r>
  <r>
    <s v="fp_account_global:187128"/>
    <s v="2023-10-12T18:50:58.476Z"/>
    <x v="5"/>
    <s v="&quot;ssr.jayden_1usd&quot;"/>
    <n v="0.99"/>
    <n v="1"/>
    <n v="5"/>
  </r>
  <r>
    <s v="fp_account_global:187141"/>
    <s v="2023-10-12T22:13:18.573Z"/>
    <x v="5"/>
    <s v="&quot;ssr.jayden_1usd&quot;"/>
    <n v="0.99"/>
    <n v="1"/>
    <n v="3"/>
  </r>
  <r>
    <s v="fp_account_global:187145"/>
    <s v="2023-10-12T23:20:55.603Z"/>
    <x v="5"/>
    <s v="&quot;ssr.jayden_1usd&quot;"/>
    <n v="0.99"/>
    <n v="1"/>
    <n v="3"/>
  </r>
  <r>
    <s v="fp_account_global:187158"/>
    <s v="2023-10-12T20:53:53.847Z"/>
    <x v="5"/>
    <s v="&quot;ssr.jayden_1usd&quot;"/>
    <n v="0.99"/>
    <n v="1"/>
    <n v="3"/>
  </r>
  <r>
    <s v="fp_account_global:187165"/>
    <s v="2023-10-12T19:43:46.894Z"/>
    <x v="5"/>
    <s v="&quot;ssr.jayden_1usd&quot;"/>
    <n v="0.99"/>
    <n v="1"/>
    <n v="3"/>
  </r>
  <r>
    <s v="fp_account_global:187167"/>
    <s v="2023-10-12T20:12:52.821Z"/>
    <x v="5"/>
    <s v="&quot;ssr.jayden_1usd&quot;"/>
    <n v="0.99"/>
    <n v="1"/>
    <n v="5"/>
  </r>
  <r>
    <s v="fp_account_global:187172"/>
    <s v="2023-10-13T09:35:45.416Z"/>
    <x v="5"/>
    <s v="&quot;ssr.jayden_1usd&quot;"/>
    <n v="0.99"/>
    <n v="1"/>
    <n v="5"/>
  </r>
  <r>
    <s v="fp_account_global:187173"/>
    <s v="2023-10-12T20:07:00.181Z"/>
    <x v="5"/>
    <s v="&quot;ssr.jayden_1usd&quot;"/>
    <n v="0.99"/>
    <n v="1"/>
    <n v="3"/>
  </r>
  <r>
    <s v="fp_account_global:187216"/>
    <s v="2023-10-13T03:26:50.146Z"/>
    <x v="5"/>
    <s v="&quot;ssr.jayden_1usd&quot;"/>
    <n v="0.99"/>
    <n v="1"/>
    <n v="6"/>
  </r>
  <r>
    <s v="fp_account_global:187218"/>
    <s v="2023-10-14T02:36:05.442Z"/>
    <x v="5"/>
    <s v="&quot;ssr.jayden_1usd&quot;"/>
    <n v="0.99"/>
    <n v="1"/>
    <n v="9"/>
  </r>
  <r>
    <s v="fp_account_global:187238"/>
    <s v="2023-10-12T22:59:37.572Z"/>
    <x v="5"/>
    <s v="&quot;ssr.jayden_1usd&quot;"/>
    <n v="0.99"/>
    <n v="1"/>
    <n v="3"/>
  </r>
  <r>
    <s v="fp_account_global:187258"/>
    <s v="2023-10-14T14:07:16.828Z"/>
    <x v="5"/>
    <s v="&quot;ssr.jayden_1usd&quot;"/>
    <n v="0.99"/>
    <n v="1"/>
    <n v="10"/>
  </r>
  <r>
    <s v="fp_account_global:187268"/>
    <s v="2023-10-13T06:37:32.084Z"/>
    <x v="5"/>
    <s v="&quot;ssr.jayden_1usd&quot;"/>
    <n v="0.99"/>
    <n v="1"/>
    <n v="3"/>
  </r>
  <r>
    <s v="fp_account_global:187271"/>
    <s v="2023-10-13T01:18:08.103Z"/>
    <x v="5"/>
    <s v="&quot;ssr.jayden_1usd&quot;"/>
    <n v="0.99"/>
    <n v="1"/>
    <n v="3"/>
  </r>
  <r>
    <s v="fp_account_global:187299"/>
    <s v="2023-10-13T02:38:41.736Z"/>
    <x v="5"/>
    <s v="&quot;ssr.jayden_1usd&quot;"/>
    <n v="0.99"/>
    <n v="1"/>
    <n v="3"/>
  </r>
  <r>
    <s v="fp_account_global:187300"/>
    <s v="2023-10-15T02:29:50.057Z"/>
    <x v="5"/>
    <s v="&quot;ssr.jayden_1usd&quot;"/>
    <n v="0.99"/>
    <n v="1"/>
    <n v="3"/>
  </r>
  <r>
    <s v="fp_account_global:187308"/>
    <s v="2023-10-13T03:44:38.823Z"/>
    <x v="5"/>
    <s v="&quot;ssr.jayden_1usd&quot;"/>
    <n v="0.99"/>
    <n v="1"/>
    <n v="3"/>
  </r>
  <r>
    <s v="fp_account_global:187315"/>
    <s v="2023-10-13T04:53:10.113Z"/>
    <x v="5"/>
    <s v="&quot;ssr.jayden_1usd&quot;"/>
    <n v="0.99"/>
    <n v="1"/>
    <n v="3"/>
  </r>
  <r>
    <s v="fp_account_global:187319"/>
    <s v="2023-10-13T04:35:02.119Z"/>
    <x v="5"/>
    <s v="&quot;ssr.jayden_1usd&quot;"/>
    <n v="0.99"/>
    <n v="1"/>
    <n v="3"/>
  </r>
  <r>
    <s v="fp_account_global:187322"/>
    <s v="2023-10-13T04:53:24.041Z"/>
    <x v="5"/>
    <s v="&quot;ssr.jayden_1usd&quot;"/>
    <n v="0.99"/>
    <n v="1"/>
    <n v="3"/>
  </r>
  <r>
    <s v="fp_account_global:187332"/>
    <s v="2023-10-13T16:33:09.458Z"/>
    <x v="5"/>
    <s v="&quot;ssr.jayden_1usd&quot;"/>
    <n v="0.99"/>
    <n v="1"/>
    <n v="9"/>
  </r>
  <r>
    <s v="fp_account_global:187344"/>
    <s v="2023-10-13T07:45:24.442Z"/>
    <x v="5"/>
    <s v="&quot;ssr.jayden_1usd&quot;"/>
    <n v="0.99"/>
    <n v="1"/>
    <n v="3"/>
  </r>
  <r>
    <s v="fp_account_global:187345"/>
    <s v="2023-10-13T23:08:34.448Z"/>
    <x v="5"/>
    <s v="&quot;ssr.jayden_1usd&quot;"/>
    <n v="0.99"/>
    <n v="1"/>
    <n v="7"/>
  </r>
  <r>
    <s v="fp_account_global:187346"/>
    <s v="2023-10-13T07:14:42.012Z"/>
    <x v="5"/>
    <s v="&quot;ssr.jayden_1usd&quot;"/>
    <n v="0.99"/>
    <n v="1"/>
    <n v="3"/>
  </r>
  <r>
    <s v="fp_account_global:187356"/>
    <s v="2023-10-13T07:28:20.864Z"/>
    <x v="5"/>
    <s v="&quot;ssr.jayden_1usd&quot;"/>
    <n v="0.99"/>
    <n v="1"/>
    <n v="3"/>
  </r>
  <r>
    <s v="fp_account_global:187363"/>
    <s v="2023-10-13T07:44:59.511Z"/>
    <x v="5"/>
    <s v="&quot;ssr.jayden_1usd&quot;"/>
    <n v="0.99"/>
    <n v="1"/>
    <n v="3"/>
  </r>
  <r>
    <s v="fp_account_global:187378"/>
    <s v="2023-10-13T09:21:11.112Z"/>
    <x v="5"/>
    <s v="&quot;ssr.jayden_1usd&quot;"/>
    <n v="0.99"/>
    <n v="1"/>
    <n v="3"/>
  </r>
  <r>
    <s v="fp_account_global:187382"/>
    <s v="2023-10-13T09:18:43.66Z"/>
    <x v="5"/>
    <s v="&quot;ssr.jayden_1usd&quot;"/>
    <n v="0.99"/>
    <n v="1"/>
    <n v="3"/>
  </r>
  <r>
    <s v="fp_account_global:187389"/>
    <s v="2023-10-13T11:14:11.762Z"/>
    <x v="5"/>
    <s v="&quot;ssr.jayden_1usd&quot;"/>
    <n v="0.99"/>
    <n v="1"/>
    <n v="8"/>
  </r>
  <r>
    <s v="fp_account_global:187401"/>
    <s v="2023-10-13T22:44:06.142Z"/>
    <x v="5"/>
    <s v="&quot;ssr.jayden_1usd&quot;"/>
    <n v="0.99"/>
    <n v="1"/>
    <n v="7"/>
  </r>
  <r>
    <s v="fp_account_global:187404"/>
    <s v="2023-10-13T10:27:10.589Z"/>
    <x v="5"/>
    <s v="&quot;ssr.jayden_1usd&quot;"/>
    <n v="0.99"/>
    <n v="1"/>
    <n v="3"/>
  </r>
  <r>
    <s v="fp_account_global:187416"/>
    <s v="2023-10-13T16:47:54.499Z"/>
    <x v="5"/>
    <s v="&quot;ssr.jayden_1usd&quot;"/>
    <n v="0.99"/>
    <n v="1"/>
    <n v="9"/>
  </r>
  <r>
    <s v="fp_account_global:187420"/>
    <s v="2023-10-13T11:22:42.666Z"/>
    <x v="5"/>
    <s v="&quot;ssr.jayden_1usd&quot;"/>
    <n v="0.99"/>
    <n v="1"/>
    <n v="3"/>
  </r>
  <r>
    <s v="fp_account_global:187428"/>
    <s v="2023-10-13T14:41:55.702Z"/>
    <x v="5"/>
    <s v="&quot;ssr.jayden_1usd&quot;"/>
    <n v="0.99"/>
    <n v="1"/>
    <n v="3"/>
  </r>
  <r>
    <s v="fp_account_global:187429"/>
    <s v="2023-10-13T12:52:23.279Z"/>
    <x v="5"/>
    <s v="&quot;ssr.jayden_1usd&quot;"/>
    <n v="0.99"/>
    <n v="1"/>
    <n v="6"/>
  </r>
  <r>
    <s v="fp_account_global:187442"/>
    <s v="2023-10-13T12:03:18.964Z"/>
    <x v="5"/>
    <s v="&quot;ssr.jayden_1usd&quot;"/>
    <n v="0.99"/>
    <n v="1"/>
    <n v="3"/>
  </r>
  <r>
    <s v="fp_account_global:187443"/>
    <s v="2023-10-13T19:15:20.705Z"/>
    <x v="5"/>
    <s v="&quot;ssr.jayden_1usd&quot;"/>
    <n v="0.99"/>
    <n v="1"/>
    <n v="7"/>
  </r>
  <r>
    <s v="fp_account_global:187451"/>
    <s v="2023-10-13T12:47:13.394Z"/>
    <x v="5"/>
    <s v="&quot;ssr.jayden_1usd&quot;"/>
    <n v="0.99"/>
    <n v="1"/>
    <n v="3"/>
  </r>
  <r>
    <s v="fp_account_global:187452"/>
    <s v="2023-10-15T18:54:38.974Z"/>
    <x v="5"/>
    <s v="&quot;ssr.jayden_1usd&quot;"/>
    <n v="0.99"/>
    <n v="1"/>
    <n v="5"/>
  </r>
  <r>
    <s v="fp_account_global:187468"/>
    <s v="2023-10-14T20:32:23.178Z"/>
    <x v="5"/>
    <s v="&quot;ssr.jayden_1usd&quot;"/>
    <n v="0.99"/>
    <n v="1"/>
    <n v="3"/>
  </r>
  <r>
    <s v="fp_account_global:187481"/>
    <s v="2023-10-13T13:49:24.726Z"/>
    <x v="5"/>
    <s v="&quot;ssr.jayden_1usd&quot;"/>
    <n v="0.99"/>
    <n v="1"/>
    <n v="3"/>
  </r>
  <r>
    <s v="fp_account_global:187484"/>
    <s v="2023-10-13T14:27:09.493Z"/>
    <x v="5"/>
    <s v="&quot;ssr.jayden_1usd&quot;"/>
    <n v="0.99"/>
    <n v="1"/>
    <n v="3"/>
  </r>
  <r>
    <s v="fp_account_global:187486"/>
    <s v="2023-10-13T14:31:46.05Z"/>
    <x v="5"/>
    <s v="&quot;ssr.jayden_1usd&quot;"/>
    <n v="0.99"/>
    <n v="1"/>
    <n v="3"/>
  </r>
  <r>
    <s v="fp_account_global:187498"/>
    <s v="2023-10-15T13:48:22.782Z"/>
    <x v="5"/>
    <s v="&quot;ssr.jayden_1usd&quot;"/>
    <n v="0.99"/>
    <n v="1"/>
    <n v="7"/>
  </r>
  <r>
    <s v="fp_account_global:187512"/>
    <s v="2023-10-15T19:56:38.227Z"/>
    <x v="5"/>
    <s v="&quot;ssr.jayden_1usd&quot;"/>
    <n v="0.99"/>
    <n v="2"/>
    <n v="8"/>
  </r>
  <r>
    <s v="fp_account_global:187542"/>
    <s v="2023-10-13T22:10:59.346Z"/>
    <x v="5"/>
    <s v="&quot;ssr.jayden_1usd&quot;"/>
    <n v="0.99"/>
    <n v="1"/>
    <n v="3"/>
  </r>
  <r>
    <s v="fp_account_global:187543"/>
    <s v="2023-10-13T19:22:00.482Z"/>
    <x v="5"/>
    <s v="&quot;ssr.jayden_1usd&quot;"/>
    <n v="0.99"/>
    <n v="1"/>
    <n v="3"/>
  </r>
  <r>
    <s v="fp_account_global:187545"/>
    <s v="2023-10-14T13:57:40.182Z"/>
    <x v="5"/>
    <s v="&quot;ssr.jayden_1usd&quot;"/>
    <n v="0.99"/>
    <n v="1"/>
    <n v="3"/>
  </r>
  <r>
    <s v="fp_account_global:187561"/>
    <s v="2023-10-13T19:30:23.806Z"/>
    <x v="5"/>
    <s v="&quot;ssr.jayden_1usd&quot;"/>
    <n v="0.99"/>
    <n v="1"/>
    <n v="6"/>
  </r>
  <r>
    <s v="fp_account_global:187562"/>
    <s v="2023-10-13T18:50:03.172Z"/>
    <x v="5"/>
    <s v="&quot;ssr.jayden_1usd&quot;"/>
    <n v="0.99"/>
    <n v="1"/>
    <n v="3"/>
  </r>
  <r>
    <s v="fp_account_global:187565"/>
    <s v="2023-10-13T17:22:33.125Z"/>
    <x v="5"/>
    <s v="&quot;ssr.jayden_1usd&quot;"/>
    <n v="0.99"/>
    <n v="1"/>
    <n v="3"/>
  </r>
  <r>
    <s v="fp_account_global:187566"/>
    <s v="2023-10-13T17:26:19.99Z"/>
    <x v="5"/>
    <s v="&quot;ssr.jayden_1usd&quot;"/>
    <n v="0.99"/>
    <n v="1"/>
    <n v="3"/>
  </r>
  <r>
    <s v="fp_account_global:187576"/>
    <s v="2023-10-13T17:51:57.153Z"/>
    <x v="5"/>
    <s v="&quot;ssr.jayden_1usd&quot;"/>
    <n v="0.99"/>
    <n v="1"/>
    <n v="3"/>
  </r>
  <r>
    <s v="fp_account_global:187617"/>
    <s v="2023-10-14T05:35:41.574Z"/>
    <x v="5"/>
    <s v="&quot;ssr.jayden_1usd&quot;"/>
    <n v="0.99"/>
    <n v="1"/>
    <n v="4"/>
  </r>
  <r>
    <s v="fp_account_global:187644"/>
    <s v="2023-10-13T20:46:47.386Z"/>
    <x v="5"/>
    <s v="&quot;ssr.jayden_1usd&quot;"/>
    <n v="0.99"/>
    <n v="1"/>
    <n v="3"/>
  </r>
  <r>
    <s v="fp_account_global:187656"/>
    <s v="2023-10-15T23:07:13.643Z"/>
    <x v="5"/>
    <s v="&quot;ssr.jayden_1usd&quot;"/>
    <n v="0.99"/>
    <n v="1"/>
    <n v="3"/>
  </r>
  <r>
    <s v="fp_account_global:187661"/>
    <s v="2023-10-14T00:01:29.373Z"/>
    <x v="5"/>
    <s v="&quot;ssr.jayden_1usd&quot;"/>
    <n v="0.99"/>
    <n v="1"/>
    <n v="3"/>
  </r>
  <r>
    <s v="fp_account_global:187702"/>
    <s v="2023-10-13T22:31:44.084Z"/>
    <x v="5"/>
    <s v="&quot;ssr.jayden_1usd&quot;"/>
    <n v="0.99"/>
    <n v="1"/>
    <n v="3"/>
  </r>
  <r>
    <s v="fp_account_global:187714"/>
    <s v="2023-10-13T22:54:57.882Z"/>
    <x v="5"/>
    <s v="&quot;ssr.jayden_1usd&quot;"/>
    <n v="0.99"/>
    <n v="1"/>
    <n v="3"/>
  </r>
  <r>
    <s v="fp_account_global:187722"/>
    <s v="2023-10-15T13:44:40.993Z"/>
    <x v="5"/>
    <s v="&quot;ssr.jayden_1usd&quot;"/>
    <n v="0.99"/>
    <n v="1"/>
    <n v="9"/>
  </r>
  <r>
    <s v="fp_account_global:187727"/>
    <s v="2023-10-14T11:29:08.169Z"/>
    <x v="5"/>
    <s v="&quot;ssr.jayden_1usd&quot;"/>
    <n v="0.99"/>
    <n v="1"/>
    <n v="7"/>
  </r>
  <r>
    <s v="fp_account_global:187746"/>
    <s v="2023-10-14T00:43:29.982Z"/>
    <x v="5"/>
    <s v="&quot;ssr.jayden_1usd&quot;"/>
    <n v="0.99"/>
    <n v="1"/>
    <n v="3"/>
  </r>
  <r>
    <s v="fp_account_global:187749"/>
    <s v="2023-10-15T08:39:43.677Z"/>
    <x v="5"/>
    <s v="&quot;ssr.jayden_1usd&quot;"/>
    <n v="0.99"/>
    <n v="3"/>
    <n v="9"/>
  </r>
  <r>
    <s v="fp_account_global:187756"/>
    <s v="2023-10-14T02:00:39.224Z"/>
    <x v="5"/>
    <s v="&quot;ssr.jayden_1usd&quot;"/>
    <n v="0.99"/>
    <n v="1"/>
    <n v="5"/>
  </r>
  <r>
    <s v="fp_account_global:187758"/>
    <s v="2023-10-14T01:17:21.39Z"/>
    <x v="5"/>
    <s v="&quot;ssr.jayden_1usd&quot;"/>
    <n v="0.99"/>
    <n v="1"/>
    <n v="3"/>
  </r>
  <r>
    <s v="fp_account_global:30550"/>
    <s v="2023-10-14T00:34:54.62Z"/>
    <x v="5"/>
    <s v="&quot;ssr.jayden_1usd&quot;"/>
    <n v="0.99"/>
    <n v="1"/>
    <n v="4"/>
  </r>
  <r>
    <s v="fp_account_global:30736"/>
    <s v="2023-10-13T03:29:28.184Z"/>
    <x v="5"/>
    <s v="&quot;ssr.jayden_1usd&quot;"/>
    <n v="0.99"/>
    <n v="1"/>
    <n v="3"/>
  </r>
  <r>
    <s v="fp_account_global:31073"/>
    <s v="2023-10-12T12:50:04.823Z"/>
    <x v="5"/>
    <s v="&quot;ssr.jayden_1usd&quot;"/>
    <n v="0.99"/>
    <n v="1"/>
    <n v="3"/>
  </r>
  <r>
    <s v="fp_account_global:31390"/>
    <s v="2023-10-14T05:27:03.075Z"/>
    <x v="5"/>
    <s v="&quot;ssr.jayden_1usd&quot;"/>
    <n v="0.99"/>
    <n v="1"/>
    <n v="8"/>
  </r>
  <r>
    <s v="fp_account_global:40095"/>
    <s v="2023-10-12T08:32:40.551Z"/>
    <x v="5"/>
    <s v="&quot;ssr.jayden_1usd&quot;"/>
    <n v="0.99"/>
    <n v="1"/>
    <n v="3"/>
  </r>
  <r>
    <s v="fp_account_global:41482"/>
    <s v="2023-10-13T07:26:34.079Z"/>
    <x v="5"/>
    <s v="&quot;ssr.jayden_1usd&quot;"/>
    <n v="0.99"/>
    <n v="1"/>
    <n v="3"/>
  </r>
  <r>
    <s v="fp_account_global:41768"/>
    <s v="2023-10-12T12:56:34.616Z"/>
    <x v="5"/>
    <s v="&quot;ssr.jayden_1usd&quot;"/>
    <n v="0.99"/>
    <n v="1"/>
    <n v="3"/>
  </r>
  <r>
    <s v="fp_account_global:50739"/>
    <s v="2023-10-13T16:24:43.738Z"/>
    <x v="5"/>
    <s v="&quot;ssr.jayden_1usd&quot;"/>
    <n v="0.99"/>
    <n v="1"/>
    <n v="3"/>
  </r>
  <r>
    <s v="fp_account_global:62215"/>
    <s v="2023-10-12T09:00:29.529Z"/>
    <x v="5"/>
    <s v="&quot;ssr.jayden_1usd&quot;"/>
    <n v="0.99"/>
    <n v="1"/>
    <n v="3"/>
  </r>
  <r>
    <s v="fp_account_global:63453"/>
    <s v="2023-10-12T19:49:33.381Z"/>
    <x v="5"/>
    <s v="&quot;ssr.jayden_1usd&quot;"/>
    <n v="0.99"/>
    <n v="1"/>
    <n v="3"/>
  </r>
  <r>
    <s v="fp_account_global:70178"/>
    <s v="2023-10-12T21:35:36.625Z"/>
    <x v="5"/>
    <s v="&quot;ssr.jayden_1usd&quot;"/>
    <n v="0.99"/>
    <n v="1"/>
    <n v="3"/>
  </r>
  <r>
    <s v="fp_account_global:80862"/>
    <s v="2023-10-13T11:49:52.658Z"/>
    <x v="5"/>
    <s v="&quot;ssr.jayden_1usd&quot;"/>
    <n v="0.99"/>
    <n v="1"/>
    <n v="3"/>
  </r>
  <r>
    <s v="fp_account_global:82976"/>
    <s v="2023-10-13T16:00:55.622Z"/>
    <x v="5"/>
    <s v="&quot;ssr.jayden_1usd&quot;"/>
    <n v="0.99"/>
    <n v="1"/>
    <n v="6"/>
  </r>
  <r>
    <s v="fp_account_global:90694"/>
    <s v="2023-10-13T18:47:28.219Z"/>
    <x v="5"/>
    <s v="&quot;ssr.jayden_1usd&quot;"/>
    <n v="0.99"/>
    <n v="1"/>
    <n v="3"/>
  </r>
  <r>
    <s v="fp_account_global:91240"/>
    <s v="2023-10-13T19:28:42.304Z"/>
    <x v="5"/>
    <s v="&quot;ssr.jayden_1usd&quot;"/>
    <n v="0.99"/>
    <n v="1"/>
    <n v="3"/>
  </r>
  <r>
    <s v="fp_account_global:91964"/>
    <s v="2023-10-12T17:42:31.183Z"/>
    <x v="5"/>
    <s v="&quot;ssr.jayden_1usd&quot;"/>
    <n v="0.99"/>
    <n v="1"/>
    <n v="3"/>
  </r>
  <r>
    <s v="fp_account_global:93159"/>
    <s v="2023-10-13T18:44:19.362Z"/>
    <x v="5"/>
    <s v="&quot;ssr.jayden_1usd&quot;"/>
    <n v="0.99"/>
    <n v="1"/>
    <n v="3"/>
  </r>
  <r>
    <s v="fp_account_global:101920"/>
    <s v="2023-10-15T12:44:31.576Z"/>
    <x v="5"/>
    <s v="&quot;ssr.jayden_5usd&quot;"/>
    <n v="4.99"/>
    <n v="1"/>
    <n v="3"/>
  </r>
  <r>
    <s v="fp_account_global:102309"/>
    <s v="2023-10-15T11:08:36.567Z"/>
    <x v="5"/>
    <s v="&quot;ssr.jayden_5usd&quot;"/>
    <n v="4.99"/>
    <n v="1"/>
    <n v="3"/>
  </r>
  <r>
    <s v="fp_account_global:102364"/>
    <s v="2023-10-14T11:48:17.933Z"/>
    <x v="5"/>
    <s v="&quot;ssr.jayden_5usd&quot;"/>
    <n v="4.99"/>
    <n v="1"/>
    <n v="3"/>
  </r>
  <r>
    <s v="fp_account_global:102728"/>
    <s v="2023-10-14T12:47:38.63Z"/>
    <x v="5"/>
    <s v="&quot;ssr.jayden_5usd&quot;"/>
    <n v="4.99"/>
    <n v="1"/>
    <n v="3"/>
  </r>
  <r>
    <s v="fp_account_global:171068"/>
    <s v="2023-10-14T08:50:29.309Z"/>
    <x v="5"/>
    <s v="&quot;ssr.jayden_5usd&quot;"/>
    <n v="4.99"/>
    <n v="1"/>
    <n v="6"/>
  </r>
  <r>
    <s v="fp_account_global:171530"/>
    <s v="2023-10-14T07:58:46.294Z"/>
    <x v="5"/>
    <s v="&quot;ssr.jayden_5usd&quot;"/>
    <n v="4.99"/>
    <n v="1"/>
    <n v="3"/>
  </r>
  <r>
    <s v="fp_account_global:174526"/>
    <s v="2023-10-14T08:35:37.332Z"/>
    <x v="5"/>
    <s v="&quot;ssr.jayden_5usd&quot;"/>
    <n v="4.99"/>
    <n v="1"/>
    <n v="3"/>
  </r>
  <r>
    <s v="fp_account_global:175592"/>
    <s v="2023-10-14T20:38:13.718Z"/>
    <x v="5"/>
    <s v="&quot;ssr.jayden_5usd&quot;"/>
    <n v="4.99"/>
    <n v="1"/>
    <n v="3"/>
  </r>
  <r>
    <s v="fp_account_global:177690"/>
    <s v="2023-10-14T04:11:29.255Z"/>
    <x v="5"/>
    <s v="&quot;ssr.jayden_5usd&quot;"/>
    <n v="4.99"/>
    <n v="1"/>
    <n v="3"/>
  </r>
  <r>
    <s v="fp_account_global:177694"/>
    <s v="2023-10-14T02:50:28.488Z"/>
    <x v="5"/>
    <s v="&quot;ssr.jayden_5usd&quot;"/>
    <n v="4.99"/>
    <n v="1"/>
    <n v="3"/>
  </r>
  <r>
    <s v="fp_account_global:177699"/>
    <s v="2023-10-14T03:26:40.855Z"/>
    <x v="5"/>
    <s v="&quot;ssr.jayden_5usd&quot;"/>
    <n v="4.99"/>
    <n v="1"/>
    <n v="3"/>
  </r>
  <r>
    <s v="fp_account_global:177707"/>
    <s v="2023-10-14T03:39:41.817Z"/>
    <x v="5"/>
    <s v="&quot;ssr.jayden_5usd&quot;"/>
    <n v="4.99"/>
    <n v="1"/>
    <n v="3"/>
  </r>
  <r>
    <s v="fp_account_global:177713"/>
    <s v="2023-10-14T23:47:07.052Z"/>
    <x v="5"/>
    <s v="&quot;ssr.jayden_5usd&quot;"/>
    <n v="4.99"/>
    <n v="1"/>
    <n v="3"/>
  </r>
  <r>
    <s v="fp_account_global:177742"/>
    <s v="2023-10-15T10:03:56.377Z"/>
    <x v="5"/>
    <s v="&quot;ssr.jayden_5usd&quot;"/>
    <n v="4.99"/>
    <n v="2"/>
    <n v="10"/>
  </r>
  <r>
    <s v="fp_account_global:177784"/>
    <s v="2023-10-14T07:36:05.377Z"/>
    <x v="5"/>
    <s v="&quot;ssr.jayden_5usd&quot;"/>
    <n v="4.99"/>
    <n v="1"/>
    <n v="3"/>
  </r>
  <r>
    <s v="fp_account_global:177847"/>
    <s v="2023-10-14T09:08:53.745Z"/>
    <x v="5"/>
    <s v="&quot;ssr.jayden_5usd&quot;"/>
    <n v="4.99"/>
    <n v="1"/>
    <n v="3"/>
  </r>
  <r>
    <s v="fp_account_global:177882"/>
    <s v="2023-10-14T10:19:41.547Z"/>
    <x v="5"/>
    <s v="&quot;ssr.jayden_5usd&quot;"/>
    <n v="4.99"/>
    <n v="1"/>
    <n v="3"/>
  </r>
  <r>
    <s v="fp_account_global:177927"/>
    <s v="2023-10-15T17:10:37.868Z"/>
    <x v="5"/>
    <s v="&quot;ssr.jayden_5usd&quot;"/>
    <n v="4.99"/>
    <n v="1"/>
    <n v="10"/>
  </r>
  <r>
    <s v="fp_account_global:177960"/>
    <s v="2023-10-14T12:27:32.065Z"/>
    <x v="5"/>
    <s v="&quot;ssr.jayden_5usd&quot;"/>
    <n v="4.99"/>
    <n v="1"/>
    <n v="3"/>
  </r>
  <r>
    <s v="fp_account_global:177969"/>
    <s v="2023-10-14T12:48:09.493Z"/>
    <x v="5"/>
    <s v="&quot;ssr.jayden_5usd&quot;"/>
    <n v="4.99"/>
    <n v="1"/>
    <n v="3"/>
  </r>
  <r>
    <s v="fp_account_global:177970"/>
    <s v="2023-10-14T14:07:32.011Z"/>
    <x v="5"/>
    <s v="&quot;ssr.jayden_5usd&quot;"/>
    <n v="4.99"/>
    <n v="1"/>
    <n v="7"/>
  </r>
  <r>
    <s v="fp_account_global:178026"/>
    <s v="2023-10-15T02:05:54.784Z"/>
    <x v="5"/>
    <s v="&quot;ssr.jayden_5usd&quot;"/>
    <n v="4.99"/>
    <n v="1"/>
    <n v="5"/>
  </r>
  <r>
    <s v="fp_account_global:178029"/>
    <s v="2023-10-14T15:58:34.45Z"/>
    <x v="5"/>
    <s v="&quot;ssr.jayden_5usd&quot;"/>
    <n v="4.99"/>
    <n v="1"/>
    <n v="4"/>
  </r>
  <r>
    <s v="fp_account_global:178041"/>
    <s v="2023-10-14T14:38:47.697Z"/>
    <x v="5"/>
    <s v="&quot;ssr.jayden_5usd&quot;"/>
    <n v="4.99"/>
    <n v="1"/>
    <n v="3"/>
  </r>
  <r>
    <s v="fp_account_global:178103"/>
    <s v="2023-10-14T16:38:14.078Z"/>
    <x v="5"/>
    <s v="&quot;ssr.jayden_5usd&quot;"/>
    <n v="4.99"/>
    <n v="1"/>
    <n v="3"/>
  </r>
  <r>
    <s v="fp_account_global:178286"/>
    <s v="2023-10-15T18:55:19.698Z"/>
    <x v="5"/>
    <s v="&quot;ssr.jayden_5usd&quot;"/>
    <n v="4.99"/>
    <n v="1"/>
    <n v="9"/>
  </r>
  <r>
    <s v="fp_account_global:178292"/>
    <s v="2023-10-14T22:51:36.913Z"/>
    <x v="5"/>
    <s v="&quot;ssr.jayden_5usd&quot;"/>
    <n v="4.99"/>
    <n v="1"/>
    <n v="3"/>
  </r>
  <r>
    <s v="fp_account_global:178301"/>
    <s v="2023-10-15T12:53:42.491Z"/>
    <x v="5"/>
    <s v="&quot;ssr.jayden_5usd&quot;"/>
    <n v="4.99"/>
    <n v="1"/>
    <n v="9"/>
  </r>
  <r>
    <s v="fp_account_global:178348"/>
    <s v="2023-10-15T01:31:01.448Z"/>
    <x v="5"/>
    <s v="&quot;ssr.jayden_5usd&quot;"/>
    <n v="4.99"/>
    <n v="1"/>
    <n v="3"/>
  </r>
  <r>
    <s v="fp_account_global:178376"/>
    <s v="2023-10-15T12:43:45.836Z"/>
    <x v="5"/>
    <s v="&quot;ssr.jayden_5usd&quot;"/>
    <n v="4.99"/>
    <n v="1"/>
    <n v="8"/>
  </r>
  <r>
    <s v="fp_account_global:178386"/>
    <s v="2023-10-15T03:27:16.511Z"/>
    <x v="5"/>
    <s v="&quot;ssr.jayden_5usd&quot;"/>
    <n v="4.99"/>
    <n v="1"/>
    <n v="3"/>
  </r>
  <r>
    <s v="fp_account_global:178454"/>
    <s v="2023-10-15T06:31:46.231Z"/>
    <x v="5"/>
    <s v="&quot;ssr.jayden_5usd&quot;"/>
    <n v="4.99"/>
    <n v="1"/>
    <n v="3"/>
  </r>
  <r>
    <s v="fp_account_global:178493"/>
    <s v="2023-10-15T14:01:14.381Z"/>
    <x v="5"/>
    <s v="&quot;ssr.jayden_5usd&quot;"/>
    <n v="4.99"/>
    <n v="1"/>
    <n v="6"/>
  </r>
  <r>
    <s v="fp_account_global:178518"/>
    <s v="2023-10-15T09:08:06.823Z"/>
    <x v="5"/>
    <s v="&quot;ssr.jayden_5usd&quot;"/>
    <n v="4.99"/>
    <n v="1"/>
    <n v="3"/>
  </r>
  <r>
    <s v="fp_account_global:178520"/>
    <s v="2023-10-15T12:41:08.718Z"/>
    <x v="5"/>
    <s v="&quot;ssr.jayden_5usd&quot;"/>
    <n v="4.99"/>
    <n v="2"/>
    <n v="8"/>
  </r>
  <r>
    <s v="fp_account_global:178547"/>
    <s v="2023-10-15T16:03:31.3Z"/>
    <x v="5"/>
    <s v="&quot;ssr.jayden_5usd&quot;"/>
    <n v="4.99"/>
    <n v="1"/>
    <n v="7"/>
  </r>
  <r>
    <s v="fp_account_global:178550"/>
    <s v="2023-10-15T08:30:07.08Z"/>
    <x v="5"/>
    <s v="&quot;ssr.jayden_5usd&quot;"/>
    <n v="4.99"/>
    <n v="1"/>
    <n v="3"/>
  </r>
  <r>
    <s v="fp_account_global:178609"/>
    <s v="2023-10-15T15:27:05.941Z"/>
    <x v="5"/>
    <s v="&quot;ssr.jayden_5usd&quot;"/>
    <n v="4.99"/>
    <n v="1"/>
    <n v="3"/>
  </r>
  <r>
    <s v="fp_account_global:178639"/>
    <s v="2023-10-15T10:22:56.323Z"/>
    <x v="5"/>
    <s v="&quot;ssr.jayden_5usd&quot;"/>
    <n v="4.99"/>
    <n v="1"/>
    <n v="3"/>
  </r>
  <r>
    <s v="fp_account_global:178719"/>
    <s v="2023-10-15T12:28:50.057Z"/>
    <x v="5"/>
    <s v="&quot;ssr.jayden_5usd&quot;"/>
    <n v="4.99"/>
    <n v="1"/>
    <n v="3"/>
  </r>
  <r>
    <s v="fp_account_global:178805"/>
    <s v="2023-10-15T12:16:26.863Z"/>
    <x v="5"/>
    <s v="&quot;ssr.jayden_5usd&quot;"/>
    <n v="4.99"/>
    <n v="1"/>
    <n v="3"/>
  </r>
  <r>
    <s v="fp_account_global:178818"/>
    <s v="2023-10-15T12:28:58.417Z"/>
    <x v="5"/>
    <s v="&quot;ssr.jayden_5usd&quot;"/>
    <n v="4.99"/>
    <n v="1"/>
    <n v="3"/>
  </r>
  <r>
    <s v="fp_account_global:178864"/>
    <s v="2023-10-15T13:25:49.865Z"/>
    <x v="5"/>
    <s v="&quot;ssr.jayden_5usd&quot;"/>
    <n v="4.99"/>
    <n v="1"/>
    <n v="4"/>
  </r>
  <r>
    <s v="fp_account_global:178890"/>
    <s v="2023-10-15T13:40:05.565Z"/>
    <x v="5"/>
    <s v="&quot;ssr.jayden_5usd&quot;"/>
    <n v="4.99"/>
    <n v="1"/>
    <n v="3"/>
  </r>
  <r>
    <s v="fp_account_global:178924"/>
    <s v="2023-10-15T14:10:37.208Z"/>
    <x v="5"/>
    <s v="&quot;ssr.jayden_5usd&quot;"/>
    <n v="4.99"/>
    <n v="1"/>
    <n v="5"/>
  </r>
  <r>
    <s v="fp_account_global:179062"/>
    <s v="2023-10-15T18:33:15.232Z"/>
    <x v="5"/>
    <s v="&quot;ssr.jayden_5usd&quot;"/>
    <n v="4.99"/>
    <n v="1"/>
    <n v="5"/>
  </r>
  <r>
    <s v="fp_account_global:181014"/>
    <s v="2023-10-14T10:50:28.495Z"/>
    <x v="5"/>
    <s v="&quot;ssr.jayden_5usd&quot;"/>
    <n v="4.99"/>
    <n v="1"/>
    <n v="4"/>
  </r>
  <r>
    <s v="fp_account_global:182399"/>
    <s v="2023-10-15T13:14:36.669Z"/>
    <x v="5"/>
    <s v="&quot;ssr.jayden_5usd&quot;"/>
    <n v="4.99"/>
    <n v="1"/>
    <n v="3"/>
  </r>
  <r>
    <s v="fp_account_global:183594"/>
    <s v="2023-10-14T06:28:45.277Z"/>
    <x v="5"/>
    <s v="&quot;ssr.jayden_5usd&quot;"/>
    <n v="4.99"/>
    <n v="1"/>
    <n v="3"/>
  </r>
  <r>
    <s v="fp_account_global:187787"/>
    <s v="2023-10-14T03:33:08.494Z"/>
    <x v="5"/>
    <s v="&quot;ssr.jayden_5usd&quot;"/>
    <n v="4.99"/>
    <n v="1"/>
    <n v="3"/>
  </r>
  <r>
    <s v="fp_account_global:187791"/>
    <s v="2023-10-15T01:13:38.857Z"/>
    <x v="5"/>
    <s v="&quot;ssr.jayden_5usd&quot;"/>
    <n v="4.99"/>
    <n v="1"/>
    <n v="8"/>
  </r>
  <r>
    <s v="fp_account_global:187809"/>
    <s v="2023-10-14T05:18:56.92Z"/>
    <x v="5"/>
    <s v="&quot;ssr.jayden_5usd&quot;"/>
    <n v="4.99"/>
    <n v="1"/>
    <n v="3"/>
  </r>
  <r>
    <s v="fp_account_global:187810"/>
    <s v="2023-10-14T05:41:35.987Z"/>
    <x v="5"/>
    <s v="&quot;ssr.jayden_5usd&quot;"/>
    <n v="4.99"/>
    <n v="1"/>
    <n v="3"/>
  </r>
  <r>
    <s v="fp_account_global:187813"/>
    <s v="2023-10-14T06:02:40.915Z"/>
    <x v="5"/>
    <s v="&quot;ssr.jayden_5usd&quot;"/>
    <n v="4.99"/>
    <n v="1"/>
    <n v="3"/>
  </r>
  <r>
    <s v="fp_account_global:187833"/>
    <s v="2023-10-14T07:26:14.162Z"/>
    <x v="5"/>
    <s v="&quot;ssr.jayden_5usd&quot;"/>
    <n v="4.99"/>
    <n v="1"/>
    <n v="5"/>
  </r>
  <r>
    <s v="fp_account_global:187878"/>
    <s v="2023-10-14T08:38:57.928Z"/>
    <x v="5"/>
    <s v="&quot;ssr.jayden_5usd&quot;"/>
    <n v="4.99"/>
    <n v="1"/>
    <n v="3"/>
  </r>
  <r>
    <s v="fp_account_global:187905"/>
    <s v="2023-10-14T09:36:36.621Z"/>
    <x v="5"/>
    <s v="&quot;ssr.jayden_5usd&quot;"/>
    <n v="4.99"/>
    <n v="1"/>
    <n v="3"/>
  </r>
  <r>
    <s v="fp_account_global:187951"/>
    <s v="2023-10-15T11:21:10.524Z"/>
    <x v="5"/>
    <s v="&quot;ssr.jayden_5usd&quot;"/>
    <n v="4.99"/>
    <n v="1"/>
    <n v="3"/>
  </r>
  <r>
    <s v="fp_account_global:187963"/>
    <s v="2023-10-15T06:51:22.372Z"/>
    <x v="5"/>
    <s v="&quot;ssr.jayden_5usd&quot;"/>
    <n v="4.99"/>
    <n v="1"/>
    <n v="8"/>
  </r>
  <r>
    <s v="fp_account_global:187975"/>
    <s v="2023-10-15T09:56:30.553Z"/>
    <x v="5"/>
    <s v="&quot;ssr.jayden_5usd&quot;"/>
    <n v="4.99"/>
    <n v="1"/>
    <n v="11"/>
  </r>
  <r>
    <s v="fp_account_global:187977"/>
    <s v="2023-10-14T12:09:49.365Z"/>
    <x v="5"/>
    <s v="&quot;ssr.jayden_5usd&quot;"/>
    <n v="4.99"/>
    <n v="1"/>
    <n v="3"/>
  </r>
  <r>
    <s v="fp_account_global:188002"/>
    <s v="2023-10-14T13:13:35.298Z"/>
    <x v="5"/>
    <s v="&quot;ssr.jayden_5usd&quot;"/>
    <n v="4.99"/>
    <n v="1"/>
    <n v="3"/>
  </r>
  <r>
    <s v="fp_account_global:188016"/>
    <s v="2023-10-14T13:29:58.471Z"/>
    <x v="5"/>
    <s v="&quot;ssr.jayden_5usd&quot;"/>
    <n v="4.99"/>
    <n v="1"/>
    <n v="3"/>
  </r>
  <r>
    <s v="fp_account_global:188025"/>
    <s v="2023-10-14T13:54:15.349Z"/>
    <x v="5"/>
    <s v="&quot;ssr.jayden_5usd&quot;"/>
    <n v="4.99"/>
    <n v="1"/>
    <n v="5"/>
  </r>
  <r>
    <s v="fp_account_global:188065"/>
    <s v="2023-10-14T14:41:35.376Z"/>
    <x v="5"/>
    <s v="&quot;ssr.jayden_5usd&quot;"/>
    <n v="4.99"/>
    <n v="1"/>
    <n v="3"/>
  </r>
  <r>
    <s v="fp_account_global:188082"/>
    <s v="2023-10-14T15:28:19.253Z"/>
    <x v="5"/>
    <s v="&quot;ssr.jayden_5usd&quot;"/>
    <n v="4.99"/>
    <n v="1"/>
    <n v="3"/>
  </r>
  <r>
    <s v="fp_account_global:188090"/>
    <s v="2023-10-14T21:21:54.276Z"/>
    <x v="5"/>
    <s v="&quot;ssr.jayden_5usd&quot;"/>
    <n v="4.99"/>
    <n v="1"/>
    <n v="8"/>
  </r>
  <r>
    <s v="fp_account_global:188094"/>
    <s v="2023-10-14T15:41:38.221Z"/>
    <x v="5"/>
    <s v="&quot;ssr.jayden_5usd&quot;"/>
    <n v="4.99"/>
    <n v="1"/>
    <n v="3"/>
  </r>
  <r>
    <s v="fp_account_global:188162"/>
    <s v="2023-10-14T17:48:04.142Z"/>
    <x v="5"/>
    <s v="&quot;ssr.jayden_5usd&quot;"/>
    <n v="4.99"/>
    <n v="1"/>
    <n v="3"/>
  </r>
  <r>
    <s v="fp_account_global:188213"/>
    <s v="2023-10-14T19:05:18.29Z"/>
    <x v="5"/>
    <s v="&quot;ssr.jayden_5usd&quot;"/>
    <n v="4.99"/>
    <n v="1"/>
    <n v="3"/>
  </r>
  <r>
    <s v="fp_account_global:188250"/>
    <s v="2023-10-14T20:32:21.049Z"/>
    <x v="5"/>
    <s v="&quot;ssr.jayden_5usd&quot;"/>
    <n v="4.99"/>
    <n v="1"/>
    <n v="3"/>
  </r>
  <r>
    <s v="fp_account_global:188313"/>
    <s v="2023-10-14T23:39:57.957Z"/>
    <x v="5"/>
    <s v="&quot;ssr.jayden_5usd&quot;"/>
    <n v="4.99"/>
    <n v="2"/>
    <n v="6"/>
  </r>
  <r>
    <s v="fp_account_global:188320"/>
    <s v="2023-10-14T22:15:50.918Z"/>
    <x v="5"/>
    <s v="&quot;ssr.jayden_5usd&quot;"/>
    <n v="4.99"/>
    <n v="1"/>
    <n v="3"/>
  </r>
  <r>
    <s v="fp_account_global:188366"/>
    <s v="2023-10-14T23:37:39.779Z"/>
    <x v="5"/>
    <s v="&quot;ssr.jayden_5usd&quot;"/>
    <n v="4.99"/>
    <n v="1"/>
    <n v="3"/>
  </r>
  <r>
    <s v="fp_account_global:188395"/>
    <s v="2023-10-15T01:06:44.865Z"/>
    <x v="5"/>
    <s v="&quot;ssr.jayden_5usd&quot;"/>
    <n v="4.99"/>
    <n v="1"/>
    <n v="3"/>
  </r>
  <r>
    <s v="fp_account_global:188538"/>
    <s v="2023-10-15T08:18:19.596Z"/>
    <x v="5"/>
    <s v="&quot;ssr.jayden_5usd&quot;"/>
    <n v="4.99"/>
    <n v="1"/>
    <n v="7"/>
  </r>
  <r>
    <s v="fp_account_global:188552"/>
    <s v="2023-10-15T07:41:48.274Z"/>
    <x v="5"/>
    <s v="&quot;ssr.jayden_5usd&quot;"/>
    <n v="4.99"/>
    <n v="1"/>
    <n v="3"/>
  </r>
  <r>
    <s v="fp_account_global:188554"/>
    <s v="2023-10-15T08:08:31.52Z"/>
    <x v="5"/>
    <s v="&quot;ssr.jayden_5usd&quot;"/>
    <n v="4.99"/>
    <n v="1"/>
    <n v="3"/>
  </r>
  <r>
    <s v="fp_account_global:188599"/>
    <s v="2023-10-15T08:30:23.567Z"/>
    <x v="5"/>
    <s v="&quot;ssr.jayden_5usd&quot;"/>
    <n v="4.99"/>
    <n v="1"/>
    <n v="3"/>
  </r>
  <r>
    <s v="fp_account_global:188628"/>
    <s v="2023-10-15T09:03:04.581Z"/>
    <x v="5"/>
    <s v="&quot;ssr.jayden_5usd&quot;"/>
    <n v="4.99"/>
    <n v="1"/>
    <n v="3"/>
  </r>
  <r>
    <s v="fp_account_global:188684"/>
    <s v="2023-10-15T09:58:57.22Z"/>
    <x v="5"/>
    <s v="&quot;ssr.jayden_5usd&quot;"/>
    <n v="4.99"/>
    <n v="1"/>
    <n v="3"/>
  </r>
  <r>
    <s v="fp_account_global:188702"/>
    <s v="2023-10-15T10:30:23.825Z"/>
    <x v="5"/>
    <s v="&quot;ssr.jayden_5usd&quot;"/>
    <n v="4.99"/>
    <n v="1"/>
    <n v="5"/>
  </r>
  <r>
    <s v="fp_account_global:188738"/>
    <s v="2023-10-15T18:57:38.164Z"/>
    <x v="5"/>
    <s v="&quot;ssr.jayden_5usd&quot;"/>
    <n v="4.99"/>
    <n v="1"/>
    <n v="3"/>
  </r>
  <r>
    <s v="fp_account_global:188825"/>
    <s v="2023-10-15T14:49:30.566Z"/>
    <x v="5"/>
    <s v="&quot;ssr.jayden_5usd&quot;"/>
    <n v="4.99"/>
    <n v="1"/>
    <n v="3"/>
  </r>
  <r>
    <s v="fp_account_global:188846"/>
    <s v="2023-10-15T12:37:45.092Z"/>
    <x v="5"/>
    <s v="&quot;ssr.jayden_5usd&quot;"/>
    <n v="4.99"/>
    <n v="1"/>
    <n v="3"/>
  </r>
  <r>
    <s v="fp_account_global:188884"/>
    <s v="2023-10-15T16:06:20.055Z"/>
    <x v="5"/>
    <s v="&quot;ssr.jayden_5usd&quot;"/>
    <n v="4.99"/>
    <n v="1"/>
    <n v="3"/>
  </r>
  <r>
    <s v="fp_account_global:188922"/>
    <s v="2023-10-15T13:46:14.792Z"/>
    <x v="5"/>
    <s v="&quot;ssr.jayden_5usd&quot;"/>
    <n v="4.99"/>
    <n v="1"/>
    <n v="3"/>
  </r>
  <r>
    <s v="fp_account_global:188990"/>
    <s v="2023-10-15T14:45:53.75Z"/>
    <x v="5"/>
    <s v="&quot;ssr.jayden_5usd&quot;"/>
    <n v="4.99"/>
    <n v="1"/>
    <n v="5"/>
  </r>
  <r>
    <s v="fp_account_global:189003"/>
    <s v="2023-10-15T15:05:57.685Z"/>
    <x v="5"/>
    <s v="&quot;ssr.jayden_5usd&quot;"/>
    <n v="4.99"/>
    <n v="1"/>
    <n v="5"/>
  </r>
  <r>
    <s v="fp_account_global:189025"/>
    <s v="2023-10-15T15:09:20.519Z"/>
    <x v="5"/>
    <s v="&quot;ssr.jayden_5usd&quot;"/>
    <n v="4.99"/>
    <n v="1"/>
    <n v="3"/>
  </r>
  <r>
    <s v="fp_account_global:31032"/>
    <s v="2023-10-14T22:50:48.209Z"/>
    <x v="5"/>
    <s v="&quot;ssr.jayden_5usd&quot;"/>
    <n v="4.99"/>
    <n v="1"/>
    <n v="3"/>
  </r>
  <r>
    <s v="fp_account_global:41364"/>
    <s v="2023-10-15T07:21:26.755Z"/>
    <x v="5"/>
    <s v="&quot;ssr.jayden_5usd&quot;"/>
    <n v="4.99"/>
    <n v="1"/>
    <n v="3"/>
  </r>
  <r>
    <s v="fp_account_global:61797"/>
    <s v="2023-10-15T09:05:17.934Z"/>
    <x v="5"/>
    <s v="&quot;ssr.jayden_5usd&quot;"/>
    <n v="4.99"/>
    <n v="1"/>
    <n v="3"/>
  </r>
  <r>
    <s v="fp_account_global:70302"/>
    <s v="2023-10-14T16:36:59.305Z"/>
    <x v="5"/>
    <s v="&quot;ssr.jayden_5usd&quot;"/>
    <n v="4.99"/>
    <n v="1"/>
    <n v="7"/>
  </r>
  <r>
    <s v="fp_account_global:71422"/>
    <s v="2023-10-15T07:13:43.919Z"/>
    <x v="5"/>
    <s v="&quot;ssr.jayden_5usd&quot;"/>
    <n v="4.99"/>
    <n v="1"/>
    <n v="3"/>
  </r>
  <r>
    <s v="fp_account_global:93222"/>
    <s v="2023-10-15T10:52:57.341Z"/>
    <x v="5"/>
    <s v="&quot;ssr.jayden_5usd&quot;"/>
    <n v="4.99"/>
    <n v="1"/>
    <n v="3"/>
  </r>
  <r>
    <s v="fp_account_global:177007"/>
    <s v="2023-10-12T14:53:28.026Z"/>
    <x v="6"/>
    <s v="&quot;ssr.jayden_piece_100usd&quot;"/>
    <n v="99.99"/>
    <n v="8"/>
    <n v="5"/>
  </r>
  <r>
    <s v="fp_account_global:171696"/>
    <s v="2023-10-13T12:24:46.781Z"/>
    <x v="6"/>
    <s v="&quot;ssr.jayden_piece_10usd&quot;"/>
    <n v="9.99"/>
    <n v="6"/>
    <n v="12"/>
  </r>
  <r>
    <s v="fp_account_global:176935"/>
    <s v="2023-10-12T18:19:15.098Z"/>
    <x v="6"/>
    <s v="&quot;ssr.jayden_piece_10usd&quot;"/>
    <n v="9.99"/>
    <n v="5"/>
    <n v="8"/>
  </r>
  <r>
    <s v="fp_account_global:176988"/>
    <s v="2023-10-13T19:21:54.53Z"/>
    <x v="6"/>
    <s v="&quot;ssr.jayden_piece_10usd&quot;"/>
    <n v="9.99"/>
    <n v="4"/>
    <n v="10"/>
  </r>
  <r>
    <s v="fp_account_global:177007"/>
    <s v="2023-10-12T14:52:29.645Z"/>
    <x v="6"/>
    <s v="&quot;ssr.jayden_piece_10usd&quot;"/>
    <n v="9.99"/>
    <n v="5"/>
    <n v="5"/>
  </r>
  <r>
    <s v="fp_account_global:177363"/>
    <s v="2023-10-13T12:56:19.949Z"/>
    <x v="6"/>
    <s v="&quot;ssr.jayden_piece_10usd&quot;"/>
    <n v="9.99"/>
    <n v="4"/>
    <n v="6"/>
  </r>
  <r>
    <s v="fp_account_global:177784"/>
    <s v="2023-10-14T07:36:38.256Z"/>
    <x v="6"/>
    <s v="&quot;ssr.jayden_piece_10usd&quot;"/>
    <n v="9.99"/>
    <n v="3"/>
    <n v="3"/>
  </r>
  <r>
    <s v="fp_account_global:187109"/>
    <s v="2023-10-12T17:30:32.788Z"/>
    <x v="6"/>
    <s v="&quot;ssr.jayden_piece_10usd&quot;"/>
    <n v="9.99"/>
    <n v="3"/>
    <n v="3"/>
  </r>
  <r>
    <s v="fp_account_global:187238"/>
    <s v="2023-10-12T23:45:07.866Z"/>
    <x v="6"/>
    <s v="&quot;ssr.jayden_piece_10usd&quot;"/>
    <n v="9.99"/>
    <n v="3"/>
    <n v="5"/>
  </r>
  <r>
    <s v="fp_account_global:187332"/>
    <s v="2023-10-13T16:50:20.45Z"/>
    <x v="6"/>
    <s v="&quot;ssr.jayden_piece_10usd&quot;"/>
    <n v="9.99"/>
    <n v="5"/>
    <n v="9"/>
  </r>
  <r>
    <s v="fp_account_global:187787"/>
    <s v="2023-10-15T02:10:53.618Z"/>
    <x v="6"/>
    <s v="&quot;ssr.jayden_piece_10usd&quot;"/>
    <n v="9.99"/>
    <n v="9"/>
    <n v="8"/>
  </r>
  <r>
    <s v="fp_account_global:91240"/>
    <s v="2023-10-13T19:29:44.319Z"/>
    <x v="6"/>
    <s v="&quot;ssr.jayden_piece_10usd&quot;"/>
    <n v="9.99"/>
    <n v="3"/>
    <n v="3"/>
  </r>
  <r>
    <s v="fp_account_global:177007"/>
    <s v="2023-10-12T14:52:52.145Z"/>
    <x v="6"/>
    <s v="&quot;ssr.jayden_piece_20usd&quot;"/>
    <n v="19.989999999999998"/>
    <n v="6"/>
    <n v="5"/>
  </r>
  <r>
    <s v="fp_account_global:177784"/>
    <s v="2023-10-14T18:55:03.663Z"/>
    <x v="6"/>
    <s v="&quot;ssr.jayden_piece_20usd&quot;"/>
    <n v="19.989999999999998"/>
    <n v="5"/>
    <n v="5"/>
  </r>
  <r>
    <s v="fp_account_global:187238"/>
    <s v="2023-10-13T02:06:54.57Z"/>
    <x v="6"/>
    <s v="&quot;ssr.jayden_piece_20usd&quot;"/>
    <n v="19.989999999999998"/>
    <n v="6"/>
    <n v="8"/>
  </r>
  <r>
    <s v="fp_account_global:91240"/>
    <s v="2023-10-14T13:51:48.144Z"/>
    <x v="6"/>
    <s v="&quot;ssr.jayden_piece_20usd&quot;"/>
    <n v="19.989999999999998"/>
    <n v="5"/>
    <n v="8"/>
  </r>
  <r>
    <s v="fp_account_global:177007"/>
    <s v="2023-10-12T14:53:12.222Z"/>
    <x v="6"/>
    <s v="&quot;ssr.jayden_piece_50usd&quot;"/>
    <n v="49.99"/>
    <n v="7"/>
    <n v="5"/>
  </r>
  <r>
    <s v="fp_account_global:101641"/>
    <s v="2023-10-12T18:57:11.921Z"/>
    <x v="6"/>
    <s v="&quot;ssr.jayden_piece_5usd&quot;"/>
    <n v="4.99"/>
    <n v="2"/>
    <n v="6"/>
  </r>
  <r>
    <s v="fp_account_global:103178"/>
    <s v="2023-10-12T21:25:09.327Z"/>
    <x v="6"/>
    <s v="&quot;ssr.jayden_piece_5usd&quot;"/>
    <n v="4.99"/>
    <n v="2"/>
    <n v="3"/>
  </r>
  <r>
    <s v="fp_account_global:171493"/>
    <s v="2023-10-12T09:52:50.18Z"/>
    <x v="6"/>
    <s v="&quot;ssr.jayden_piece_5usd&quot;"/>
    <n v="4.99"/>
    <n v="2"/>
    <n v="3"/>
  </r>
  <r>
    <s v="fp_account_global:171696"/>
    <s v="2023-10-13T12:24:21.628Z"/>
    <x v="6"/>
    <s v="&quot;ssr.jayden_piece_5usd&quot;"/>
    <n v="4.99"/>
    <n v="5"/>
    <n v="12"/>
  </r>
  <r>
    <s v="fp_account_global:172344"/>
    <s v="2023-10-14T01:47:57.243Z"/>
    <x v="6"/>
    <s v="&quot;ssr.jayden_piece_5usd&quot;"/>
    <n v="4.99"/>
    <n v="2"/>
    <n v="12"/>
  </r>
  <r>
    <s v="fp_account_global:175575"/>
    <s v="2023-10-12T19:57:06.228Z"/>
    <x v="6"/>
    <s v="&quot;ssr.jayden_piece_5usd&quot;"/>
    <n v="4.99"/>
    <n v="2"/>
    <n v="3"/>
  </r>
  <r>
    <s v="fp_account_global:175592"/>
    <s v="2023-10-15T14:57:51.44Z"/>
    <x v="6"/>
    <s v="&quot;ssr.jayden_piece_5usd&quot;"/>
    <n v="4.99"/>
    <n v="3"/>
    <n v="10"/>
  </r>
  <r>
    <s v="fp_account_global:175970"/>
    <s v="2023-10-12T19:48:09.3Z"/>
    <x v="6"/>
    <s v="&quot;ssr.jayden_piece_5usd&quot;"/>
    <n v="4.99"/>
    <n v="2"/>
    <n v="3"/>
  </r>
  <r>
    <s v="fp_account_global:176935"/>
    <s v="2023-10-12T14:24:29.471Z"/>
    <x v="6"/>
    <s v="&quot;ssr.jayden_piece_5usd&quot;"/>
    <n v="4.99"/>
    <n v="2"/>
    <n v="5"/>
  </r>
  <r>
    <s v="fp_account_global:176988"/>
    <s v="2023-10-12T13:42:31.91Z"/>
    <x v="6"/>
    <s v="&quot;ssr.jayden_piece_5usd&quot;"/>
    <n v="4.99"/>
    <n v="2"/>
    <n v="3"/>
  </r>
  <r>
    <s v="fp_account_global:177007"/>
    <s v="2023-10-12T14:33:38.058Z"/>
    <x v="6"/>
    <s v="&quot;ssr.jayden_piece_5usd&quot;"/>
    <n v="4.99"/>
    <n v="2"/>
    <n v="3"/>
  </r>
  <r>
    <s v="fp_account_global:177082"/>
    <s v="2023-10-12T17:34:19.111Z"/>
    <x v="6"/>
    <s v="&quot;ssr.jayden_piece_5usd&quot;"/>
    <n v="4.99"/>
    <n v="2"/>
    <n v="3"/>
  </r>
  <r>
    <s v="fp_account_global:177178"/>
    <s v="2023-10-15T17:59:24.893Z"/>
    <x v="6"/>
    <s v="&quot;ssr.jayden_piece_5usd&quot;"/>
    <n v="4.99"/>
    <n v="4"/>
    <n v="7"/>
  </r>
  <r>
    <s v="fp_account_global:177187"/>
    <s v="2023-10-12T22:40:36.675Z"/>
    <x v="6"/>
    <s v="&quot;ssr.jayden_piece_5usd&quot;"/>
    <n v="4.99"/>
    <n v="2"/>
    <n v="3"/>
  </r>
  <r>
    <s v="fp_account_global:177315"/>
    <s v="2023-10-14T01:31:20.306Z"/>
    <x v="6"/>
    <s v="&quot;ssr.jayden_piece_5usd&quot;"/>
    <n v="4.99"/>
    <n v="3"/>
    <n v="6"/>
  </r>
  <r>
    <s v="fp_account_global:177363"/>
    <s v="2023-10-13T11:44:26.9Z"/>
    <x v="6"/>
    <s v="&quot;ssr.jayden_piece_5usd&quot;"/>
    <n v="4.99"/>
    <n v="2"/>
    <n v="3"/>
  </r>
  <r>
    <s v="fp_account_global:177784"/>
    <s v="2023-10-14T07:36:22.275Z"/>
    <x v="6"/>
    <s v="&quot;ssr.jayden_piece_5usd&quot;"/>
    <n v="4.99"/>
    <n v="2"/>
    <n v="3"/>
  </r>
  <r>
    <s v="fp_account_global:178386"/>
    <s v="2023-10-15T06:25:15.745Z"/>
    <x v="6"/>
    <s v="&quot;ssr.jayden_piece_5usd&quot;"/>
    <n v="4.99"/>
    <n v="2"/>
    <n v="4"/>
  </r>
  <r>
    <s v="fp_account_global:182399"/>
    <s v="2023-10-15T13:20:50.876Z"/>
    <x v="6"/>
    <s v="&quot;ssr.jayden_piece_5usd&quot;"/>
    <n v="4.99"/>
    <n v="2"/>
    <n v="4"/>
  </r>
  <r>
    <s v="fp_account_global:187013"/>
    <s v="2023-10-12T14:26:12.005Z"/>
    <x v="6"/>
    <s v="&quot;ssr.jayden_piece_5usd&quot;"/>
    <n v="4.99"/>
    <n v="2"/>
    <n v="6"/>
  </r>
  <r>
    <s v="fp_account_global:187109"/>
    <s v="2023-10-12T17:30:07.302Z"/>
    <x v="6"/>
    <s v="&quot;ssr.jayden_piece_5usd&quot;"/>
    <n v="4.99"/>
    <n v="2"/>
    <n v="3"/>
  </r>
  <r>
    <s v="fp_account_global:187238"/>
    <s v="2023-10-12T23:00:05.185Z"/>
    <x v="6"/>
    <s v="&quot;ssr.jayden_piece_5usd&quot;"/>
    <n v="4.99"/>
    <n v="2"/>
    <n v="3"/>
  </r>
  <r>
    <s v="fp_account_global:187271"/>
    <s v="2023-10-13T01:18:27.19Z"/>
    <x v="6"/>
    <s v="&quot;ssr.jayden_piece_5usd&quot;"/>
    <n v="4.99"/>
    <n v="2"/>
    <n v="3"/>
  </r>
  <r>
    <s v="fp_account_global:187319"/>
    <s v="2023-10-13T04:37:34.407Z"/>
    <x v="6"/>
    <s v="&quot;ssr.jayden_piece_5usd&quot;"/>
    <n v="4.99"/>
    <n v="2"/>
    <n v="3"/>
  </r>
  <r>
    <s v="fp_account_global:187332"/>
    <s v="2023-10-13T16:34:41.735Z"/>
    <x v="6"/>
    <s v="&quot;ssr.jayden_piece_5usd&quot;"/>
    <n v="4.99"/>
    <n v="2"/>
    <n v="9"/>
  </r>
  <r>
    <s v="fp_account_global:187346"/>
    <s v="2023-10-13T13:39:57.72Z"/>
    <x v="6"/>
    <s v="&quot;ssr.jayden_piece_5usd&quot;"/>
    <n v="4.99"/>
    <n v="3"/>
    <n v="8"/>
  </r>
  <r>
    <s v="fp_account_global:187363"/>
    <s v="2023-10-13T07:46:06.185Z"/>
    <x v="6"/>
    <s v="&quot;ssr.jayden_piece_5usd&quot;"/>
    <n v="4.99"/>
    <n v="2"/>
    <n v="3"/>
  </r>
  <r>
    <s v="fp_account_global:187404"/>
    <s v="2023-10-13T10:27:49.822Z"/>
    <x v="6"/>
    <s v="&quot;ssr.jayden_piece_5usd&quot;"/>
    <n v="4.99"/>
    <n v="2"/>
    <n v="3"/>
  </r>
  <r>
    <s v="fp_account_global:187542"/>
    <s v="2023-10-14T01:52:27.069Z"/>
    <x v="6"/>
    <s v="&quot;ssr.jayden_piece_5usd&quot;"/>
    <n v="4.99"/>
    <n v="2"/>
    <n v="5"/>
  </r>
  <r>
    <s v="fp_account_global:187545"/>
    <s v="2023-10-14T13:58:38.008Z"/>
    <x v="6"/>
    <s v="&quot;ssr.jayden_piece_5usd&quot;"/>
    <n v="4.99"/>
    <n v="2"/>
    <n v="3"/>
  </r>
  <r>
    <s v="fp_account_global:187787"/>
    <s v="2023-10-14T03:39:56.417Z"/>
    <x v="6"/>
    <s v="&quot;ssr.jayden_piece_5usd&quot;"/>
    <n v="4.99"/>
    <n v="2"/>
    <n v="3"/>
  </r>
  <r>
    <s v="fp_account_global:188002"/>
    <s v="2023-10-15T17:14:30.882Z"/>
    <x v="6"/>
    <s v="&quot;ssr.jayden_piece_5usd&quot;"/>
    <n v="4.99"/>
    <n v="4"/>
    <n v="10"/>
  </r>
  <r>
    <s v="fp_account_global:188162"/>
    <s v="2023-10-14T20:53:03.711Z"/>
    <x v="6"/>
    <s v="&quot;ssr.jayden_piece_5usd&quot;"/>
    <n v="4.99"/>
    <n v="2"/>
    <n v="6"/>
  </r>
  <r>
    <s v="fp_account_global:30736"/>
    <s v="2023-10-13T03:36:07.764Z"/>
    <x v="6"/>
    <s v="&quot;ssr.jayden_piece_5usd&quot;"/>
    <n v="4.99"/>
    <n v="2"/>
    <n v="3"/>
  </r>
  <r>
    <s v="fp_account_global:91240"/>
    <s v="2023-10-13T19:29:11.5Z"/>
    <x v="6"/>
    <s v="&quot;ssr.jayden_piece_5usd&quot;"/>
    <n v="4.99"/>
    <n v="2"/>
    <n v="3"/>
  </r>
  <r>
    <s v="fp_account_global:93159"/>
    <s v="2023-10-13T19:39:09.158Z"/>
    <x v="6"/>
    <s v="&quot;ssr.jayden_piece_5usd&quot;"/>
    <n v="4.99"/>
    <n v="2"/>
    <n v="6"/>
  </r>
  <r>
    <s v="fp_account_global:176988"/>
    <s v="2023-10-15T14:25:24.897Z"/>
    <x v="6"/>
    <s v="&quot;ssr.nancy.10usd&quot;"/>
    <n v="9.99"/>
    <n v="7"/>
    <n v="11"/>
  </r>
  <r>
    <s v="fp_account_global:171696"/>
    <s v="2023-10-14T16:06:45.334Z"/>
    <x v="6"/>
    <s v="&quot;ssr.nancy.5usd&quot;"/>
    <n v="4.99"/>
    <n v="8"/>
    <n v="14"/>
  </r>
  <r>
    <s v="fp_account_global:176988"/>
    <s v="2023-10-15T14:25:03.88Z"/>
    <x v="6"/>
    <s v="&quot;ssr.nancy.5usd&quot;"/>
    <n v="4.99"/>
    <n v="6"/>
    <n v="11"/>
  </r>
  <r>
    <s v="fp_account_global:171696"/>
    <s v="2023-10-12T11:11:46.217Z"/>
    <x v="7"/>
    <s v="&quot;ssr.pet.10usd&quot;"/>
    <n v="9.99"/>
    <n v="3"/>
    <n v="6"/>
  </r>
  <r>
    <s v="fp_account_global:175750"/>
    <s v="2023-10-12T16:29:23.387Z"/>
    <x v="7"/>
    <s v="&quot;ssr.pet.10usd&quot;"/>
    <n v="9.99"/>
    <n v="2"/>
    <n v="5"/>
  </r>
  <r>
    <s v="fp_account_global:176935"/>
    <s v="2023-10-12T14:30:43.5Z"/>
    <x v="7"/>
    <s v="&quot;ssr.pet.10usd&quot;"/>
    <n v="9.99"/>
    <n v="4"/>
    <n v="6"/>
  </r>
  <r>
    <s v="fp_account_global:176988"/>
    <s v="2023-10-13T21:33:34.792Z"/>
    <x v="7"/>
    <s v="&quot;ssr.pet.10usd&quot;"/>
    <n v="9.99"/>
    <n v="5"/>
    <n v="10"/>
  </r>
  <r>
    <s v="fp_account_global:177007"/>
    <s v="2023-10-12T14:51:54.922Z"/>
    <x v="7"/>
    <s v="&quot;ssr.pet.10usd&quot;"/>
    <n v="9.99"/>
    <n v="4"/>
    <n v="5"/>
  </r>
  <r>
    <s v="fp_account_global:177178"/>
    <s v="2023-10-15T17:36:24.715Z"/>
    <x v="7"/>
    <s v="&quot;ssr.pet.10usd&quot;"/>
    <n v="9.99"/>
    <n v="3"/>
    <n v="6"/>
  </r>
  <r>
    <s v="fp_account_global:177336"/>
    <s v="2023-10-13T08:32:58.263Z"/>
    <x v="7"/>
    <s v="&quot;ssr.pet.10usd&quot;"/>
    <n v="9.99"/>
    <n v="3"/>
    <n v="5"/>
  </r>
  <r>
    <s v="fp_account_global:177363"/>
    <s v="2023-10-13T12:18:33.657Z"/>
    <x v="7"/>
    <s v="&quot;ssr.pet.10usd&quot;"/>
    <n v="9.99"/>
    <n v="3"/>
    <n v="5"/>
  </r>
  <r>
    <s v="fp_account_global:177784"/>
    <s v="2023-10-14T18:54:46.064Z"/>
    <x v="7"/>
    <s v="&quot;ssr.pet.10usd&quot;"/>
    <n v="9.99"/>
    <n v="4"/>
    <n v="5"/>
  </r>
  <r>
    <s v="fp_account_global:177847"/>
    <s v="2023-10-14T09:24:31.823Z"/>
    <x v="7"/>
    <s v="&quot;ssr.pet.10usd&quot;"/>
    <n v="9.99"/>
    <n v="2"/>
    <n v="5"/>
  </r>
  <r>
    <s v="fp_account_global:177969"/>
    <s v="2023-10-14T13:07:42.373Z"/>
    <x v="7"/>
    <s v="&quot;ssr.pet.10usd&quot;"/>
    <n v="9.99"/>
    <n v="2"/>
    <n v="5"/>
  </r>
  <r>
    <s v="fp_account_global:187109"/>
    <s v="2023-10-13T05:03:54.8Z"/>
    <x v="7"/>
    <s v="&quot;ssr.pet.10usd&quot;"/>
    <n v="9.99"/>
    <n v="5"/>
    <n v="9"/>
  </r>
  <r>
    <s v="fp_account_global:187238"/>
    <s v="2023-10-12T23:46:08.207Z"/>
    <x v="7"/>
    <s v="&quot;ssr.pet.10usd&quot;"/>
    <n v="9.99"/>
    <n v="5"/>
    <n v="5"/>
  </r>
  <r>
    <s v="fp_account_global:187332"/>
    <s v="2023-10-13T16:38:36.118Z"/>
    <x v="7"/>
    <s v="&quot;ssr.pet.10usd&quot;"/>
    <n v="9.99"/>
    <n v="3"/>
    <n v="9"/>
  </r>
  <r>
    <s v="fp_account_global:187404"/>
    <s v="2023-10-13T13:56:21.161Z"/>
    <x v="7"/>
    <s v="&quot;ssr.pet.10usd&quot;"/>
    <n v="9.99"/>
    <n v="3"/>
    <n v="9"/>
  </r>
  <r>
    <s v="fp_account_global:187787"/>
    <s v="2023-10-14T04:40:08.877Z"/>
    <x v="7"/>
    <s v="&quot;ssr.pet.10usd&quot;"/>
    <n v="9.99"/>
    <n v="5"/>
    <n v="7"/>
  </r>
  <r>
    <s v="fp_account_global:187791"/>
    <s v="2023-10-15T03:46:22.418Z"/>
    <x v="7"/>
    <s v="&quot;ssr.pet.10usd&quot;"/>
    <n v="9.99"/>
    <n v="5"/>
    <n v="9"/>
  </r>
  <r>
    <s v="fp_account_global:187975"/>
    <s v="2023-10-15T10:06:46.049Z"/>
    <x v="7"/>
    <s v="&quot;ssr.pet.10usd&quot;"/>
    <n v="9.99"/>
    <n v="2"/>
    <n v="11"/>
  </r>
  <r>
    <s v="fp_account_global:188016"/>
    <s v="2023-10-14T14:12:50.989Z"/>
    <x v="7"/>
    <s v="&quot;ssr.pet.10usd&quot;"/>
    <n v="9.99"/>
    <n v="3"/>
    <n v="5"/>
  </r>
  <r>
    <s v="fp_account_global:188313"/>
    <s v="2023-10-14T23:40:18.811Z"/>
    <x v="7"/>
    <s v="&quot;ssr.pet.10usd&quot;"/>
    <n v="9.99"/>
    <n v="3"/>
    <n v="6"/>
  </r>
  <r>
    <s v="fp_account_global:188884"/>
    <s v="2023-10-15T16:35:46.958Z"/>
    <x v="7"/>
    <s v="&quot;ssr.pet.10usd&quot;"/>
    <n v="9.99"/>
    <n v="3"/>
    <n v="6"/>
  </r>
  <r>
    <s v="fp_account_global:189072"/>
    <s v="2023-10-15T20:01:31.527Z"/>
    <x v="7"/>
    <s v="&quot;ssr.pet.10usd&quot;"/>
    <n v="9.99"/>
    <n v="1"/>
    <n v="5"/>
  </r>
  <r>
    <s v="fp_account_global:91240"/>
    <s v="2023-10-14T13:51:28.881Z"/>
    <x v="7"/>
    <s v="&quot;ssr.pet.10usd&quot;"/>
    <n v="9.99"/>
    <n v="4"/>
    <n v="8"/>
  </r>
  <r>
    <s v="fp_account_global:171068"/>
    <s v="2023-10-14T08:55:31.338Z"/>
    <x v="8"/>
    <s v="&quot;ssr.second_worker_5usd&quot;"/>
    <n v="4.99"/>
    <n v="2"/>
    <n v="6"/>
  </r>
  <r>
    <s v="fp_account_global:171696"/>
    <s v="2023-10-12T11:11:23.223Z"/>
    <x v="8"/>
    <s v="&quot;ssr.second_worker_5usd&quot;"/>
    <n v="4.99"/>
    <n v="2"/>
    <n v="6"/>
  </r>
  <r>
    <s v="fp_account_global:174796"/>
    <s v="2023-10-14T22:56:44.526Z"/>
    <x v="8"/>
    <s v="&quot;ssr.second_worker_5usd&quot;"/>
    <n v="4.99"/>
    <n v="2"/>
    <n v="8"/>
  </r>
  <r>
    <s v="fp_account_global:175592"/>
    <s v="2023-10-15T07:01:08.441Z"/>
    <x v="8"/>
    <s v="&quot;ssr.second_worker_5usd&quot;"/>
    <n v="4.99"/>
    <n v="2"/>
    <n v="6"/>
  </r>
  <r>
    <s v="fp_account_global:175677"/>
    <s v="2023-10-13T13:07:50.899Z"/>
    <x v="8"/>
    <s v="&quot;ssr.second_worker_5usd&quot;"/>
    <n v="4.99"/>
    <n v="2"/>
    <n v="9"/>
  </r>
  <r>
    <s v="fp_account_global:175750"/>
    <s v="2023-10-12T20:35:48.374Z"/>
    <x v="8"/>
    <s v="&quot;ssr.second_worker_5usd&quot;"/>
    <n v="4.99"/>
    <n v="3"/>
    <n v="8"/>
  </r>
  <r>
    <s v="fp_account_global:176935"/>
    <s v="2023-10-12T14:30:06.352Z"/>
    <x v="8"/>
    <s v="&quot;ssr.second_worker_5usd&quot;"/>
    <n v="4.99"/>
    <n v="3"/>
    <n v="6"/>
  </r>
  <r>
    <s v="fp_account_global:176988"/>
    <s v="2023-10-12T16:08:11.941Z"/>
    <x v="8"/>
    <s v="&quot;ssr.second_worker_5usd&quot;"/>
    <n v="4.99"/>
    <n v="3"/>
    <n v="5"/>
  </r>
  <r>
    <s v="fp_account_global:177007"/>
    <s v="2023-10-12T14:50:44.371Z"/>
    <x v="8"/>
    <s v="&quot;ssr.second_worker_5usd&quot;"/>
    <n v="4.99"/>
    <n v="3"/>
    <n v="5"/>
  </r>
  <r>
    <s v="fp_account_global:177015"/>
    <s v="2023-10-13T13:23:53.735Z"/>
    <x v="8"/>
    <s v="&quot;ssr.second_worker_5usd&quot;"/>
    <n v="4.99"/>
    <n v="1"/>
    <n v="9"/>
  </r>
  <r>
    <s v="fp_account_global:177052"/>
    <s v="2023-10-12T17:31:12.82Z"/>
    <x v="8"/>
    <s v="&quot;ssr.second_worker_5usd&quot;"/>
    <n v="4.99"/>
    <n v="2"/>
    <n v="7"/>
  </r>
  <r>
    <s v="fp_account_global:177084"/>
    <s v="2023-10-14T15:55:02.283Z"/>
    <x v="8"/>
    <s v="&quot;ssr.second_worker_5usd&quot;"/>
    <n v="4.99"/>
    <n v="2"/>
    <n v="10"/>
  </r>
  <r>
    <s v="fp_account_global:177178"/>
    <s v="2023-10-15T17:10:27.958Z"/>
    <x v="8"/>
    <s v="&quot;ssr.second_worker_5usd&quot;"/>
    <n v="4.99"/>
    <n v="2"/>
    <n v="6"/>
  </r>
  <r>
    <s v="fp_account_global:177193"/>
    <s v="2023-10-13T22:59:24.951Z"/>
    <x v="8"/>
    <s v="&quot;ssr.second_worker_5usd&quot;"/>
    <n v="4.99"/>
    <n v="2"/>
    <n v="8"/>
  </r>
  <r>
    <s v="fp_account_global:177315"/>
    <s v="2023-10-14T01:30:41.197Z"/>
    <x v="8"/>
    <s v="&quot;ssr.second_worker_5usd&quot;"/>
    <n v="4.99"/>
    <n v="2"/>
    <n v="6"/>
  </r>
  <r>
    <s v="fp_account_global:177336"/>
    <s v="2023-10-13T08:32:33.51Z"/>
    <x v="8"/>
    <s v="&quot;ssr.second_worker_5usd&quot;"/>
    <n v="4.99"/>
    <n v="2"/>
    <n v="5"/>
  </r>
  <r>
    <s v="fp_account_global:177458"/>
    <s v="2023-10-13T15:45:56.416Z"/>
    <x v="8"/>
    <s v="&quot;ssr.second_worker_5usd&quot;"/>
    <n v="4.99"/>
    <n v="2"/>
    <n v="6"/>
  </r>
  <r>
    <s v="fp_account_global:177797"/>
    <s v="2023-10-14T08:41:04.562Z"/>
    <x v="8"/>
    <s v="&quot;ssr.second_worker_5usd&quot;"/>
    <n v="4.99"/>
    <n v="1"/>
    <n v="6"/>
  </r>
  <r>
    <s v="fp_account_global:177969"/>
    <s v="2023-10-14T13:08:04.151Z"/>
    <x v="8"/>
    <s v="&quot;ssr.second_worker_5usd&quot;"/>
    <n v="4.99"/>
    <n v="3"/>
    <n v="5"/>
  </r>
  <r>
    <s v="fp_account_global:178026"/>
    <s v="2023-10-15T03:41:30.916Z"/>
    <x v="8"/>
    <s v="&quot;ssr.second_worker_5usd&quot;"/>
    <n v="4.99"/>
    <n v="2"/>
    <n v="7"/>
  </r>
  <r>
    <s v="fp_account_global:178103"/>
    <s v="2023-10-15T11:47:19.646Z"/>
    <x v="8"/>
    <s v="&quot;ssr.second_worker_5usd&quot;"/>
    <n v="4.99"/>
    <n v="2"/>
    <n v="5"/>
  </r>
  <r>
    <s v="fp_account_global:178376"/>
    <s v="2023-10-15T13:13:33.308Z"/>
    <x v="8"/>
    <s v="&quot;ssr.second_worker_5usd&quot;"/>
    <n v="4.99"/>
    <n v="2"/>
    <n v="8"/>
  </r>
  <r>
    <s v="fp_account_global:178520"/>
    <s v="2023-10-15T09:07:30.381Z"/>
    <x v="8"/>
    <s v="&quot;ssr.second_worker_5usd&quot;"/>
    <n v="4.99"/>
    <n v="1"/>
    <n v="6"/>
  </r>
  <r>
    <s v="fp_account_global:179024"/>
    <s v="2023-10-15T16:52:15.051Z"/>
    <x v="8"/>
    <s v="&quot;ssr.second_worker_5usd&quot;"/>
    <n v="4.99"/>
    <n v="1"/>
    <n v="6"/>
  </r>
  <r>
    <s v="fp_account_global:181107"/>
    <s v="2023-10-13T08:31:39.415Z"/>
    <x v="8"/>
    <s v="&quot;ssr.second_worker_5usd&quot;"/>
    <n v="4.99"/>
    <n v="1"/>
    <n v="6"/>
  </r>
  <r>
    <s v="fp_account_global:184758"/>
    <s v="2023-10-13T15:44:59.026Z"/>
    <x v="8"/>
    <s v="&quot;ssr.second_worker_5usd&quot;"/>
    <n v="4.99"/>
    <n v="1"/>
    <n v="6"/>
  </r>
  <r>
    <s v="fp_account_global:186966"/>
    <s v="2023-10-13T20:48:43.154Z"/>
    <x v="8"/>
    <s v="&quot;ssr.second_worker_5usd&quot;"/>
    <n v="4.99"/>
    <n v="2"/>
    <n v="11"/>
  </r>
  <r>
    <s v="fp_account_global:187109"/>
    <s v="2023-10-12T18:00:54.305Z"/>
    <x v="8"/>
    <s v="&quot;ssr.second_worker_5usd&quot;"/>
    <n v="4.99"/>
    <n v="4"/>
    <n v="5"/>
  </r>
  <r>
    <s v="fp_account_global:187172"/>
    <s v="2023-10-13T20:34:23.976Z"/>
    <x v="8"/>
    <s v="&quot;ssr.second_worker_5usd&quot;"/>
    <n v="4.99"/>
    <n v="2"/>
    <n v="7"/>
  </r>
  <r>
    <s v="fp_account_global:187238"/>
    <s v="2023-10-12T23:45:29.938Z"/>
    <x v="8"/>
    <s v="&quot;ssr.second_worker_5usd&quot;"/>
    <n v="4.99"/>
    <n v="4"/>
    <n v="5"/>
  </r>
  <r>
    <s v="fp_account_global:187258"/>
    <s v="2023-10-14T15:36:40.604Z"/>
    <x v="8"/>
    <s v="&quot;ssr.second_worker_5usd&quot;"/>
    <n v="4.99"/>
    <n v="2"/>
    <n v="10"/>
  </r>
  <r>
    <s v="fp_account_global:187271"/>
    <s v="2023-10-13T01:49:34.663Z"/>
    <x v="8"/>
    <s v="&quot;ssr.second_worker_5usd&quot;"/>
    <n v="4.99"/>
    <n v="3"/>
    <n v="5"/>
  </r>
  <r>
    <s v="fp_account_global:187332"/>
    <s v="2023-10-13T17:01:00.618Z"/>
    <x v="8"/>
    <s v="&quot;ssr.second_worker_5usd&quot;"/>
    <n v="4.99"/>
    <n v="6"/>
    <n v="9"/>
  </r>
  <r>
    <s v="fp_account_global:187346"/>
    <s v="2023-10-13T09:18:12.012Z"/>
    <x v="8"/>
    <s v="&quot;ssr.second_worker_5usd&quot;"/>
    <n v="4.99"/>
    <n v="2"/>
    <n v="7"/>
  </r>
  <r>
    <s v="fp_account_global:187351"/>
    <s v="2023-10-13T10:56:08.053Z"/>
    <x v="8"/>
    <s v="&quot;ssr.second_worker_5usd&quot;"/>
    <n v="4.99"/>
    <n v="1"/>
    <n v="7"/>
  </r>
  <r>
    <s v="fp_account_global:187429"/>
    <s v="2023-10-14T12:26:34.195Z"/>
    <x v="8"/>
    <s v="&quot;ssr.second_worker_5usd&quot;"/>
    <n v="4.99"/>
    <n v="2"/>
    <n v="9"/>
  </r>
  <r>
    <s v="fp_account_global:187512"/>
    <s v="2023-10-15T19:53:31.124Z"/>
    <x v="8"/>
    <s v="&quot;ssr.second_worker_5usd&quot;"/>
    <n v="4.99"/>
    <n v="1"/>
    <n v="8"/>
  </r>
  <r>
    <s v="fp_account_global:187756"/>
    <s v="2023-10-14T04:26:07.967Z"/>
    <x v="8"/>
    <s v="&quot;ssr.second_worker_5usd&quot;"/>
    <n v="4.99"/>
    <n v="2"/>
    <n v="7"/>
  </r>
  <r>
    <s v="fp_account_global:187787"/>
    <s v="2023-10-14T04:21:25.474Z"/>
    <x v="8"/>
    <s v="&quot;ssr.second_worker_5usd&quot;"/>
    <n v="4.99"/>
    <n v="4"/>
    <n v="6"/>
  </r>
  <r>
    <s v="fp_account_global:187791"/>
    <s v="2023-10-15T01:15:17.54Z"/>
    <x v="8"/>
    <s v="&quot;ssr.second_worker_5usd&quot;"/>
    <n v="4.99"/>
    <n v="2"/>
    <n v="8"/>
  </r>
  <r>
    <s v="fp_account_global:187878"/>
    <s v="2023-10-14T09:23:22.933Z"/>
    <x v="8"/>
    <s v="&quot;ssr.second_worker_5usd&quot;"/>
    <n v="4.99"/>
    <n v="2"/>
    <n v="5"/>
  </r>
  <r>
    <s v="fp_account_global:187951"/>
    <s v="2023-10-15T11:44:09.111Z"/>
    <x v="8"/>
    <s v="&quot;ssr.second_worker_5usd&quot;"/>
    <n v="4.99"/>
    <n v="2"/>
    <n v="5"/>
  </r>
  <r>
    <s v="fp_account_global:188002"/>
    <s v="2023-10-14T13:46:56.068Z"/>
    <x v="8"/>
    <s v="&quot;ssr.second_worker_5usd&quot;"/>
    <n v="4.99"/>
    <n v="2"/>
    <n v="5"/>
  </r>
  <r>
    <s v="fp_account_global:188016"/>
    <s v="2023-10-14T14:11:57.151Z"/>
    <x v="8"/>
    <s v="&quot;ssr.second_worker_5usd&quot;"/>
    <n v="4.99"/>
    <n v="2"/>
    <n v="5"/>
  </r>
  <r>
    <s v="fp_account_global:188313"/>
    <s v="2023-10-14T23:39:07.852Z"/>
    <x v="8"/>
    <s v="&quot;ssr.second_worker_5usd&quot;"/>
    <n v="4.99"/>
    <n v="1"/>
    <n v="6"/>
  </r>
  <r>
    <s v="fp_account_global:188554"/>
    <s v="2023-10-15T19:32:06.754Z"/>
    <x v="8"/>
    <s v="&quot;ssr.second_worker_5usd&quot;"/>
    <n v="4.99"/>
    <n v="2"/>
    <n v="6"/>
  </r>
  <r>
    <s v="fp_account_global:188884"/>
    <s v="2023-10-15T16:34:29.472Z"/>
    <x v="8"/>
    <s v="&quot;ssr.second_worker_5usd&quot;"/>
    <n v="4.99"/>
    <n v="2"/>
    <n v="6"/>
  </r>
  <r>
    <s v="fp_account_global:176988"/>
    <s v="2023-10-15T19:12:17.37Z"/>
    <x v="9"/>
    <s v="&quot;ssr.stamina_1usd&quot;"/>
    <n v="0.99"/>
    <n v="9"/>
    <n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s v="fp_account_global:184758"/>
    <s v="2023-10-13T18:35:11.045Z"/>
    <s v="晶珀"/>
    <s v="&quot;ssr.1200_Spcial_Z&quot;"/>
    <n v="19.989999999999998"/>
    <x v="0"/>
    <x v="0"/>
  </r>
  <r>
    <s v="fp_account_global:187787"/>
    <s v="2023-10-14T04:19:31.659Z"/>
    <s v="晶珀"/>
    <s v="&quot;ssr.1200_Spcial_Z&quot;"/>
    <n v="19.989999999999998"/>
    <x v="1"/>
    <x v="1"/>
  </r>
  <r>
    <s v="fp_account_global:187791"/>
    <s v="2023-10-15T04:25:09.765Z"/>
    <s v="晶珀"/>
    <s v="&quot;ssr.1200_Spcial_Z&quot;"/>
    <n v="19.989999999999998"/>
    <x v="2"/>
    <x v="2"/>
  </r>
  <r>
    <s v="fp_account_global:176988"/>
    <s v="2023-10-15T15:55:59.622Z"/>
    <s v="晶珀"/>
    <s v="&quot;ssr.300_Special_Z&quot;"/>
    <n v="4.99"/>
    <x v="3"/>
    <x v="3"/>
  </r>
  <r>
    <s v="fp_account_global:177178"/>
    <s v="2023-10-15T21:11:03.683Z"/>
    <s v="晶珀"/>
    <s v="&quot;ssr.300_Special_Z&quot;"/>
    <n v="4.99"/>
    <x v="4"/>
    <x v="4"/>
  </r>
  <r>
    <s v="fp_account_global:177295"/>
    <s v="2023-10-13T09:32:46.676Z"/>
    <s v="晶珀"/>
    <s v="&quot;ssr.300_Special_Z&quot;"/>
    <n v="4.99"/>
    <x v="0"/>
    <x v="5"/>
  </r>
  <r>
    <s v="fp_account_global:177295"/>
    <s v="2023-10-13T10:42:03.486Z"/>
    <s v="晶珀"/>
    <s v="&quot;ssr.300_Special_Z&quot;"/>
    <n v="4.99"/>
    <x v="1"/>
    <x v="4"/>
  </r>
  <r>
    <s v="fp_account_global:177637"/>
    <s v="2023-10-14T10:06:03.891Z"/>
    <s v="晶珀"/>
    <s v="&quot;ssr.300_Special_Z&quot;"/>
    <n v="4.99"/>
    <x v="0"/>
    <x v="1"/>
  </r>
  <r>
    <s v="fp_account_global:178520"/>
    <s v="2023-10-15T13:18:25.53Z"/>
    <s v="晶珀"/>
    <s v="&quot;ssr.300_Special_Z&quot;"/>
    <n v="4.99"/>
    <x v="1"/>
    <x v="4"/>
  </r>
  <r>
    <s v="fp_account_global:178818"/>
    <s v="2023-10-15T19:30:25.076Z"/>
    <s v="晶珀"/>
    <s v="&quot;ssr.300_Special_Z&quot;"/>
    <n v="4.99"/>
    <x v="0"/>
    <x v="2"/>
  </r>
  <r>
    <s v="fp_account_global:183594"/>
    <s v="2023-10-14T06:57:35.824Z"/>
    <s v="晶珀"/>
    <s v="&quot;ssr.300_Special_Z&quot;"/>
    <n v="4.99"/>
    <x v="1"/>
    <x v="5"/>
  </r>
  <r>
    <s v="fp_account_global:187346"/>
    <s v="2023-10-13T15:23:25.045Z"/>
    <s v="晶珀"/>
    <s v="&quot;ssr.300_Special_Z&quot;"/>
    <n v="4.99"/>
    <x v="5"/>
    <x v="2"/>
  </r>
  <r>
    <s v="fp_account_global:187791"/>
    <s v="2023-10-15T02:10:46.29Z"/>
    <s v="晶珀"/>
    <s v="&quot;ssr.300_Special_Z&quot;"/>
    <n v="4.99"/>
    <x v="1"/>
    <x v="2"/>
  </r>
  <r>
    <s v="fp_account_global:187809"/>
    <s v="2023-10-14T05:51:15.421Z"/>
    <s v="晶珀"/>
    <s v="&quot;ssr.300_Special_Z&quot;"/>
    <n v="4.99"/>
    <x v="0"/>
    <x v="0"/>
  </r>
  <r>
    <s v="fp_account_global:30736"/>
    <s v="2023-10-13T03:53:20.207Z"/>
    <s v="晶珀"/>
    <s v="&quot;ssr.300_Special_Z&quot;"/>
    <n v="4.99"/>
    <x v="1"/>
    <x v="5"/>
  </r>
  <r>
    <s v="fp_account_global:177084"/>
    <s v="2023-10-14T21:14:56.661Z"/>
    <s v="晶珀"/>
    <s v="&quot;ssr.60_Special_Z&quot;"/>
    <n v="0.99"/>
    <x v="1"/>
    <x v="6"/>
  </r>
  <r>
    <s v="fp_account_global:177756"/>
    <s v="2023-10-14T07:03:40.24Z"/>
    <s v="晶珀"/>
    <s v="&quot;ssr.60_Special_Z&quot;"/>
    <n v="0.99"/>
    <x v="6"/>
    <x v="5"/>
  </r>
  <r>
    <s v="fp_account_global:178265"/>
    <s v="2023-10-15T00:34:51.493Z"/>
    <s v="晶珀"/>
    <s v="&quot;ssr.60_Special_Z&quot;"/>
    <n v="0.99"/>
    <x v="6"/>
    <x v="4"/>
  </r>
  <r>
    <s v="fp_account_global:178415"/>
    <s v="2023-10-15T18:24:57.778Z"/>
    <s v="晶珀"/>
    <s v="&quot;ssr.60_Special_Z&quot;"/>
    <n v="0.99"/>
    <x v="6"/>
    <x v="0"/>
  </r>
  <r>
    <s v="fp_account_global:183594"/>
    <s v="2023-10-14T06:56:59.811Z"/>
    <s v="晶珀"/>
    <s v="&quot;ssr.60_Special_Z&quot;"/>
    <n v="0.99"/>
    <x v="0"/>
    <x v="5"/>
  </r>
  <r>
    <s v="fp_account_global:186961"/>
    <s v="2023-10-13T06:09:26.851Z"/>
    <s v="晶珀"/>
    <s v="&quot;ssr.60_Special_Z&quot;"/>
    <n v="0.99"/>
    <x v="0"/>
    <x v="2"/>
  </r>
  <r>
    <s v="fp_account_global:187727"/>
    <s v="2023-10-14T11:55:46.452Z"/>
    <s v="晶珀"/>
    <s v="&quot;ssr.60_Special_Z&quot;"/>
    <n v="0.99"/>
    <x v="0"/>
    <x v="0"/>
  </r>
  <r>
    <s v="fp_account_global:187785"/>
    <s v="2023-10-14T04:25:56.393Z"/>
    <s v="晶珀"/>
    <s v="&quot;ssr.60_Special_Z&quot;"/>
    <n v="0.99"/>
    <x v="6"/>
    <x v="0"/>
  </r>
  <r>
    <s v="fp_account_global:187857"/>
    <s v="2023-10-15T17:59:09.356Z"/>
    <s v="晶珀"/>
    <s v="&quot;ssr.60_Special_Z&quot;"/>
    <n v="0.99"/>
    <x v="6"/>
    <x v="2"/>
  </r>
  <r>
    <s v="fp_account_global:188002"/>
    <s v="2023-10-14T18:35:28.155Z"/>
    <s v="晶珀"/>
    <s v="&quot;ssr.60_Special_Z&quot;"/>
    <n v="0.99"/>
    <x v="1"/>
    <x v="0"/>
  </r>
  <r>
    <s v="fp_account_global:51837"/>
    <s v="2023-10-13T10:44:44.624Z"/>
    <s v="晶珀"/>
    <s v="&quot;ssr.60_Special_Z&quot;"/>
    <n v="0.99"/>
    <x v="0"/>
    <x v="5"/>
  </r>
  <r>
    <s v="fp_account_global:80862"/>
    <s v="2023-10-13T16:20:23.832Z"/>
    <s v="晶珀"/>
    <s v="&quot;ssr.60_Special_Z&quot;"/>
    <n v="0.99"/>
    <x v="0"/>
    <x v="2"/>
  </r>
  <r>
    <s v="fp_account_global:92279"/>
    <s v="2023-10-15T13:08:19.919Z"/>
    <s v="晶珀"/>
    <s v="&quot;ssr.60_Special_Z&quot;"/>
    <n v="0.99"/>
    <x v="6"/>
    <x v="2"/>
  </r>
  <r>
    <s v="fp_account_global:171696"/>
    <s v="2023-10-13T11:51:02.881Z"/>
    <s v="晶珀"/>
    <s v="&quot;ssr.600_Spcial_Z&quot;"/>
    <n v="9.99"/>
    <x v="5"/>
    <x v="7"/>
  </r>
  <r>
    <s v="fp_account_global:177197"/>
    <s v="2023-10-14T13:44:39.863Z"/>
    <s v="晶珀"/>
    <s v="&quot;ssr.600_Spcial_Z&quot;"/>
    <n v="9.99"/>
    <x v="6"/>
    <x v="2"/>
  </r>
  <r>
    <s v="fp_account_global:177988"/>
    <s v="2023-10-15T19:43:38.214Z"/>
    <s v="晶珀"/>
    <s v="&quot;ssr.600_Spcial_Z&quot;"/>
    <n v="9.99"/>
    <x v="6"/>
    <x v="2"/>
  </r>
  <r>
    <s v="fp_account_global:186961"/>
    <s v="2023-10-15T10:11:41.271Z"/>
    <s v="晶珀"/>
    <s v="&quot;ssr.600_Spcial_Z&quot;"/>
    <n v="9.99"/>
    <x v="5"/>
    <x v="3"/>
  </r>
  <r>
    <s v="fp_account_global:177007"/>
    <s v="2023-10-12T19:02:49.857Z"/>
    <s v="晶珀"/>
    <s v="&quot;ssr.6000_Spcial_Z&quot;"/>
    <n v="99.99"/>
    <x v="7"/>
    <x v="2"/>
  </r>
  <r>
    <s v="fp_account_global:171696"/>
    <s v="2023-10-13T17:47:26.612Z"/>
    <s v="城建"/>
    <s v="&quot;ssr.base_material_5&quot;"/>
    <n v="4.99"/>
    <x v="8"/>
    <x v="3"/>
  </r>
  <r>
    <s v="fp_account_global:176935"/>
    <s v="2023-10-14T13:05:39.987Z"/>
    <s v="城建"/>
    <s v="&quot;ssr.base_material_5&quot;"/>
    <n v="4.99"/>
    <x v="8"/>
    <x v="6"/>
  </r>
  <r>
    <s v="fp_account_global:187238"/>
    <s v="2023-10-14T19:27:00.311Z"/>
    <s v="城建"/>
    <s v="&quot;ssr.base_material_5&quot;"/>
    <n v="4.99"/>
    <x v="8"/>
    <x v="3"/>
  </r>
  <r>
    <s v="fp_account_global:187404"/>
    <s v="2023-10-14T12:05:29.177Z"/>
    <s v="城建"/>
    <s v="&quot;ssr.base_material_5&quot;"/>
    <n v="4.99"/>
    <x v="4"/>
    <x v="7"/>
  </r>
  <r>
    <s v="fp_account_global:187791"/>
    <s v="2023-10-15T04:28:13.173Z"/>
    <s v="城建"/>
    <s v="&quot;ssr.base_material_self_chosen_100&quot;"/>
    <n v="99.99"/>
    <x v="8"/>
    <x v="2"/>
  </r>
  <r>
    <s v="fp_account_global:176935"/>
    <s v="2023-10-14T13:09:46.271Z"/>
    <s v="城建"/>
    <s v="&quot;ssr.base_material_self_chosen_20&quot;"/>
    <n v="19.989999999999998"/>
    <x v="7"/>
    <x v="6"/>
  </r>
  <r>
    <s v="fp_account_global:176935"/>
    <s v="2023-10-14T13:09:08.333Z"/>
    <s v="城建"/>
    <s v="&quot;ssr.base_material_self_chosen_50&quot;"/>
    <n v="49.99"/>
    <x v="3"/>
    <x v="6"/>
  </r>
  <r>
    <s v="fp_account_global:176935"/>
    <s v="2023-10-14T18:50:36.932Z"/>
    <s v="每日"/>
    <s v="&quot;ssr.daily.equip_exp.5usd&quot;"/>
    <n v="4.99"/>
    <x v="9"/>
    <x v="3"/>
  </r>
  <r>
    <s v="fp_account_global:176935"/>
    <s v="2023-10-14T18:50:53.358Z"/>
    <s v="每日"/>
    <s v="&quot;ssr.daily.hero_exp.3usd&quot;"/>
    <n v="2.99"/>
    <x v="10"/>
    <x v="3"/>
  </r>
  <r>
    <s v="fp_account_global:177742"/>
    <s v="2023-10-15T09:59:07.629Z"/>
    <s v="每日"/>
    <s v="&quot;ssr.daily.hero_exp.3usd&quot;"/>
    <n v="2.99"/>
    <x v="6"/>
    <x v="6"/>
  </r>
  <r>
    <s v="fp_account_global:51837"/>
    <s v="2023-10-13T10:43:53.641Z"/>
    <s v="每日"/>
    <s v="&quot;ssr.daily.hero_exp.3usd&quot;"/>
    <n v="2.99"/>
    <x v="6"/>
    <x v="5"/>
  </r>
  <r>
    <s v="fp_account_global:171750"/>
    <s v="2023-10-14T12:46:30.289Z"/>
    <s v="每日"/>
    <s v="&quot;ssr.daily.pet_exp.1usd&quot;"/>
    <n v="0.99"/>
    <x v="0"/>
    <x v="5"/>
  </r>
  <r>
    <s v="fp_account_global:176935"/>
    <s v="2023-10-14T18:51:09.284Z"/>
    <s v="每日"/>
    <s v="&quot;ssr.daily.pet_exp.1usd&quot;"/>
    <n v="0.99"/>
    <x v="11"/>
    <x v="3"/>
  </r>
  <r>
    <s v="fp_account_global:187787"/>
    <s v="2023-10-14T04:40:29.602Z"/>
    <s v="每日"/>
    <s v="&quot;ssr.daily.pet_exp.1usd&quot;"/>
    <n v="0.99"/>
    <x v="2"/>
    <x v="0"/>
  </r>
  <r>
    <s v="fp_account_global:176935"/>
    <s v="2023-10-14T18:49:43.072Z"/>
    <s v="装备"/>
    <s v="&quot;ssr.equipment_enhance_10usd&quot;"/>
    <n v="9.99"/>
    <x v="12"/>
    <x v="3"/>
  </r>
  <r>
    <s v="fp_account_global:187749"/>
    <s v="2023-10-15T05:39:49.156Z"/>
    <s v="抽卡"/>
    <s v="&quot;ssr.gacha_custom_10usd&quot;"/>
    <n v="9.99"/>
    <x v="0"/>
    <x v="4"/>
  </r>
  <r>
    <s v="fp_account_global:187787"/>
    <s v="2023-10-14T05:08:01.579Z"/>
    <s v="抽卡"/>
    <s v="&quot;ssr.gacha_custom_10usd&quot;"/>
    <n v="9.99"/>
    <x v="3"/>
    <x v="4"/>
  </r>
  <r>
    <s v="fp_account_global:187787"/>
    <s v="2023-10-15T02:41:50.25Z"/>
    <s v="抽卡"/>
    <s v="&quot;ssr.gacha_custom_10usd&quot;"/>
    <n v="9.99"/>
    <x v="9"/>
    <x v="4"/>
  </r>
  <r>
    <s v="fp_account_global:187951"/>
    <s v="2023-10-15T11:58:12.185Z"/>
    <s v="抽卡"/>
    <s v="&quot;ssr.gacha_custom_10usd&quot;"/>
    <n v="9.99"/>
    <x v="5"/>
    <x v="5"/>
  </r>
  <r>
    <s v="fp_account_global:187787"/>
    <s v="2023-10-15T02:42:06.301Z"/>
    <s v="抽卡"/>
    <s v="&quot;ssr.gacha_custom_20usd&quot;"/>
    <n v="19.989999999999998"/>
    <x v="10"/>
    <x v="4"/>
  </r>
  <r>
    <s v="fp_account_global:176935"/>
    <s v="2023-10-14T13:04:51.944Z"/>
    <s v="抽卡"/>
    <s v="&quot;ssr.gacha_custom_5usd&quot;"/>
    <n v="4.99"/>
    <x v="2"/>
    <x v="6"/>
  </r>
  <r>
    <s v="fp_account_global:177731"/>
    <s v="2023-10-14T23:18:09.122Z"/>
    <s v="抽卡"/>
    <s v="&quot;ssr.gacha_custom_5usd&quot;"/>
    <n v="4.99"/>
    <x v="6"/>
    <x v="4"/>
  </r>
  <r>
    <s v="fp_account_global:178520"/>
    <s v="2023-10-15T13:19:24.291Z"/>
    <s v="抽卡"/>
    <s v="&quot;ssr.gacha_custom_5usd&quot;"/>
    <n v="4.99"/>
    <x v="5"/>
    <x v="4"/>
  </r>
  <r>
    <s v="fp_account_global:186961"/>
    <s v="2023-10-13T06:12:41.607Z"/>
    <s v="抽卡"/>
    <s v="&quot;ssr.gacha_custom_5usd&quot;"/>
    <n v="4.99"/>
    <x v="1"/>
    <x v="2"/>
  </r>
  <r>
    <s v="fp_account_global:187332"/>
    <s v="2023-10-13T16:39:46.76Z"/>
    <s v="抽卡"/>
    <s v="&quot;ssr.gacha_custom_5usd&quot;"/>
    <n v="4.99"/>
    <x v="5"/>
    <x v="2"/>
  </r>
  <r>
    <s v="fp_account_global:187346"/>
    <s v="2023-10-14T00:09:37.496Z"/>
    <s v="抽卡"/>
    <s v="&quot;ssr.gacha_custom_5usd&quot;"/>
    <n v="4.99"/>
    <x v="4"/>
    <x v="6"/>
  </r>
  <r>
    <s v="fp_account_global:187404"/>
    <s v="2023-10-14T11:15:54.371Z"/>
    <s v="抽卡"/>
    <s v="&quot;ssr.gacha_custom_5usd&quot;"/>
    <n v="4.99"/>
    <x v="5"/>
    <x v="7"/>
  </r>
  <r>
    <s v="fp_account_global:187749"/>
    <s v="2023-10-15T00:13:07.377Z"/>
    <s v="抽卡"/>
    <s v="&quot;ssr.gacha_custom_5usd&quot;"/>
    <n v="4.99"/>
    <x v="6"/>
    <x v="0"/>
  </r>
  <r>
    <s v="fp_account_global:187787"/>
    <s v="2023-10-14T05:07:41.966Z"/>
    <s v="抽卡"/>
    <s v="&quot;ssr.gacha_custom_5usd&quot;"/>
    <n v="4.99"/>
    <x v="8"/>
    <x v="4"/>
  </r>
  <r>
    <s v="fp_account_global:187787"/>
    <s v="2023-10-15T02:41:35.88Z"/>
    <s v="抽卡"/>
    <s v="&quot;ssr.gacha_custom_5usd&quot;"/>
    <n v="4.99"/>
    <x v="12"/>
    <x v="4"/>
  </r>
  <r>
    <s v="fp_account_global:187791"/>
    <s v="2023-10-15T02:11:21.544Z"/>
    <s v="抽卡"/>
    <s v="&quot;ssr.gacha_custom_5usd&quot;"/>
    <n v="4.99"/>
    <x v="5"/>
    <x v="2"/>
  </r>
  <r>
    <s v="fp_account_global:187951"/>
    <s v="2023-10-15T11:57:17.529Z"/>
    <s v="抽卡"/>
    <s v="&quot;ssr.gacha_custom_5usd&quot;"/>
    <n v="4.99"/>
    <x v="1"/>
    <x v="5"/>
  </r>
  <r>
    <s v="fp_account_global:187975"/>
    <s v="2023-10-15T10:34:10.418Z"/>
    <s v="抽卡"/>
    <s v="&quot;ssr.gacha_custom_5usd&quot;"/>
    <n v="4.99"/>
    <x v="1"/>
    <x v="7"/>
  </r>
  <r>
    <s v="fp_account_global:188415"/>
    <s v="2023-10-15T02:40:24.975Z"/>
    <s v="抽卡"/>
    <s v="&quot;ssr.gacha_custom_5usd&quot;"/>
    <n v="4.99"/>
    <x v="6"/>
    <x v="5"/>
  </r>
  <r>
    <s v="fp_account_global:188884"/>
    <s v="2023-10-15T17:30:39.75Z"/>
    <s v="抽卡"/>
    <s v="&quot;ssr.gacha_custom_5usd&quot;"/>
    <n v="4.99"/>
    <x v="5"/>
    <x v="0"/>
  </r>
  <r>
    <s v="fp_account_global:100052"/>
    <s v="2023-10-12T16:14:38.29Z"/>
    <s v="破冰"/>
    <s v="&quot;ssr.jayden_1usd&quot;"/>
    <n v="0.99"/>
    <x v="6"/>
    <x v="8"/>
  </r>
  <r>
    <s v="fp_account_global:101641"/>
    <s v="2023-10-12T16:20:01.703Z"/>
    <s v="破冰"/>
    <s v="&quot;ssr.jayden_1usd&quot;"/>
    <n v="0.99"/>
    <x v="6"/>
    <x v="8"/>
  </r>
  <r>
    <s v="fp_account_global:101655"/>
    <s v="2023-10-13T06:15:34.01Z"/>
    <s v="破冰"/>
    <s v="&quot;ssr.jayden_1usd&quot;"/>
    <n v="0.99"/>
    <x v="6"/>
    <x v="8"/>
  </r>
  <r>
    <s v="fp_account_global:102481"/>
    <s v="2023-10-12T07:58:54.229Z"/>
    <s v="破冰"/>
    <s v="&quot;ssr.jayden_1usd&quot;"/>
    <n v="0.99"/>
    <x v="6"/>
    <x v="8"/>
  </r>
  <r>
    <s v="fp_account_global:103178"/>
    <s v="2023-10-12T21:24:31.403Z"/>
    <s v="破冰"/>
    <s v="&quot;ssr.jayden_1usd&quot;"/>
    <n v="0.99"/>
    <x v="6"/>
    <x v="8"/>
  </r>
  <r>
    <s v="fp_account_global:171372"/>
    <s v="2023-10-12T19:34:53.976Z"/>
    <s v="破冰"/>
    <s v="&quot;ssr.jayden_1usd&quot;"/>
    <n v="0.99"/>
    <x v="6"/>
    <x v="8"/>
  </r>
  <r>
    <s v="fp_account_global:171416"/>
    <s v="2023-10-12T09:00:35.082Z"/>
    <s v="破冰"/>
    <s v="&quot;ssr.jayden_1usd&quot;"/>
    <n v="0.99"/>
    <x v="6"/>
    <x v="8"/>
  </r>
  <r>
    <s v="fp_account_global:171493"/>
    <s v="2023-10-12T09:52:28.946Z"/>
    <s v="破冰"/>
    <s v="&quot;ssr.jayden_1usd&quot;"/>
    <n v="0.99"/>
    <x v="6"/>
    <x v="8"/>
  </r>
  <r>
    <s v="fp_account_global:171695"/>
    <s v="2023-10-13T09:16:26.862Z"/>
    <s v="破冰"/>
    <s v="&quot;ssr.jayden_1usd&quot;"/>
    <n v="0.99"/>
    <x v="6"/>
    <x v="9"/>
  </r>
  <r>
    <s v="fp_account_global:171696"/>
    <s v="2023-10-12T11:10:39.073Z"/>
    <s v="破冰"/>
    <s v="&quot;ssr.jayden_1usd&quot;"/>
    <n v="0.99"/>
    <x v="6"/>
    <x v="1"/>
  </r>
  <r>
    <s v="fp_account_global:171750"/>
    <s v="2023-10-13T12:53:04.666Z"/>
    <s v="破冰"/>
    <s v="&quot;ssr.jayden_1usd&quot;"/>
    <n v="0.99"/>
    <x v="6"/>
    <x v="8"/>
  </r>
  <r>
    <s v="fp_account_global:172344"/>
    <s v="2023-10-12T22:36:41.651Z"/>
    <s v="破冰"/>
    <s v="&quot;ssr.jayden_1usd&quot;"/>
    <n v="0.99"/>
    <x v="6"/>
    <x v="8"/>
  </r>
  <r>
    <s v="fp_account_global:173791"/>
    <s v="2023-10-12T20:45:28.699Z"/>
    <s v="破冰"/>
    <s v="&quot;ssr.jayden_1usd&quot;"/>
    <n v="0.99"/>
    <x v="6"/>
    <x v="8"/>
  </r>
  <r>
    <s v="fp_account_global:174796"/>
    <s v="2023-10-13T03:44:57.063Z"/>
    <s v="破冰"/>
    <s v="&quot;ssr.jayden_1usd&quot;"/>
    <n v="0.99"/>
    <x v="6"/>
    <x v="0"/>
  </r>
  <r>
    <s v="fp_account_global:174969"/>
    <s v="2023-10-14T21:09:03.779Z"/>
    <s v="破冰"/>
    <s v="&quot;ssr.jayden_1usd&quot;"/>
    <n v="0.99"/>
    <x v="6"/>
    <x v="7"/>
  </r>
  <r>
    <s v="fp_account_global:175170"/>
    <s v="2023-10-12T15:47:44.853Z"/>
    <s v="破冰"/>
    <s v="&quot;ssr.jayden_1usd&quot;"/>
    <n v="0.99"/>
    <x v="6"/>
    <x v="8"/>
  </r>
  <r>
    <s v="fp_account_global:175175"/>
    <s v="2023-10-12T13:59:43.688Z"/>
    <s v="破冰"/>
    <s v="&quot;ssr.jayden_1usd&quot;"/>
    <n v="0.99"/>
    <x v="6"/>
    <x v="8"/>
  </r>
  <r>
    <s v="fp_account_global:175575"/>
    <s v="2023-10-12T19:56:45.311Z"/>
    <s v="破冰"/>
    <s v="&quot;ssr.jayden_1usd&quot;"/>
    <n v="0.99"/>
    <x v="6"/>
    <x v="8"/>
  </r>
  <r>
    <s v="fp_account_global:175677"/>
    <s v="2023-10-12T03:42:09.514Z"/>
    <s v="破冰"/>
    <s v="&quot;ssr.jayden_1usd&quot;"/>
    <n v="0.99"/>
    <x v="6"/>
    <x v="8"/>
  </r>
  <r>
    <s v="fp_account_global:175750"/>
    <s v="2023-10-12T16:03:43.013Z"/>
    <s v="破冰"/>
    <s v="&quot;ssr.jayden_1usd&quot;"/>
    <n v="0.99"/>
    <x v="6"/>
    <x v="8"/>
  </r>
  <r>
    <s v="fp_account_global:175970"/>
    <s v="2023-10-12T19:47:30.759Z"/>
    <s v="破冰"/>
    <s v="&quot;ssr.jayden_1usd&quot;"/>
    <n v="0.99"/>
    <x v="6"/>
    <x v="8"/>
  </r>
  <r>
    <s v="fp_account_global:176144"/>
    <s v="2023-10-12T21:56:09.335Z"/>
    <s v="破冰"/>
    <s v="&quot;ssr.jayden_1usd&quot;"/>
    <n v="0.99"/>
    <x v="6"/>
    <x v="2"/>
  </r>
  <r>
    <s v="fp_account_global:176738"/>
    <s v="2023-10-13T22:59:35.754Z"/>
    <s v="破冰"/>
    <s v="&quot;ssr.jayden_1usd&quot;"/>
    <n v="0.99"/>
    <x v="6"/>
    <x v="8"/>
  </r>
  <r>
    <s v="fp_account_global:176892"/>
    <s v="2023-10-15T11:19:59.988Z"/>
    <s v="破冰"/>
    <s v="&quot;ssr.jayden_1usd&quot;"/>
    <n v="0.99"/>
    <x v="6"/>
    <x v="8"/>
  </r>
  <r>
    <s v="fp_account_global:176893"/>
    <s v="2023-10-12T13:34:45.318Z"/>
    <s v="破冰"/>
    <s v="&quot;ssr.jayden_1usd&quot;"/>
    <n v="0.99"/>
    <x v="6"/>
    <x v="8"/>
  </r>
  <r>
    <s v="fp_account_global:176913"/>
    <s v="2023-10-12T21:23:59.519Z"/>
    <s v="破冰"/>
    <s v="&quot;ssr.jayden_1usd&quot;"/>
    <n v="0.99"/>
    <x v="6"/>
    <x v="8"/>
  </r>
  <r>
    <s v="fp_account_global:176922"/>
    <s v="2023-10-12T11:50:25.812Z"/>
    <s v="破冰"/>
    <s v="&quot;ssr.jayden_1usd&quot;"/>
    <n v="0.99"/>
    <x v="6"/>
    <x v="9"/>
  </r>
  <r>
    <s v="fp_account_global:176925"/>
    <s v="2023-10-12T09:33:24.448Z"/>
    <s v="破冰"/>
    <s v="&quot;ssr.jayden_1usd&quot;"/>
    <n v="0.99"/>
    <x v="6"/>
    <x v="8"/>
  </r>
  <r>
    <s v="fp_account_global:176932"/>
    <s v="2023-10-12T10:29:35.677Z"/>
    <s v="破冰"/>
    <s v="&quot;ssr.jayden_1usd&quot;"/>
    <n v="0.99"/>
    <x v="6"/>
    <x v="1"/>
  </r>
  <r>
    <s v="fp_account_global:176935"/>
    <s v="2023-10-12T13:57:10.035Z"/>
    <s v="破冰"/>
    <s v="&quot;ssr.jayden_1usd&quot;"/>
    <n v="0.99"/>
    <x v="6"/>
    <x v="8"/>
  </r>
  <r>
    <s v="fp_account_global:176960"/>
    <s v="2023-10-13T12:11:14.775Z"/>
    <s v="破冰"/>
    <s v="&quot;ssr.jayden_1usd&quot;"/>
    <n v="0.99"/>
    <x v="6"/>
    <x v="8"/>
  </r>
  <r>
    <s v="fp_account_global:176962"/>
    <s v="2023-10-12T12:14:24.543Z"/>
    <s v="破冰"/>
    <s v="&quot;ssr.jayden_1usd&quot;"/>
    <n v="0.99"/>
    <x v="6"/>
    <x v="9"/>
  </r>
  <r>
    <s v="fp_account_global:176967"/>
    <s v="2023-10-12T12:19:05.794Z"/>
    <s v="破冰"/>
    <s v="&quot;ssr.jayden_1usd&quot;"/>
    <n v="0.99"/>
    <x v="6"/>
    <x v="8"/>
  </r>
  <r>
    <s v="fp_account_global:176968"/>
    <s v="2023-10-12T12:13:38.664Z"/>
    <s v="破冰"/>
    <s v="&quot;ssr.jayden_1usd&quot;"/>
    <n v="0.99"/>
    <x v="6"/>
    <x v="8"/>
  </r>
  <r>
    <s v="fp_account_global:176974"/>
    <s v="2023-10-12T17:37:58.888Z"/>
    <s v="破冰"/>
    <s v="&quot;ssr.jayden_1usd&quot;"/>
    <n v="0.99"/>
    <x v="6"/>
    <x v="8"/>
  </r>
  <r>
    <s v="fp_account_global:176978"/>
    <s v="2023-10-13T16:16:59.957Z"/>
    <s v="破冰"/>
    <s v="&quot;ssr.jayden_1usd&quot;"/>
    <n v="0.99"/>
    <x v="6"/>
    <x v="8"/>
  </r>
  <r>
    <s v="fp_account_global:176988"/>
    <s v="2023-10-12T13:41:45.478Z"/>
    <s v="破冰"/>
    <s v="&quot;ssr.jayden_1usd&quot;"/>
    <n v="0.99"/>
    <x v="6"/>
    <x v="8"/>
  </r>
  <r>
    <s v="fp_account_global:176993"/>
    <s v="2023-10-12T15:33:11.582Z"/>
    <s v="破冰"/>
    <s v="&quot;ssr.jayden_1usd&quot;"/>
    <n v="0.99"/>
    <x v="6"/>
    <x v="8"/>
  </r>
  <r>
    <s v="fp_account_global:177007"/>
    <s v="2023-10-12T14:33:14.726Z"/>
    <s v="破冰"/>
    <s v="&quot;ssr.jayden_1usd&quot;"/>
    <n v="0.99"/>
    <x v="6"/>
    <x v="8"/>
  </r>
  <r>
    <s v="fp_account_global:177015"/>
    <s v="2023-10-15T00:54:56.262Z"/>
    <s v="破冰"/>
    <s v="&quot;ssr.jayden_1usd&quot;"/>
    <n v="0.99"/>
    <x v="0"/>
    <x v="3"/>
  </r>
  <r>
    <s v="fp_account_global:177017"/>
    <s v="2023-10-12T15:30:24.002Z"/>
    <s v="破冰"/>
    <s v="&quot;ssr.jayden_1usd&quot;"/>
    <n v="0.99"/>
    <x v="6"/>
    <x v="5"/>
  </r>
  <r>
    <s v="fp_account_global:177052"/>
    <s v="2023-10-12T16:28:53.171Z"/>
    <s v="破冰"/>
    <s v="&quot;ssr.jayden_1usd&quot;"/>
    <n v="0.99"/>
    <x v="6"/>
    <x v="9"/>
  </r>
  <r>
    <s v="fp_account_global:177064"/>
    <s v="2023-10-14T01:49:45.078Z"/>
    <s v="破冰"/>
    <s v="&quot;ssr.jayden_1usd&quot;"/>
    <n v="0.99"/>
    <x v="6"/>
    <x v="2"/>
  </r>
  <r>
    <s v="fp_account_global:177070"/>
    <s v="2023-10-12T17:19:39.845Z"/>
    <s v="破冰"/>
    <s v="&quot;ssr.jayden_1usd&quot;"/>
    <n v="0.99"/>
    <x v="6"/>
    <x v="8"/>
  </r>
  <r>
    <s v="fp_account_global:177082"/>
    <s v="2023-10-12T17:33:51.96Z"/>
    <s v="破冰"/>
    <s v="&quot;ssr.jayden_1usd&quot;"/>
    <n v="0.99"/>
    <x v="6"/>
    <x v="8"/>
  </r>
  <r>
    <s v="fp_account_global:177084"/>
    <s v="2023-10-12T17:55:27.627Z"/>
    <s v="破冰"/>
    <s v="&quot;ssr.jayden_1usd&quot;"/>
    <n v="0.99"/>
    <x v="6"/>
    <x v="8"/>
  </r>
  <r>
    <s v="fp_account_global:177095"/>
    <s v="2023-10-12T19:44:33.289Z"/>
    <s v="破冰"/>
    <s v="&quot;ssr.jayden_1usd&quot;"/>
    <n v="0.99"/>
    <x v="6"/>
    <x v="8"/>
  </r>
  <r>
    <s v="fp_account_global:177098"/>
    <s v="2023-10-12T18:22:33.388Z"/>
    <s v="破冰"/>
    <s v="&quot;ssr.jayden_1usd&quot;"/>
    <n v="0.99"/>
    <x v="6"/>
    <x v="8"/>
  </r>
  <r>
    <s v="fp_account_global:177102"/>
    <s v="2023-10-12T18:46:31.25Z"/>
    <s v="破冰"/>
    <s v="&quot;ssr.jayden_1usd&quot;"/>
    <n v="0.99"/>
    <x v="6"/>
    <x v="8"/>
  </r>
  <r>
    <s v="fp_account_global:177118"/>
    <s v="2023-10-12T19:21:26.193Z"/>
    <s v="破冰"/>
    <s v="&quot;ssr.jayden_1usd&quot;"/>
    <n v="0.99"/>
    <x v="6"/>
    <x v="8"/>
  </r>
  <r>
    <s v="fp_account_global:177131"/>
    <s v="2023-10-14T06:49:35.132Z"/>
    <s v="破冰"/>
    <s v="&quot;ssr.jayden_1usd&quot;"/>
    <n v="0.99"/>
    <x v="6"/>
    <x v="0"/>
  </r>
  <r>
    <s v="fp_account_global:177145"/>
    <s v="2023-10-12T20:14:29.232Z"/>
    <s v="破冰"/>
    <s v="&quot;ssr.jayden_1usd&quot;"/>
    <n v="0.99"/>
    <x v="6"/>
    <x v="8"/>
  </r>
  <r>
    <s v="fp_account_global:177146"/>
    <s v="2023-10-13T06:23:16.954Z"/>
    <s v="破冰"/>
    <s v="&quot;ssr.jayden_1usd&quot;"/>
    <n v="0.99"/>
    <x v="6"/>
    <x v="4"/>
  </r>
  <r>
    <s v="fp_account_global:177149"/>
    <s v="2023-10-12T20:13:17.147Z"/>
    <s v="破冰"/>
    <s v="&quot;ssr.jayden_1usd&quot;"/>
    <n v="0.99"/>
    <x v="6"/>
    <x v="8"/>
  </r>
  <r>
    <s v="fp_account_global:177157"/>
    <s v="2023-10-12T22:00:11.85Z"/>
    <s v="破冰"/>
    <s v="&quot;ssr.jayden_1usd&quot;"/>
    <n v="0.99"/>
    <x v="6"/>
    <x v="5"/>
  </r>
  <r>
    <s v="fp_account_global:177163"/>
    <s v="2023-10-12T23:19:06.151Z"/>
    <s v="破冰"/>
    <s v="&quot;ssr.jayden_1usd&quot;"/>
    <n v="0.99"/>
    <x v="6"/>
    <x v="8"/>
  </r>
  <r>
    <s v="fp_account_global:177170"/>
    <s v="2023-10-13T00:06:27.997Z"/>
    <s v="破冰"/>
    <s v="&quot;ssr.jayden_1usd&quot;"/>
    <n v="0.99"/>
    <x v="6"/>
    <x v="8"/>
  </r>
  <r>
    <s v="fp_account_global:177174"/>
    <s v="2023-10-12T22:01:29.542Z"/>
    <s v="破冰"/>
    <s v="&quot;ssr.jayden_1usd&quot;"/>
    <n v="0.99"/>
    <x v="6"/>
    <x v="8"/>
  </r>
  <r>
    <s v="fp_account_global:177178"/>
    <s v="2023-10-12T21:45:56.223Z"/>
    <s v="破冰"/>
    <s v="&quot;ssr.jayden_1usd&quot;"/>
    <n v="0.99"/>
    <x v="6"/>
    <x v="8"/>
  </r>
  <r>
    <s v="fp_account_global:177187"/>
    <s v="2023-10-12T22:38:46.062Z"/>
    <s v="破冰"/>
    <s v="&quot;ssr.jayden_1usd&quot;"/>
    <n v="0.99"/>
    <x v="6"/>
    <x v="8"/>
  </r>
  <r>
    <s v="fp_account_global:177193"/>
    <s v="2023-10-12T22:22:14.188Z"/>
    <s v="破冰"/>
    <s v="&quot;ssr.jayden_1usd&quot;"/>
    <n v="0.99"/>
    <x v="6"/>
    <x v="8"/>
  </r>
  <r>
    <s v="fp_account_global:177214"/>
    <s v="2023-10-12T23:46:50.499Z"/>
    <s v="破冰"/>
    <s v="&quot;ssr.jayden_1usd&quot;"/>
    <n v="0.99"/>
    <x v="6"/>
    <x v="8"/>
  </r>
  <r>
    <s v="fp_account_global:177237"/>
    <s v="2023-10-13T02:50:34.315Z"/>
    <s v="破冰"/>
    <s v="&quot;ssr.jayden_1usd&quot;"/>
    <n v="0.99"/>
    <x v="6"/>
    <x v="1"/>
  </r>
  <r>
    <s v="fp_account_global:177238"/>
    <s v="2023-10-13T01:28:41.384Z"/>
    <s v="破冰"/>
    <s v="&quot;ssr.jayden_1usd&quot;"/>
    <n v="0.99"/>
    <x v="6"/>
    <x v="8"/>
  </r>
  <r>
    <s v="fp_account_global:177246"/>
    <s v="2023-10-13T02:07:57.67Z"/>
    <s v="破冰"/>
    <s v="&quot;ssr.jayden_1usd&quot;"/>
    <n v="0.99"/>
    <x v="6"/>
    <x v="8"/>
  </r>
  <r>
    <s v="fp_account_global:177254"/>
    <s v="2023-10-13T02:48:28.975Z"/>
    <s v="破冰"/>
    <s v="&quot;ssr.jayden_1usd&quot;"/>
    <n v="0.99"/>
    <x v="6"/>
    <x v="8"/>
  </r>
  <r>
    <s v="fp_account_global:177261"/>
    <s v="2023-10-13T03:18:35.49Z"/>
    <s v="破冰"/>
    <s v="&quot;ssr.jayden_1usd&quot;"/>
    <n v="0.99"/>
    <x v="6"/>
    <x v="8"/>
  </r>
  <r>
    <s v="fp_account_global:177268"/>
    <s v="2023-10-14T02:38:30.368Z"/>
    <s v="破冰"/>
    <s v="&quot;ssr.jayden_1usd&quot;"/>
    <n v="0.99"/>
    <x v="6"/>
    <x v="8"/>
  </r>
  <r>
    <s v="fp_account_global:177271"/>
    <s v="2023-10-13T03:56:38.826Z"/>
    <s v="破冰"/>
    <s v="&quot;ssr.jayden_1usd&quot;"/>
    <n v="0.99"/>
    <x v="6"/>
    <x v="8"/>
  </r>
  <r>
    <s v="fp_account_global:177278"/>
    <s v="2023-10-13T04:47:53.754Z"/>
    <s v="破冰"/>
    <s v="&quot;ssr.jayden_1usd&quot;"/>
    <n v="0.99"/>
    <x v="6"/>
    <x v="8"/>
  </r>
  <r>
    <s v="fp_account_global:177286"/>
    <s v="2023-10-13T05:33:02.167Z"/>
    <s v="破冰"/>
    <s v="&quot;ssr.jayden_1usd&quot;"/>
    <n v="0.99"/>
    <x v="6"/>
    <x v="8"/>
  </r>
  <r>
    <s v="fp_account_global:177295"/>
    <s v="2023-10-13T06:01:52.935Z"/>
    <s v="破冰"/>
    <s v="&quot;ssr.jayden_1usd&quot;"/>
    <n v="0.99"/>
    <x v="6"/>
    <x v="8"/>
  </r>
  <r>
    <s v="fp_account_global:177304"/>
    <s v="2023-10-13T06:49:07.783Z"/>
    <s v="破冰"/>
    <s v="&quot;ssr.jayden_1usd&quot;"/>
    <n v="0.99"/>
    <x v="6"/>
    <x v="8"/>
  </r>
  <r>
    <s v="fp_account_global:177308"/>
    <s v="2023-10-14T14:26:57.055Z"/>
    <s v="破冰"/>
    <s v="&quot;ssr.jayden_1usd&quot;"/>
    <n v="0.99"/>
    <x v="6"/>
    <x v="4"/>
  </r>
  <r>
    <s v="fp_account_global:177315"/>
    <s v="2023-10-13T17:14:44.416Z"/>
    <s v="破冰"/>
    <s v="&quot;ssr.jayden_1usd&quot;"/>
    <n v="0.99"/>
    <x v="6"/>
    <x v="8"/>
  </r>
  <r>
    <s v="fp_account_global:177323"/>
    <s v="2023-10-13T18:32:52.926Z"/>
    <s v="破冰"/>
    <s v="&quot;ssr.jayden_1usd&quot;"/>
    <n v="0.99"/>
    <x v="6"/>
    <x v="4"/>
  </r>
  <r>
    <s v="fp_account_global:177336"/>
    <s v="2023-10-13T08:09:29.63Z"/>
    <s v="破冰"/>
    <s v="&quot;ssr.jayden_1usd&quot;"/>
    <n v="0.99"/>
    <x v="6"/>
    <x v="8"/>
  </r>
  <r>
    <s v="fp_account_global:177342"/>
    <s v="2023-10-13T10:37:24.786Z"/>
    <s v="破冰"/>
    <s v="&quot;ssr.jayden_1usd&quot;"/>
    <n v="0.99"/>
    <x v="6"/>
    <x v="5"/>
  </r>
  <r>
    <s v="fp_account_global:177349"/>
    <s v="2023-10-14T21:24:46.389Z"/>
    <s v="破冰"/>
    <s v="&quot;ssr.jayden_1usd&quot;"/>
    <n v="0.99"/>
    <x v="6"/>
    <x v="6"/>
  </r>
  <r>
    <s v="fp_account_global:177351"/>
    <s v="2023-10-13T09:05:10.304Z"/>
    <s v="破冰"/>
    <s v="&quot;ssr.jayden_1usd&quot;"/>
    <n v="0.99"/>
    <x v="6"/>
    <x v="8"/>
  </r>
  <r>
    <s v="fp_account_global:177353"/>
    <s v="2023-10-13T10:38:08.234Z"/>
    <s v="破冰"/>
    <s v="&quot;ssr.jayden_1usd&quot;"/>
    <n v="0.99"/>
    <x v="6"/>
    <x v="8"/>
  </r>
  <r>
    <s v="fp_account_global:177363"/>
    <s v="2023-10-13T09:51:48.51Z"/>
    <s v="破冰"/>
    <s v="&quot;ssr.jayden_1usd&quot;"/>
    <n v="0.99"/>
    <x v="6"/>
    <x v="8"/>
  </r>
  <r>
    <s v="fp_account_global:177371"/>
    <s v="2023-10-13T22:12:30.813Z"/>
    <s v="破冰"/>
    <s v="&quot;ssr.jayden_1usd&quot;"/>
    <n v="0.99"/>
    <x v="6"/>
    <x v="5"/>
  </r>
  <r>
    <s v="fp_account_global:177386"/>
    <s v="2023-10-13T22:35:15.23Z"/>
    <s v="破冰"/>
    <s v="&quot;ssr.jayden_1usd&quot;"/>
    <n v="0.99"/>
    <x v="6"/>
    <x v="8"/>
  </r>
  <r>
    <s v="fp_account_global:177388"/>
    <s v="2023-10-13T11:18:13.726Z"/>
    <s v="破冰"/>
    <s v="&quot;ssr.jayden_1usd&quot;"/>
    <n v="0.99"/>
    <x v="6"/>
    <x v="8"/>
  </r>
  <r>
    <s v="fp_account_global:177402"/>
    <s v="2023-10-13T12:22:22.102Z"/>
    <s v="破冰"/>
    <s v="&quot;ssr.jayden_1usd&quot;"/>
    <n v="0.99"/>
    <x v="6"/>
    <x v="5"/>
  </r>
  <r>
    <s v="fp_account_global:177408"/>
    <s v="2023-10-13T12:52:41.377Z"/>
    <s v="破冰"/>
    <s v="&quot;ssr.jayden_1usd&quot;"/>
    <n v="0.99"/>
    <x v="6"/>
    <x v="8"/>
  </r>
  <r>
    <s v="fp_account_global:177414"/>
    <s v="2023-10-13T13:31:19.735Z"/>
    <s v="破冰"/>
    <s v="&quot;ssr.jayden_1usd&quot;"/>
    <n v="0.99"/>
    <x v="6"/>
    <x v="8"/>
  </r>
  <r>
    <s v="fp_account_global:177425"/>
    <s v="2023-10-13T13:39:22.262Z"/>
    <s v="破冰"/>
    <s v="&quot;ssr.jayden_1usd&quot;"/>
    <n v="0.99"/>
    <x v="6"/>
    <x v="8"/>
  </r>
  <r>
    <s v="fp_account_global:177451"/>
    <s v="2023-10-13T14:55:16.853Z"/>
    <s v="破冰"/>
    <s v="&quot;ssr.jayden_1usd&quot;"/>
    <n v="0.99"/>
    <x v="6"/>
    <x v="8"/>
  </r>
  <r>
    <s v="fp_account_global:177458"/>
    <s v="2023-10-13T15:26:27.55Z"/>
    <s v="破冰"/>
    <s v="&quot;ssr.jayden_1usd&quot;"/>
    <n v="0.99"/>
    <x v="6"/>
    <x v="5"/>
  </r>
  <r>
    <s v="fp_account_global:177461"/>
    <s v="2023-10-14T09:32:03.262Z"/>
    <s v="破冰"/>
    <s v="&quot;ssr.jayden_1usd&quot;"/>
    <n v="0.99"/>
    <x v="6"/>
    <x v="8"/>
  </r>
  <r>
    <s v="fp_account_global:177468"/>
    <s v="2023-10-13T15:45:12.626Z"/>
    <s v="破冰"/>
    <s v="&quot;ssr.jayden_1usd&quot;"/>
    <n v="0.99"/>
    <x v="6"/>
    <x v="8"/>
  </r>
  <r>
    <s v="fp_account_global:177471"/>
    <s v="2023-10-13T16:28:54.751Z"/>
    <s v="破冰"/>
    <s v="&quot;ssr.jayden_1usd&quot;"/>
    <n v="0.99"/>
    <x v="6"/>
    <x v="8"/>
  </r>
  <r>
    <s v="fp_account_global:177480"/>
    <s v="2023-10-13T16:27:29.024Z"/>
    <s v="破冰"/>
    <s v="&quot;ssr.jayden_1usd&quot;"/>
    <n v="0.99"/>
    <x v="6"/>
    <x v="8"/>
  </r>
  <r>
    <s v="fp_account_global:177494"/>
    <s v="2023-10-13T18:08:45.5Z"/>
    <s v="破冰"/>
    <s v="&quot;ssr.jayden_1usd&quot;"/>
    <n v="0.99"/>
    <x v="6"/>
    <x v="8"/>
  </r>
  <r>
    <s v="fp_account_global:177506"/>
    <s v="2023-10-13T17:54:00.577Z"/>
    <s v="破冰"/>
    <s v="&quot;ssr.jayden_1usd&quot;"/>
    <n v="0.99"/>
    <x v="6"/>
    <x v="8"/>
  </r>
  <r>
    <s v="fp_account_global:177562"/>
    <s v="2023-10-13T20:02:04.583Z"/>
    <s v="破冰"/>
    <s v="&quot;ssr.jayden_1usd&quot;"/>
    <n v="0.99"/>
    <x v="6"/>
    <x v="8"/>
  </r>
  <r>
    <s v="fp_account_global:177564"/>
    <s v="2023-10-14T18:44:44.826Z"/>
    <s v="破冰"/>
    <s v="&quot;ssr.jayden_1usd&quot;"/>
    <n v="0.99"/>
    <x v="6"/>
    <x v="4"/>
  </r>
  <r>
    <s v="fp_account_global:177636"/>
    <s v="2023-10-13T22:58:29.597Z"/>
    <s v="破冰"/>
    <s v="&quot;ssr.jayden_1usd&quot;"/>
    <n v="0.99"/>
    <x v="6"/>
    <x v="8"/>
  </r>
  <r>
    <s v="fp_account_global:177637"/>
    <s v="2023-10-14T09:43:21.265Z"/>
    <s v="破冰"/>
    <s v="&quot;ssr.jayden_1usd&quot;"/>
    <n v="0.99"/>
    <x v="6"/>
    <x v="1"/>
  </r>
  <r>
    <s v="fp_account_global:177639"/>
    <s v="2023-10-13T22:53:52.746Z"/>
    <s v="破冰"/>
    <s v="&quot;ssr.jayden_1usd&quot;"/>
    <n v="0.99"/>
    <x v="6"/>
    <x v="8"/>
  </r>
  <r>
    <s v="fp_account_global:177642"/>
    <s v="2023-10-14T01:03:17.85Z"/>
    <s v="破冰"/>
    <s v="&quot;ssr.jayden_1usd&quot;"/>
    <n v="0.99"/>
    <x v="6"/>
    <x v="8"/>
  </r>
  <r>
    <s v="fp_account_global:177643"/>
    <s v="2023-10-13T23:11:25.042Z"/>
    <s v="破冰"/>
    <s v="&quot;ssr.jayden_1usd&quot;"/>
    <n v="0.99"/>
    <x v="6"/>
    <x v="8"/>
  </r>
  <r>
    <s v="fp_account_global:177657"/>
    <s v="2023-10-14T10:33:11.206Z"/>
    <s v="破冰"/>
    <s v="&quot;ssr.jayden_1usd&quot;"/>
    <n v="0.99"/>
    <x v="6"/>
    <x v="8"/>
  </r>
  <r>
    <s v="fp_account_global:177669"/>
    <s v="2023-10-14T00:41:27.033Z"/>
    <s v="破冰"/>
    <s v="&quot;ssr.jayden_1usd&quot;"/>
    <n v="0.99"/>
    <x v="6"/>
    <x v="8"/>
  </r>
  <r>
    <s v="fp_account_global:177673"/>
    <s v="2023-10-14T10:14:57.604Z"/>
    <s v="破冰"/>
    <s v="&quot;ssr.jayden_1usd&quot;"/>
    <n v="0.99"/>
    <x v="6"/>
    <x v="4"/>
  </r>
  <r>
    <s v="fp_account_global:180622"/>
    <s v="2023-10-12T12:48:32.944Z"/>
    <s v="破冰"/>
    <s v="&quot;ssr.jayden_1usd&quot;"/>
    <n v="0.99"/>
    <x v="6"/>
    <x v="8"/>
  </r>
  <r>
    <s v="fp_account_global:181174"/>
    <s v="2023-10-12T17:15:43.651Z"/>
    <s v="破冰"/>
    <s v="&quot;ssr.jayden_1usd&quot;"/>
    <n v="0.99"/>
    <x v="6"/>
    <x v="8"/>
  </r>
  <r>
    <s v="fp_account_global:181220"/>
    <s v="2023-10-13T10:40:31.627Z"/>
    <s v="破冰"/>
    <s v="&quot;ssr.jayden_1usd&quot;"/>
    <n v="0.99"/>
    <x v="6"/>
    <x v="8"/>
  </r>
  <r>
    <s v="fp_account_global:181267"/>
    <s v="2023-10-12T18:34:06.859Z"/>
    <s v="破冰"/>
    <s v="&quot;ssr.jayden_1usd&quot;"/>
    <n v="0.99"/>
    <x v="6"/>
    <x v="2"/>
  </r>
  <r>
    <s v="fp_account_global:182638"/>
    <s v="2023-10-12T07:46:11.857Z"/>
    <s v="破冰"/>
    <s v="&quot;ssr.jayden_1usd&quot;"/>
    <n v="0.99"/>
    <x v="6"/>
    <x v="8"/>
  </r>
  <r>
    <s v="fp_account_global:183671"/>
    <s v="2023-10-13T07:14:57.512Z"/>
    <s v="破冰"/>
    <s v="&quot;ssr.jayden_1usd&quot;"/>
    <n v="0.99"/>
    <x v="6"/>
    <x v="8"/>
  </r>
  <r>
    <s v="fp_account_global:183731"/>
    <s v="2023-10-12T14:40:37.223Z"/>
    <s v="破冰"/>
    <s v="&quot;ssr.jayden_1usd&quot;"/>
    <n v="0.99"/>
    <x v="6"/>
    <x v="5"/>
  </r>
  <r>
    <s v="fp_account_global:184169"/>
    <s v="2023-10-13T22:07:52.301Z"/>
    <s v="破冰"/>
    <s v="&quot;ssr.jayden_1usd&quot;"/>
    <n v="0.99"/>
    <x v="6"/>
    <x v="8"/>
  </r>
  <r>
    <s v="fp_account_global:184506"/>
    <s v="2023-10-13T17:50:01.727Z"/>
    <s v="破冰"/>
    <s v="&quot;ssr.jayden_1usd&quot;"/>
    <n v="0.99"/>
    <x v="6"/>
    <x v="8"/>
  </r>
  <r>
    <s v="fp_account_global:185200"/>
    <s v="2023-10-13T20:23:47.556Z"/>
    <s v="破冰"/>
    <s v="&quot;ssr.jayden_1usd&quot;"/>
    <n v="0.99"/>
    <x v="6"/>
    <x v="8"/>
  </r>
  <r>
    <s v="fp_account_global:185282"/>
    <s v="2023-10-12T20:07:57.564Z"/>
    <s v="破冰"/>
    <s v="&quot;ssr.jayden_1usd&quot;"/>
    <n v="0.99"/>
    <x v="6"/>
    <x v="8"/>
  </r>
  <r>
    <s v="fp_account_global:186114"/>
    <s v="2023-10-13T06:09:34.12Z"/>
    <s v="破冰"/>
    <s v="&quot;ssr.jayden_1usd&quot;"/>
    <n v="0.99"/>
    <x v="6"/>
    <x v="8"/>
  </r>
  <r>
    <s v="fp_account_global:186196"/>
    <s v="2023-10-13T11:44:14.997Z"/>
    <s v="破冰"/>
    <s v="&quot;ssr.jayden_1usd&quot;"/>
    <n v="0.99"/>
    <x v="6"/>
    <x v="1"/>
  </r>
  <r>
    <s v="fp_account_global:186311"/>
    <s v="2023-10-13T15:28:59.833Z"/>
    <s v="破冰"/>
    <s v="&quot;ssr.jayden_1usd&quot;"/>
    <n v="0.99"/>
    <x v="6"/>
    <x v="4"/>
  </r>
  <r>
    <s v="fp_account_global:186792"/>
    <s v="2023-10-13T14:27:44.447Z"/>
    <s v="破冰"/>
    <s v="&quot;ssr.jayden_1usd&quot;"/>
    <n v="0.99"/>
    <x v="6"/>
    <x v="8"/>
  </r>
  <r>
    <s v="fp_account_global:186914"/>
    <s v="2023-10-12T05:40:24.068Z"/>
    <s v="破冰"/>
    <s v="&quot;ssr.jayden_1usd&quot;"/>
    <n v="0.99"/>
    <x v="6"/>
    <x v="8"/>
  </r>
  <r>
    <s v="fp_account_global:186916"/>
    <s v="2023-10-12T06:25:25.491Z"/>
    <s v="破冰"/>
    <s v="&quot;ssr.jayden_1usd&quot;"/>
    <n v="0.99"/>
    <x v="6"/>
    <x v="9"/>
  </r>
  <r>
    <s v="fp_account_global:186924"/>
    <s v="2023-10-12T06:42:20.68Z"/>
    <s v="破冰"/>
    <s v="&quot;ssr.jayden_1usd&quot;"/>
    <n v="0.99"/>
    <x v="6"/>
    <x v="8"/>
  </r>
  <r>
    <s v="fp_account_global:186946"/>
    <s v="2023-10-12T08:27:52.295Z"/>
    <s v="破冰"/>
    <s v="&quot;ssr.jayden_1usd&quot;"/>
    <n v="0.99"/>
    <x v="6"/>
    <x v="8"/>
  </r>
  <r>
    <s v="fp_account_global:186961"/>
    <s v="2023-10-12T17:48:13.078Z"/>
    <s v="破冰"/>
    <s v="&quot;ssr.jayden_1usd&quot;"/>
    <n v="0.99"/>
    <x v="6"/>
    <x v="4"/>
  </r>
  <r>
    <s v="fp_account_global:186966"/>
    <s v="2023-10-12T18:03:59.804Z"/>
    <s v="破冰"/>
    <s v="&quot;ssr.jayden_1usd&quot;"/>
    <n v="0.99"/>
    <x v="6"/>
    <x v="0"/>
  </r>
  <r>
    <s v="fp_account_global:186967"/>
    <s v="2023-10-12T09:29:19.855Z"/>
    <s v="破冰"/>
    <s v="&quot;ssr.jayden_1usd&quot;"/>
    <n v="0.99"/>
    <x v="6"/>
    <x v="8"/>
  </r>
  <r>
    <s v="fp_account_global:187013"/>
    <s v="2023-10-12T12:02:54.585Z"/>
    <s v="破冰"/>
    <s v="&quot;ssr.jayden_1usd&quot;"/>
    <n v="0.99"/>
    <x v="6"/>
    <x v="8"/>
  </r>
  <r>
    <s v="fp_account_global:187020"/>
    <s v="2023-10-13T01:37:21.613Z"/>
    <s v="破冰"/>
    <s v="&quot;ssr.jayden_1usd&quot;"/>
    <n v="0.99"/>
    <x v="6"/>
    <x v="8"/>
  </r>
  <r>
    <s v="fp_account_global:187030"/>
    <s v="2023-10-12T14:38:25.612Z"/>
    <s v="破冰"/>
    <s v="&quot;ssr.jayden_1usd&quot;"/>
    <n v="0.99"/>
    <x v="6"/>
    <x v="0"/>
  </r>
  <r>
    <s v="fp_account_global:187045"/>
    <s v="2023-10-13T02:32:18.532Z"/>
    <s v="破冰"/>
    <s v="&quot;ssr.jayden_1usd&quot;"/>
    <n v="0.99"/>
    <x v="6"/>
    <x v="9"/>
  </r>
  <r>
    <s v="fp_account_global:187090"/>
    <s v="2023-10-12T16:20:55.309Z"/>
    <s v="破冰"/>
    <s v="&quot;ssr.jayden_1usd&quot;"/>
    <n v="0.99"/>
    <x v="6"/>
    <x v="8"/>
  </r>
  <r>
    <s v="fp_account_global:187094"/>
    <s v="2023-10-12T16:31:52.11Z"/>
    <s v="破冰"/>
    <s v="&quot;ssr.jayden_1usd&quot;"/>
    <n v="0.99"/>
    <x v="6"/>
    <x v="8"/>
  </r>
  <r>
    <s v="fp_account_global:187098"/>
    <s v="2023-10-12T17:19:58.693Z"/>
    <s v="破冰"/>
    <s v="&quot;ssr.jayden_1usd&quot;"/>
    <n v="0.99"/>
    <x v="6"/>
    <x v="8"/>
  </r>
  <r>
    <s v="fp_account_global:187109"/>
    <s v="2023-10-12T17:29:31.321Z"/>
    <s v="破冰"/>
    <s v="&quot;ssr.jayden_1usd&quot;"/>
    <n v="0.99"/>
    <x v="6"/>
    <x v="8"/>
  </r>
  <r>
    <s v="fp_account_global:187112"/>
    <s v="2023-10-13T12:28:35.674Z"/>
    <s v="破冰"/>
    <s v="&quot;ssr.jayden_1usd&quot;"/>
    <n v="0.99"/>
    <x v="6"/>
    <x v="8"/>
  </r>
  <r>
    <s v="fp_account_global:187126"/>
    <s v="2023-10-12T18:08:06.11Z"/>
    <s v="破冰"/>
    <s v="&quot;ssr.jayden_1usd&quot;"/>
    <n v="0.99"/>
    <x v="6"/>
    <x v="8"/>
  </r>
  <r>
    <s v="fp_account_global:187128"/>
    <s v="2023-10-12T18:50:58.476Z"/>
    <s v="破冰"/>
    <s v="&quot;ssr.jayden_1usd&quot;"/>
    <n v="0.99"/>
    <x v="6"/>
    <x v="5"/>
  </r>
  <r>
    <s v="fp_account_global:187141"/>
    <s v="2023-10-12T22:13:18.573Z"/>
    <s v="破冰"/>
    <s v="&quot;ssr.jayden_1usd&quot;"/>
    <n v="0.99"/>
    <x v="6"/>
    <x v="8"/>
  </r>
  <r>
    <s v="fp_account_global:187145"/>
    <s v="2023-10-12T23:20:55.603Z"/>
    <s v="破冰"/>
    <s v="&quot;ssr.jayden_1usd&quot;"/>
    <n v="0.99"/>
    <x v="6"/>
    <x v="8"/>
  </r>
  <r>
    <s v="fp_account_global:187158"/>
    <s v="2023-10-12T20:53:53.847Z"/>
    <s v="破冰"/>
    <s v="&quot;ssr.jayden_1usd&quot;"/>
    <n v="0.99"/>
    <x v="6"/>
    <x v="8"/>
  </r>
  <r>
    <s v="fp_account_global:187165"/>
    <s v="2023-10-12T19:43:46.894Z"/>
    <s v="破冰"/>
    <s v="&quot;ssr.jayden_1usd&quot;"/>
    <n v="0.99"/>
    <x v="6"/>
    <x v="8"/>
  </r>
  <r>
    <s v="fp_account_global:187167"/>
    <s v="2023-10-12T20:12:52.821Z"/>
    <s v="破冰"/>
    <s v="&quot;ssr.jayden_1usd&quot;"/>
    <n v="0.99"/>
    <x v="6"/>
    <x v="5"/>
  </r>
  <r>
    <s v="fp_account_global:187172"/>
    <s v="2023-10-13T09:35:45.416Z"/>
    <s v="破冰"/>
    <s v="&quot;ssr.jayden_1usd&quot;"/>
    <n v="0.99"/>
    <x v="6"/>
    <x v="5"/>
  </r>
  <r>
    <s v="fp_account_global:187173"/>
    <s v="2023-10-12T20:07:00.181Z"/>
    <s v="破冰"/>
    <s v="&quot;ssr.jayden_1usd&quot;"/>
    <n v="0.99"/>
    <x v="6"/>
    <x v="8"/>
  </r>
  <r>
    <s v="fp_account_global:187216"/>
    <s v="2023-10-13T03:26:50.146Z"/>
    <s v="破冰"/>
    <s v="&quot;ssr.jayden_1usd&quot;"/>
    <n v="0.99"/>
    <x v="6"/>
    <x v="1"/>
  </r>
  <r>
    <s v="fp_account_global:187218"/>
    <s v="2023-10-14T02:36:05.442Z"/>
    <s v="破冰"/>
    <s v="&quot;ssr.jayden_1usd&quot;"/>
    <n v="0.99"/>
    <x v="6"/>
    <x v="2"/>
  </r>
  <r>
    <s v="fp_account_global:187238"/>
    <s v="2023-10-12T22:59:37.572Z"/>
    <s v="破冰"/>
    <s v="&quot;ssr.jayden_1usd&quot;"/>
    <n v="0.99"/>
    <x v="6"/>
    <x v="8"/>
  </r>
  <r>
    <s v="fp_account_global:187258"/>
    <s v="2023-10-14T14:07:16.828Z"/>
    <s v="破冰"/>
    <s v="&quot;ssr.jayden_1usd&quot;"/>
    <n v="0.99"/>
    <x v="6"/>
    <x v="6"/>
  </r>
  <r>
    <s v="fp_account_global:187268"/>
    <s v="2023-10-13T06:37:32.084Z"/>
    <s v="破冰"/>
    <s v="&quot;ssr.jayden_1usd&quot;"/>
    <n v="0.99"/>
    <x v="6"/>
    <x v="8"/>
  </r>
  <r>
    <s v="fp_account_global:187271"/>
    <s v="2023-10-13T01:18:08.103Z"/>
    <s v="破冰"/>
    <s v="&quot;ssr.jayden_1usd&quot;"/>
    <n v="0.99"/>
    <x v="6"/>
    <x v="8"/>
  </r>
  <r>
    <s v="fp_account_global:187299"/>
    <s v="2023-10-13T02:38:41.736Z"/>
    <s v="破冰"/>
    <s v="&quot;ssr.jayden_1usd&quot;"/>
    <n v="0.99"/>
    <x v="6"/>
    <x v="8"/>
  </r>
  <r>
    <s v="fp_account_global:187300"/>
    <s v="2023-10-15T02:29:50.057Z"/>
    <s v="破冰"/>
    <s v="&quot;ssr.jayden_1usd&quot;"/>
    <n v="0.99"/>
    <x v="6"/>
    <x v="8"/>
  </r>
  <r>
    <s v="fp_account_global:187308"/>
    <s v="2023-10-13T03:44:38.823Z"/>
    <s v="破冰"/>
    <s v="&quot;ssr.jayden_1usd&quot;"/>
    <n v="0.99"/>
    <x v="6"/>
    <x v="8"/>
  </r>
  <r>
    <s v="fp_account_global:187315"/>
    <s v="2023-10-13T04:53:10.113Z"/>
    <s v="破冰"/>
    <s v="&quot;ssr.jayden_1usd&quot;"/>
    <n v="0.99"/>
    <x v="6"/>
    <x v="8"/>
  </r>
  <r>
    <s v="fp_account_global:187319"/>
    <s v="2023-10-13T04:35:02.119Z"/>
    <s v="破冰"/>
    <s v="&quot;ssr.jayden_1usd&quot;"/>
    <n v="0.99"/>
    <x v="6"/>
    <x v="8"/>
  </r>
  <r>
    <s v="fp_account_global:187322"/>
    <s v="2023-10-13T04:53:24.041Z"/>
    <s v="破冰"/>
    <s v="&quot;ssr.jayden_1usd&quot;"/>
    <n v="0.99"/>
    <x v="6"/>
    <x v="8"/>
  </r>
  <r>
    <s v="fp_account_global:187332"/>
    <s v="2023-10-13T16:33:09.458Z"/>
    <s v="破冰"/>
    <s v="&quot;ssr.jayden_1usd&quot;"/>
    <n v="0.99"/>
    <x v="6"/>
    <x v="2"/>
  </r>
  <r>
    <s v="fp_account_global:187344"/>
    <s v="2023-10-13T07:45:24.442Z"/>
    <s v="破冰"/>
    <s v="&quot;ssr.jayden_1usd&quot;"/>
    <n v="0.99"/>
    <x v="6"/>
    <x v="8"/>
  </r>
  <r>
    <s v="fp_account_global:187345"/>
    <s v="2023-10-13T23:08:34.448Z"/>
    <s v="破冰"/>
    <s v="&quot;ssr.jayden_1usd&quot;"/>
    <n v="0.99"/>
    <x v="6"/>
    <x v="0"/>
  </r>
  <r>
    <s v="fp_account_global:187346"/>
    <s v="2023-10-13T07:14:42.012Z"/>
    <s v="破冰"/>
    <s v="&quot;ssr.jayden_1usd&quot;"/>
    <n v="0.99"/>
    <x v="6"/>
    <x v="8"/>
  </r>
  <r>
    <s v="fp_account_global:187356"/>
    <s v="2023-10-13T07:28:20.864Z"/>
    <s v="破冰"/>
    <s v="&quot;ssr.jayden_1usd&quot;"/>
    <n v="0.99"/>
    <x v="6"/>
    <x v="8"/>
  </r>
  <r>
    <s v="fp_account_global:187363"/>
    <s v="2023-10-13T07:44:59.511Z"/>
    <s v="破冰"/>
    <s v="&quot;ssr.jayden_1usd&quot;"/>
    <n v="0.99"/>
    <x v="6"/>
    <x v="8"/>
  </r>
  <r>
    <s v="fp_account_global:187378"/>
    <s v="2023-10-13T09:21:11.112Z"/>
    <s v="破冰"/>
    <s v="&quot;ssr.jayden_1usd&quot;"/>
    <n v="0.99"/>
    <x v="6"/>
    <x v="8"/>
  </r>
  <r>
    <s v="fp_account_global:187382"/>
    <s v="2023-10-13T09:18:43.66Z"/>
    <s v="破冰"/>
    <s v="&quot;ssr.jayden_1usd&quot;"/>
    <n v="0.99"/>
    <x v="6"/>
    <x v="8"/>
  </r>
  <r>
    <s v="fp_account_global:187389"/>
    <s v="2023-10-13T11:14:11.762Z"/>
    <s v="破冰"/>
    <s v="&quot;ssr.jayden_1usd&quot;"/>
    <n v="0.99"/>
    <x v="6"/>
    <x v="4"/>
  </r>
  <r>
    <s v="fp_account_global:187401"/>
    <s v="2023-10-13T22:44:06.142Z"/>
    <s v="破冰"/>
    <s v="&quot;ssr.jayden_1usd&quot;"/>
    <n v="0.99"/>
    <x v="6"/>
    <x v="0"/>
  </r>
  <r>
    <s v="fp_account_global:187404"/>
    <s v="2023-10-13T10:27:10.589Z"/>
    <s v="破冰"/>
    <s v="&quot;ssr.jayden_1usd&quot;"/>
    <n v="0.99"/>
    <x v="6"/>
    <x v="8"/>
  </r>
  <r>
    <s v="fp_account_global:187416"/>
    <s v="2023-10-13T16:47:54.499Z"/>
    <s v="破冰"/>
    <s v="&quot;ssr.jayden_1usd&quot;"/>
    <n v="0.99"/>
    <x v="6"/>
    <x v="2"/>
  </r>
  <r>
    <s v="fp_account_global:187420"/>
    <s v="2023-10-13T11:22:42.666Z"/>
    <s v="破冰"/>
    <s v="&quot;ssr.jayden_1usd&quot;"/>
    <n v="0.99"/>
    <x v="6"/>
    <x v="8"/>
  </r>
  <r>
    <s v="fp_account_global:187428"/>
    <s v="2023-10-13T14:41:55.702Z"/>
    <s v="破冰"/>
    <s v="&quot;ssr.jayden_1usd&quot;"/>
    <n v="0.99"/>
    <x v="6"/>
    <x v="8"/>
  </r>
  <r>
    <s v="fp_account_global:187429"/>
    <s v="2023-10-13T12:52:23.279Z"/>
    <s v="破冰"/>
    <s v="&quot;ssr.jayden_1usd&quot;"/>
    <n v="0.99"/>
    <x v="6"/>
    <x v="1"/>
  </r>
  <r>
    <s v="fp_account_global:187442"/>
    <s v="2023-10-13T12:03:18.964Z"/>
    <s v="破冰"/>
    <s v="&quot;ssr.jayden_1usd&quot;"/>
    <n v="0.99"/>
    <x v="6"/>
    <x v="8"/>
  </r>
  <r>
    <s v="fp_account_global:187443"/>
    <s v="2023-10-13T19:15:20.705Z"/>
    <s v="破冰"/>
    <s v="&quot;ssr.jayden_1usd&quot;"/>
    <n v="0.99"/>
    <x v="6"/>
    <x v="0"/>
  </r>
  <r>
    <s v="fp_account_global:187451"/>
    <s v="2023-10-13T12:47:13.394Z"/>
    <s v="破冰"/>
    <s v="&quot;ssr.jayden_1usd&quot;"/>
    <n v="0.99"/>
    <x v="6"/>
    <x v="8"/>
  </r>
  <r>
    <s v="fp_account_global:187452"/>
    <s v="2023-10-15T18:54:38.974Z"/>
    <s v="破冰"/>
    <s v="&quot;ssr.jayden_1usd&quot;"/>
    <n v="0.99"/>
    <x v="6"/>
    <x v="5"/>
  </r>
  <r>
    <s v="fp_account_global:187468"/>
    <s v="2023-10-14T20:32:23.178Z"/>
    <s v="破冰"/>
    <s v="&quot;ssr.jayden_1usd&quot;"/>
    <n v="0.99"/>
    <x v="6"/>
    <x v="8"/>
  </r>
  <r>
    <s v="fp_account_global:187481"/>
    <s v="2023-10-13T13:49:24.726Z"/>
    <s v="破冰"/>
    <s v="&quot;ssr.jayden_1usd&quot;"/>
    <n v="0.99"/>
    <x v="6"/>
    <x v="8"/>
  </r>
  <r>
    <s v="fp_account_global:187484"/>
    <s v="2023-10-13T14:27:09.493Z"/>
    <s v="破冰"/>
    <s v="&quot;ssr.jayden_1usd&quot;"/>
    <n v="0.99"/>
    <x v="6"/>
    <x v="8"/>
  </r>
  <r>
    <s v="fp_account_global:187486"/>
    <s v="2023-10-13T14:31:46.05Z"/>
    <s v="破冰"/>
    <s v="&quot;ssr.jayden_1usd&quot;"/>
    <n v="0.99"/>
    <x v="6"/>
    <x v="8"/>
  </r>
  <r>
    <s v="fp_account_global:187498"/>
    <s v="2023-10-15T13:48:22.782Z"/>
    <s v="破冰"/>
    <s v="&quot;ssr.jayden_1usd&quot;"/>
    <n v="0.99"/>
    <x v="6"/>
    <x v="0"/>
  </r>
  <r>
    <s v="fp_account_global:187512"/>
    <s v="2023-10-15T19:56:38.227Z"/>
    <s v="破冰"/>
    <s v="&quot;ssr.jayden_1usd&quot;"/>
    <n v="0.99"/>
    <x v="0"/>
    <x v="4"/>
  </r>
  <r>
    <s v="fp_account_global:187542"/>
    <s v="2023-10-13T22:10:59.346Z"/>
    <s v="破冰"/>
    <s v="&quot;ssr.jayden_1usd&quot;"/>
    <n v="0.99"/>
    <x v="6"/>
    <x v="8"/>
  </r>
  <r>
    <s v="fp_account_global:187543"/>
    <s v="2023-10-13T19:22:00.482Z"/>
    <s v="破冰"/>
    <s v="&quot;ssr.jayden_1usd&quot;"/>
    <n v="0.99"/>
    <x v="6"/>
    <x v="8"/>
  </r>
  <r>
    <s v="fp_account_global:187545"/>
    <s v="2023-10-14T13:57:40.182Z"/>
    <s v="破冰"/>
    <s v="&quot;ssr.jayden_1usd&quot;"/>
    <n v="0.99"/>
    <x v="6"/>
    <x v="8"/>
  </r>
  <r>
    <s v="fp_account_global:187561"/>
    <s v="2023-10-13T19:30:23.806Z"/>
    <s v="破冰"/>
    <s v="&quot;ssr.jayden_1usd&quot;"/>
    <n v="0.99"/>
    <x v="6"/>
    <x v="1"/>
  </r>
  <r>
    <s v="fp_account_global:187562"/>
    <s v="2023-10-13T18:50:03.172Z"/>
    <s v="破冰"/>
    <s v="&quot;ssr.jayden_1usd&quot;"/>
    <n v="0.99"/>
    <x v="6"/>
    <x v="8"/>
  </r>
  <r>
    <s v="fp_account_global:187565"/>
    <s v="2023-10-13T17:22:33.125Z"/>
    <s v="破冰"/>
    <s v="&quot;ssr.jayden_1usd&quot;"/>
    <n v="0.99"/>
    <x v="6"/>
    <x v="8"/>
  </r>
  <r>
    <s v="fp_account_global:187566"/>
    <s v="2023-10-13T17:26:19.99Z"/>
    <s v="破冰"/>
    <s v="&quot;ssr.jayden_1usd&quot;"/>
    <n v="0.99"/>
    <x v="6"/>
    <x v="8"/>
  </r>
  <r>
    <s v="fp_account_global:187576"/>
    <s v="2023-10-13T17:51:57.153Z"/>
    <s v="破冰"/>
    <s v="&quot;ssr.jayden_1usd&quot;"/>
    <n v="0.99"/>
    <x v="6"/>
    <x v="8"/>
  </r>
  <r>
    <s v="fp_account_global:187617"/>
    <s v="2023-10-14T05:35:41.574Z"/>
    <s v="破冰"/>
    <s v="&quot;ssr.jayden_1usd&quot;"/>
    <n v="0.99"/>
    <x v="6"/>
    <x v="9"/>
  </r>
  <r>
    <s v="fp_account_global:187644"/>
    <s v="2023-10-13T20:46:47.386Z"/>
    <s v="破冰"/>
    <s v="&quot;ssr.jayden_1usd&quot;"/>
    <n v="0.99"/>
    <x v="6"/>
    <x v="8"/>
  </r>
  <r>
    <s v="fp_account_global:187656"/>
    <s v="2023-10-15T23:07:13.643Z"/>
    <s v="破冰"/>
    <s v="&quot;ssr.jayden_1usd&quot;"/>
    <n v="0.99"/>
    <x v="6"/>
    <x v="8"/>
  </r>
  <r>
    <s v="fp_account_global:187661"/>
    <s v="2023-10-14T00:01:29.373Z"/>
    <s v="破冰"/>
    <s v="&quot;ssr.jayden_1usd&quot;"/>
    <n v="0.99"/>
    <x v="6"/>
    <x v="8"/>
  </r>
  <r>
    <s v="fp_account_global:187702"/>
    <s v="2023-10-13T22:31:44.084Z"/>
    <s v="破冰"/>
    <s v="&quot;ssr.jayden_1usd&quot;"/>
    <n v="0.99"/>
    <x v="6"/>
    <x v="8"/>
  </r>
  <r>
    <s v="fp_account_global:187714"/>
    <s v="2023-10-13T22:54:57.882Z"/>
    <s v="破冰"/>
    <s v="&quot;ssr.jayden_1usd&quot;"/>
    <n v="0.99"/>
    <x v="6"/>
    <x v="8"/>
  </r>
  <r>
    <s v="fp_account_global:187722"/>
    <s v="2023-10-15T13:44:40.993Z"/>
    <s v="破冰"/>
    <s v="&quot;ssr.jayden_1usd&quot;"/>
    <n v="0.99"/>
    <x v="6"/>
    <x v="2"/>
  </r>
  <r>
    <s v="fp_account_global:187727"/>
    <s v="2023-10-14T11:29:08.169Z"/>
    <s v="破冰"/>
    <s v="&quot;ssr.jayden_1usd&quot;"/>
    <n v="0.99"/>
    <x v="6"/>
    <x v="0"/>
  </r>
  <r>
    <s v="fp_account_global:187746"/>
    <s v="2023-10-14T00:43:29.982Z"/>
    <s v="破冰"/>
    <s v="&quot;ssr.jayden_1usd&quot;"/>
    <n v="0.99"/>
    <x v="6"/>
    <x v="8"/>
  </r>
  <r>
    <s v="fp_account_global:187749"/>
    <s v="2023-10-15T08:39:43.677Z"/>
    <s v="破冰"/>
    <s v="&quot;ssr.jayden_1usd&quot;"/>
    <n v="0.99"/>
    <x v="1"/>
    <x v="2"/>
  </r>
  <r>
    <s v="fp_account_global:187756"/>
    <s v="2023-10-14T02:00:39.224Z"/>
    <s v="破冰"/>
    <s v="&quot;ssr.jayden_1usd&quot;"/>
    <n v="0.99"/>
    <x v="6"/>
    <x v="5"/>
  </r>
  <r>
    <s v="fp_account_global:187758"/>
    <s v="2023-10-14T01:17:21.39Z"/>
    <s v="破冰"/>
    <s v="&quot;ssr.jayden_1usd&quot;"/>
    <n v="0.99"/>
    <x v="6"/>
    <x v="8"/>
  </r>
  <r>
    <s v="fp_account_global:30550"/>
    <s v="2023-10-14T00:34:54.62Z"/>
    <s v="破冰"/>
    <s v="&quot;ssr.jayden_1usd&quot;"/>
    <n v="0.99"/>
    <x v="6"/>
    <x v="9"/>
  </r>
  <r>
    <s v="fp_account_global:30736"/>
    <s v="2023-10-13T03:29:28.184Z"/>
    <s v="破冰"/>
    <s v="&quot;ssr.jayden_1usd&quot;"/>
    <n v="0.99"/>
    <x v="6"/>
    <x v="8"/>
  </r>
  <r>
    <s v="fp_account_global:31073"/>
    <s v="2023-10-12T12:50:04.823Z"/>
    <s v="破冰"/>
    <s v="&quot;ssr.jayden_1usd&quot;"/>
    <n v="0.99"/>
    <x v="6"/>
    <x v="8"/>
  </r>
  <r>
    <s v="fp_account_global:31390"/>
    <s v="2023-10-14T05:27:03.075Z"/>
    <s v="破冰"/>
    <s v="&quot;ssr.jayden_1usd&quot;"/>
    <n v="0.99"/>
    <x v="6"/>
    <x v="4"/>
  </r>
  <r>
    <s v="fp_account_global:40095"/>
    <s v="2023-10-12T08:32:40.551Z"/>
    <s v="破冰"/>
    <s v="&quot;ssr.jayden_1usd&quot;"/>
    <n v="0.99"/>
    <x v="6"/>
    <x v="8"/>
  </r>
  <r>
    <s v="fp_account_global:41482"/>
    <s v="2023-10-13T07:26:34.079Z"/>
    <s v="破冰"/>
    <s v="&quot;ssr.jayden_1usd&quot;"/>
    <n v="0.99"/>
    <x v="6"/>
    <x v="8"/>
  </r>
  <r>
    <s v="fp_account_global:41768"/>
    <s v="2023-10-12T12:56:34.616Z"/>
    <s v="破冰"/>
    <s v="&quot;ssr.jayden_1usd&quot;"/>
    <n v="0.99"/>
    <x v="6"/>
    <x v="8"/>
  </r>
  <r>
    <s v="fp_account_global:50739"/>
    <s v="2023-10-13T16:24:43.738Z"/>
    <s v="破冰"/>
    <s v="&quot;ssr.jayden_1usd&quot;"/>
    <n v="0.99"/>
    <x v="6"/>
    <x v="8"/>
  </r>
  <r>
    <s v="fp_account_global:62215"/>
    <s v="2023-10-12T09:00:29.529Z"/>
    <s v="破冰"/>
    <s v="&quot;ssr.jayden_1usd&quot;"/>
    <n v="0.99"/>
    <x v="6"/>
    <x v="8"/>
  </r>
  <r>
    <s v="fp_account_global:63453"/>
    <s v="2023-10-12T19:49:33.381Z"/>
    <s v="破冰"/>
    <s v="&quot;ssr.jayden_1usd&quot;"/>
    <n v="0.99"/>
    <x v="6"/>
    <x v="8"/>
  </r>
  <r>
    <s v="fp_account_global:70178"/>
    <s v="2023-10-12T21:35:36.625Z"/>
    <s v="破冰"/>
    <s v="&quot;ssr.jayden_1usd&quot;"/>
    <n v="0.99"/>
    <x v="6"/>
    <x v="8"/>
  </r>
  <r>
    <s v="fp_account_global:80862"/>
    <s v="2023-10-13T11:49:52.658Z"/>
    <s v="破冰"/>
    <s v="&quot;ssr.jayden_1usd&quot;"/>
    <n v="0.99"/>
    <x v="6"/>
    <x v="8"/>
  </r>
  <r>
    <s v="fp_account_global:82976"/>
    <s v="2023-10-13T16:00:55.622Z"/>
    <s v="破冰"/>
    <s v="&quot;ssr.jayden_1usd&quot;"/>
    <n v="0.99"/>
    <x v="6"/>
    <x v="1"/>
  </r>
  <r>
    <s v="fp_account_global:90694"/>
    <s v="2023-10-13T18:47:28.219Z"/>
    <s v="破冰"/>
    <s v="&quot;ssr.jayden_1usd&quot;"/>
    <n v="0.99"/>
    <x v="6"/>
    <x v="8"/>
  </r>
  <r>
    <s v="fp_account_global:91240"/>
    <s v="2023-10-13T19:28:42.304Z"/>
    <s v="破冰"/>
    <s v="&quot;ssr.jayden_1usd&quot;"/>
    <n v="0.99"/>
    <x v="6"/>
    <x v="8"/>
  </r>
  <r>
    <s v="fp_account_global:91964"/>
    <s v="2023-10-12T17:42:31.183Z"/>
    <s v="破冰"/>
    <s v="&quot;ssr.jayden_1usd&quot;"/>
    <n v="0.99"/>
    <x v="6"/>
    <x v="8"/>
  </r>
  <r>
    <s v="fp_account_global:93159"/>
    <s v="2023-10-13T18:44:19.362Z"/>
    <s v="破冰"/>
    <s v="&quot;ssr.jayden_1usd&quot;"/>
    <n v="0.99"/>
    <x v="6"/>
    <x v="8"/>
  </r>
  <r>
    <s v="fp_account_global:101920"/>
    <s v="2023-10-15T12:44:31.576Z"/>
    <s v="破冰"/>
    <s v="&quot;ssr.jayden_5usd&quot;"/>
    <n v="4.99"/>
    <x v="6"/>
    <x v="8"/>
  </r>
  <r>
    <s v="fp_account_global:102309"/>
    <s v="2023-10-15T11:08:36.567Z"/>
    <s v="破冰"/>
    <s v="&quot;ssr.jayden_5usd&quot;"/>
    <n v="4.99"/>
    <x v="6"/>
    <x v="8"/>
  </r>
  <r>
    <s v="fp_account_global:102364"/>
    <s v="2023-10-14T11:48:17.933Z"/>
    <s v="破冰"/>
    <s v="&quot;ssr.jayden_5usd&quot;"/>
    <n v="4.99"/>
    <x v="6"/>
    <x v="8"/>
  </r>
  <r>
    <s v="fp_account_global:102728"/>
    <s v="2023-10-14T12:47:38.63Z"/>
    <s v="破冰"/>
    <s v="&quot;ssr.jayden_5usd&quot;"/>
    <n v="4.99"/>
    <x v="6"/>
    <x v="8"/>
  </r>
  <r>
    <s v="fp_account_global:171068"/>
    <s v="2023-10-14T08:50:29.309Z"/>
    <s v="破冰"/>
    <s v="&quot;ssr.jayden_5usd&quot;"/>
    <n v="4.99"/>
    <x v="6"/>
    <x v="1"/>
  </r>
  <r>
    <s v="fp_account_global:171530"/>
    <s v="2023-10-14T07:58:46.294Z"/>
    <s v="破冰"/>
    <s v="&quot;ssr.jayden_5usd&quot;"/>
    <n v="4.99"/>
    <x v="6"/>
    <x v="8"/>
  </r>
  <r>
    <s v="fp_account_global:174526"/>
    <s v="2023-10-14T08:35:37.332Z"/>
    <s v="破冰"/>
    <s v="&quot;ssr.jayden_5usd&quot;"/>
    <n v="4.99"/>
    <x v="6"/>
    <x v="8"/>
  </r>
  <r>
    <s v="fp_account_global:175592"/>
    <s v="2023-10-14T20:38:13.718Z"/>
    <s v="破冰"/>
    <s v="&quot;ssr.jayden_5usd&quot;"/>
    <n v="4.99"/>
    <x v="6"/>
    <x v="8"/>
  </r>
  <r>
    <s v="fp_account_global:177690"/>
    <s v="2023-10-14T04:11:29.255Z"/>
    <s v="破冰"/>
    <s v="&quot;ssr.jayden_5usd&quot;"/>
    <n v="4.99"/>
    <x v="6"/>
    <x v="8"/>
  </r>
  <r>
    <s v="fp_account_global:177694"/>
    <s v="2023-10-14T02:50:28.488Z"/>
    <s v="破冰"/>
    <s v="&quot;ssr.jayden_5usd&quot;"/>
    <n v="4.99"/>
    <x v="6"/>
    <x v="8"/>
  </r>
  <r>
    <s v="fp_account_global:177699"/>
    <s v="2023-10-14T03:26:40.855Z"/>
    <s v="破冰"/>
    <s v="&quot;ssr.jayden_5usd&quot;"/>
    <n v="4.99"/>
    <x v="6"/>
    <x v="8"/>
  </r>
  <r>
    <s v="fp_account_global:177707"/>
    <s v="2023-10-14T03:39:41.817Z"/>
    <s v="破冰"/>
    <s v="&quot;ssr.jayden_5usd&quot;"/>
    <n v="4.99"/>
    <x v="6"/>
    <x v="8"/>
  </r>
  <r>
    <s v="fp_account_global:177713"/>
    <s v="2023-10-14T23:47:07.052Z"/>
    <s v="破冰"/>
    <s v="&quot;ssr.jayden_5usd&quot;"/>
    <n v="4.99"/>
    <x v="6"/>
    <x v="8"/>
  </r>
  <r>
    <s v="fp_account_global:177742"/>
    <s v="2023-10-15T10:03:56.377Z"/>
    <s v="破冰"/>
    <s v="&quot;ssr.jayden_5usd&quot;"/>
    <n v="4.99"/>
    <x v="0"/>
    <x v="6"/>
  </r>
  <r>
    <s v="fp_account_global:177784"/>
    <s v="2023-10-14T07:36:05.377Z"/>
    <s v="破冰"/>
    <s v="&quot;ssr.jayden_5usd&quot;"/>
    <n v="4.99"/>
    <x v="6"/>
    <x v="8"/>
  </r>
  <r>
    <s v="fp_account_global:177847"/>
    <s v="2023-10-14T09:08:53.745Z"/>
    <s v="破冰"/>
    <s v="&quot;ssr.jayden_5usd&quot;"/>
    <n v="4.99"/>
    <x v="6"/>
    <x v="8"/>
  </r>
  <r>
    <s v="fp_account_global:177882"/>
    <s v="2023-10-14T10:19:41.547Z"/>
    <s v="破冰"/>
    <s v="&quot;ssr.jayden_5usd&quot;"/>
    <n v="4.99"/>
    <x v="6"/>
    <x v="8"/>
  </r>
  <r>
    <s v="fp_account_global:177927"/>
    <s v="2023-10-15T17:10:37.868Z"/>
    <s v="破冰"/>
    <s v="&quot;ssr.jayden_5usd&quot;"/>
    <n v="4.99"/>
    <x v="6"/>
    <x v="6"/>
  </r>
  <r>
    <s v="fp_account_global:177960"/>
    <s v="2023-10-14T12:27:32.065Z"/>
    <s v="破冰"/>
    <s v="&quot;ssr.jayden_5usd&quot;"/>
    <n v="4.99"/>
    <x v="6"/>
    <x v="8"/>
  </r>
  <r>
    <s v="fp_account_global:177969"/>
    <s v="2023-10-14T12:48:09.493Z"/>
    <s v="破冰"/>
    <s v="&quot;ssr.jayden_5usd&quot;"/>
    <n v="4.99"/>
    <x v="6"/>
    <x v="8"/>
  </r>
  <r>
    <s v="fp_account_global:177970"/>
    <s v="2023-10-14T14:07:32.011Z"/>
    <s v="破冰"/>
    <s v="&quot;ssr.jayden_5usd&quot;"/>
    <n v="4.99"/>
    <x v="6"/>
    <x v="0"/>
  </r>
  <r>
    <s v="fp_account_global:178026"/>
    <s v="2023-10-15T02:05:54.784Z"/>
    <s v="破冰"/>
    <s v="&quot;ssr.jayden_5usd&quot;"/>
    <n v="4.99"/>
    <x v="6"/>
    <x v="5"/>
  </r>
  <r>
    <s v="fp_account_global:178029"/>
    <s v="2023-10-14T15:58:34.45Z"/>
    <s v="破冰"/>
    <s v="&quot;ssr.jayden_5usd&quot;"/>
    <n v="4.99"/>
    <x v="6"/>
    <x v="9"/>
  </r>
  <r>
    <s v="fp_account_global:178041"/>
    <s v="2023-10-14T14:38:47.697Z"/>
    <s v="破冰"/>
    <s v="&quot;ssr.jayden_5usd&quot;"/>
    <n v="4.99"/>
    <x v="6"/>
    <x v="8"/>
  </r>
  <r>
    <s v="fp_account_global:178103"/>
    <s v="2023-10-14T16:38:14.078Z"/>
    <s v="破冰"/>
    <s v="&quot;ssr.jayden_5usd&quot;"/>
    <n v="4.99"/>
    <x v="6"/>
    <x v="8"/>
  </r>
  <r>
    <s v="fp_account_global:178286"/>
    <s v="2023-10-15T18:55:19.698Z"/>
    <s v="破冰"/>
    <s v="&quot;ssr.jayden_5usd&quot;"/>
    <n v="4.99"/>
    <x v="6"/>
    <x v="2"/>
  </r>
  <r>
    <s v="fp_account_global:178292"/>
    <s v="2023-10-14T22:51:36.913Z"/>
    <s v="破冰"/>
    <s v="&quot;ssr.jayden_5usd&quot;"/>
    <n v="4.99"/>
    <x v="6"/>
    <x v="8"/>
  </r>
  <r>
    <s v="fp_account_global:178301"/>
    <s v="2023-10-15T12:53:42.491Z"/>
    <s v="破冰"/>
    <s v="&quot;ssr.jayden_5usd&quot;"/>
    <n v="4.99"/>
    <x v="6"/>
    <x v="2"/>
  </r>
  <r>
    <s v="fp_account_global:178348"/>
    <s v="2023-10-15T01:31:01.448Z"/>
    <s v="破冰"/>
    <s v="&quot;ssr.jayden_5usd&quot;"/>
    <n v="4.99"/>
    <x v="6"/>
    <x v="8"/>
  </r>
  <r>
    <s v="fp_account_global:178376"/>
    <s v="2023-10-15T12:43:45.836Z"/>
    <s v="破冰"/>
    <s v="&quot;ssr.jayden_5usd&quot;"/>
    <n v="4.99"/>
    <x v="6"/>
    <x v="4"/>
  </r>
  <r>
    <s v="fp_account_global:178386"/>
    <s v="2023-10-15T03:27:16.511Z"/>
    <s v="破冰"/>
    <s v="&quot;ssr.jayden_5usd&quot;"/>
    <n v="4.99"/>
    <x v="6"/>
    <x v="8"/>
  </r>
  <r>
    <s v="fp_account_global:178454"/>
    <s v="2023-10-15T06:31:46.231Z"/>
    <s v="破冰"/>
    <s v="&quot;ssr.jayden_5usd&quot;"/>
    <n v="4.99"/>
    <x v="6"/>
    <x v="8"/>
  </r>
  <r>
    <s v="fp_account_global:178493"/>
    <s v="2023-10-15T14:01:14.381Z"/>
    <s v="破冰"/>
    <s v="&quot;ssr.jayden_5usd&quot;"/>
    <n v="4.99"/>
    <x v="6"/>
    <x v="1"/>
  </r>
  <r>
    <s v="fp_account_global:178518"/>
    <s v="2023-10-15T09:08:06.823Z"/>
    <s v="破冰"/>
    <s v="&quot;ssr.jayden_5usd&quot;"/>
    <n v="4.99"/>
    <x v="6"/>
    <x v="8"/>
  </r>
  <r>
    <s v="fp_account_global:178520"/>
    <s v="2023-10-15T12:41:08.718Z"/>
    <s v="破冰"/>
    <s v="&quot;ssr.jayden_5usd&quot;"/>
    <n v="4.99"/>
    <x v="0"/>
    <x v="4"/>
  </r>
  <r>
    <s v="fp_account_global:178547"/>
    <s v="2023-10-15T16:03:31.3Z"/>
    <s v="破冰"/>
    <s v="&quot;ssr.jayden_5usd&quot;"/>
    <n v="4.99"/>
    <x v="6"/>
    <x v="0"/>
  </r>
  <r>
    <s v="fp_account_global:178550"/>
    <s v="2023-10-15T08:30:07.08Z"/>
    <s v="破冰"/>
    <s v="&quot;ssr.jayden_5usd&quot;"/>
    <n v="4.99"/>
    <x v="6"/>
    <x v="8"/>
  </r>
  <r>
    <s v="fp_account_global:178609"/>
    <s v="2023-10-15T15:27:05.941Z"/>
    <s v="破冰"/>
    <s v="&quot;ssr.jayden_5usd&quot;"/>
    <n v="4.99"/>
    <x v="6"/>
    <x v="8"/>
  </r>
  <r>
    <s v="fp_account_global:178639"/>
    <s v="2023-10-15T10:22:56.323Z"/>
    <s v="破冰"/>
    <s v="&quot;ssr.jayden_5usd&quot;"/>
    <n v="4.99"/>
    <x v="6"/>
    <x v="8"/>
  </r>
  <r>
    <s v="fp_account_global:178719"/>
    <s v="2023-10-15T12:28:50.057Z"/>
    <s v="破冰"/>
    <s v="&quot;ssr.jayden_5usd&quot;"/>
    <n v="4.99"/>
    <x v="6"/>
    <x v="8"/>
  </r>
  <r>
    <s v="fp_account_global:178805"/>
    <s v="2023-10-15T12:16:26.863Z"/>
    <s v="破冰"/>
    <s v="&quot;ssr.jayden_5usd&quot;"/>
    <n v="4.99"/>
    <x v="6"/>
    <x v="8"/>
  </r>
  <r>
    <s v="fp_account_global:178818"/>
    <s v="2023-10-15T12:28:58.417Z"/>
    <s v="破冰"/>
    <s v="&quot;ssr.jayden_5usd&quot;"/>
    <n v="4.99"/>
    <x v="6"/>
    <x v="8"/>
  </r>
  <r>
    <s v="fp_account_global:178864"/>
    <s v="2023-10-15T13:25:49.865Z"/>
    <s v="破冰"/>
    <s v="&quot;ssr.jayden_5usd&quot;"/>
    <n v="4.99"/>
    <x v="6"/>
    <x v="9"/>
  </r>
  <r>
    <s v="fp_account_global:178890"/>
    <s v="2023-10-15T13:40:05.565Z"/>
    <s v="破冰"/>
    <s v="&quot;ssr.jayden_5usd&quot;"/>
    <n v="4.99"/>
    <x v="6"/>
    <x v="8"/>
  </r>
  <r>
    <s v="fp_account_global:178924"/>
    <s v="2023-10-15T14:10:37.208Z"/>
    <s v="破冰"/>
    <s v="&quot;ssr.jayden_5usd&quot;"/>
    <n v="4.99"/>
    <x v="6"/>
    <x v="5"/>
  </r>
  <r>
    <s v="fp_account_global:179062"/>
    <s v="2023-10-15T18:33:15.232Z"/>
    <s v="破冰"/>
    <s v="&quot;ssr.jayden_5usd&quot;"/>
    <n v="4.99"/>
    <x v="6"/>
    <x v="5"/>
  </r>
  <r>
    <s v="fp_account_global:181014"/>
    <s v="2023-10-14T10:50:28.495Z"/>
    <s v="破冰"/>
    <s v="&quot;ssr.jayden_5usd&quot;"/>
    <n v="4.99"/>
    <x v="6"/>
    <x v="9"/>
  </r>
  <r>
    <s v="fp_account_global:182399"/>
    <s v="2023-10-15T13:14:36.669Z"/>
    <s v="破冰"/>
    <s v="&quot;ssr.jayden_5usd&quot;"/>
    <n v="4.99"/>
    <x v="6"/>
    <x v="8"/>
  </r>
  <r>
    <s v="fp_account_global:183594"/>
    <s v="2023-10-14T06:28:45.277Z"/>
    <s v="破冰"/>
    <s v="&quot;ssr.jayden_5usd&quot;"/>
    <n v="4.99"/>
    <x v="6"/>
    <x v="8"/>
  </r>
  <r>
    <s v="fp_account_global:187787"/>
    <s v="2023-10-14T03:33:08.494Z"/>
    <s v="破冰"/>
    <s v="&quot;ssr.jayden_5usd&quot;"/>
    <n v="4.99"/>
    <x v="6"/>
    <x v="8"/>
  </r>
  <r>
    <s v="fp_account_global:187791"/>
    <s v="2023-10-15T01:13:38.857Z"/>
    <s v="破冰"/>
    <s v="&quot;ssr.jayden_5usd&quot;"/>
    <n v="4.99"/>
    <x v="6"/>
    <x v="4"/>
  </r>
  <r>
    <s v="fp_account_global:187809"/>
    <s v="2023-10-14T05:18:56.92Z"/>
    <s v="破冰"/>
    <s v="&quot;ssr.jayden_5usd&quot;"/>
    <n v="4.99"/>
    <x v="6"/>
    <x v="8"/>
  </r>
  <r>
    <s v="fp_account_global:187810"/>
    <s v="2023-10-14T05:41:35.987Z"/>
    <s v="破冰"/>
    <s v="&quot;ssr.jayden_5usd&quot;"/>
    <n v="4.99"/>
    <x v="6"/>
    <x v="8"/>
  </r>
  <r>
    <s v="fp_account_global:187813"/>
    <s v="2023-10-14T06:02:40.915Z"/>
    <s v="破冰"/>
    <s v="&quot;ssr.jayden_5usd&quot;"/>
    <n v="4.99"/>
    <x v="6"/>
    <x v="8"/>
  </r>
  <r>
    <s v="fp_account_global:187833"/>
    <s v="2023-10-14T07:26:14.162Z"/>
    <s v="破冰"/>
    <s v="&quot;ssr.jayden_5usd&quot;"/>
    <n v="4.99"/>
    <x v="6"/>
    <x v="5"/>
  </r>
  <r>
    <s v="fp_account_global:187878"/>
    <s v="2023-10-14T08:38:57.928Z"/>
    <s v="破冰"/>
    <s v="&quot;ssr.jayden_5usd&quot;"/>
    <n v="4.99"/>
    <x v="6"/>
    <x v="8"/>
  </r>
  <r>
    <s v="fp_account_global:187905"/>
    <s v="2023-10-14T09:36:36.621Z"/>
    <s v="破冰"/>
    <s v="&quot;ssr.jayden_5usd&quot;"/>
    <n v="4.99"/>
    <x v="6"/>
    <x v="8"/>
  </r>
  <r>
    <s v="fp_account_global:187951"/>
    <s v="2023-10-15T11:21:10.524Z"/>
    <s v="破冰"/>
    <s v="&quot;ssr.jayden_5usd&quot;"/>
    <n v="4.99"/>
    <x v="6"/>
    <x v="8"/>
  </r>
  <r>
    <s v="fp_account_global:187963"/>
    <s v="2023-10-15T06:51:22.372Z"/>
    <s v="破冰"/>
    <s v="&quot;ssr.jayden_5usd&quot;"/>
    <n v="4.99"/>
    <x v="6"/>
    <x v="4"/>
  </r>
  <r>
    <s v="fp_account_global:187975"/>
    <s v="2023-10-15T09:56:30.553Z"/>
    <s v="破冰"/>
    <s v="&quot;ssr.jayden_5usd&quot;"/>
    <n v="4.99"/>
    <x v="6"/>
    <x v="7"/>
  </r>
  <r>
    <s v="fp_account_global:187977"/>
    <s v="2023-10-14T12:09:49.365Z"/>
    <s v="破冰"/>
    <s v="&quot;ssr.jayden_5usd&quot;"/>
    <n v="4.99"/>
    <x v="6"/>
    <x v="8"/>
  </r>
  <r>
    <s v="fp_account_global:188002"/>
    <s v="2023-10-14T13:13:35.298Z"/>
    <s v="破冰"/>
    <s v="&quot;ssr.jayden_5usd&quot;"/>
    <n v="4.99"/>
    <x v="6"/>
    <x v="8"/>
  </r>
  <r>
    <s v="fp_account_global:188016"/>
    <s v="2023-10-14T13:29:58.471Z"/>
    <s v="破冰"/>
    <s v="&quot;ssr.jayden_5usd&quot;"/>
    <n v="4.99"/>
    <x v="6"/>
    <x v="8"/>
  </r>
  <r>
    <s v="fp_account_global:188025"/>
    <s v="2023-10-14T13:54:15.349Z"/>
    <s v="破冰"/>
    <s v="&quot;ssr.jayden_5usd&quot;"/>
    <n v="4.99"/>
    <x v="6"/>
    <x v="5"/>
  </r>
  <r>
    <s v="fp_account_global:188065"/>
    <s v="2023-10-14T14:41:35.376Z"/>
    <s v="破冰"/>
    <s v="&quot;ssr.jayden_5usd&quot;"/>
    <n v="4.99"/>
    <x v="6"/>
    <x v="8"/>
  </r>
  <r>
    <s v="fp_account_global:188082"/>
    <s v="2023-10-14T15:28:19.253Z"/>
    <s v="破冰"/>
    <s v="&quot;ssr.jayden_5usd&quot;"/>
    <n v="4.99"/>
    <x v="6"/>
    <x v="8"/>
  </r>
  <r>
    <s v="fp_account_global:188090"/>
    <s v="2023-10-14T21:21:54.276Z"/>
    <s v="破冰"/>
    <s v="&quot;ssr.jayden_5usd&quot;"/>
    <n v="4.99"/>
    <x v="6"/>
    <x v="4"/>
  </r>
  <r>
    <s v="fp_account_global:188094"/>
    <s v="2023-10-14T15:41:38.221Z"/>
    <s v="破冰"/>
    <s v="&quot;ssr.jayden_5usd&quot;"/>
    <n v="4.99"/>
    <x v="6"/>
    <x v="8"/>
  </r>
  <r>
    <s v="fp_account_global:188162"/>
    <s v="2023-10-14T17:48:04.142Z"/>
    <s v="破冰"/>
    <s v="&quot;ssr.jayden_5usd&quot;"/>
    <n v="4.99"/>
    <x v="6"/>
    <x v="8"/>
  </r>
  <r>
    <s v="fp_account_global:188213"/>
    <s v="2023-10-14T19:05:18.29Z"/>
    <s v="破冰"/>
    <s v="&quot;ssr.jayden_5usd&quot;"/>
    <n v="4.99"/>
    <x v="6"/>
    <x v="8"/>
  </r>
  <r>
    <s v="fp_account_global:188250"/>
    <s v="2023-10-14T20:32:21.049Z"/>
    <s v="破冰"/>
    <s v="&quot;ssr.jayden_5usd&quot;"/>
    <n v="4.99"/>
    <x v="6"/>
    <x v="8"/>
  </r>
  <r>
    <s v="fp_account_global:188313"/>
    <s v="2023-10-14T23:39:57.957Z"/>
    <s v="破冰"/>
    <s v="&quot;ssr.jayden_5usd&quot;"/>
    <n v="4.99"/>
    <x v="0"/>
    <x v="1"/>
  </r>
  <r>
    <s v="fp_account_global:188320"/>
    <s v="2023-10-14T22:15:50.918Z"/>
    <s v="破冰"/>
    <s v="&quot;ssr.jayden_5usd&quot;"/>
    <n v="4.99"/>
    <x v="6"/>
    <x v="8"/>
  </r>
  <r>
    <s v="fp_account_global:188366"/>
    <s v="2023-10-14T23:37:39.779Z"/>
    <s v="破冰"/>
    <s v="&quot;ssr.jayden_5usd&quot;"/>
    <n v="4.99"/>
    <x v="6"/>
    <x v="8"/>
  </r>
  <r>
    <s v="fp_account_global:188395"/>
    <s v="2023-10-15T01:06:44.865Z"/>
    <s v="破冰"/>
    <s v="&quot;ssr.jayden_5usd&quot;"/>
    <n v="4.99"/>
    <x v="6"/>
    <x v="8"/>
  </r>
  <r>
    <s v="fp_account_global:188538"/>
    <s v="2023-10-15T08:18:19.596Z"/>
    <s v="破冰"/>
    <s v="&quot;ssr.jayden_5usd&quot;"/>
    <n v="4.99"/>
    <x v="6"/>
    <x v="0"/>
  </r>
  <r>
    <s v="fp_account_global:188552"/>
    <s v="2023-10-15T07:41:48.274Z"/>
    <s v="破冰"/>
    <s v="&quot;ssr.jayden_5usd&quot;"/>
    <n v="4.99"/>
    <x v="6"/>
    <x v="8"/>
  </r>
  <r>
    <s v="fp_account_global:188554"/>
    <s v="2023-10-15T08:08:31.52Z"/>
    <s v="破冰"/>
    <s v="&quot;ssr.jayden_5usd&quot;"/>
    <n v="4.99"/>
    <x v="6"/>
    <x v="8"/>
  </r>
  <r>
    <s v="fp_account_global:188599"/>
    <s v="2023-10-15T08:30:23.567Z"/>
    <s v="破冰"/>
    <s v="&quot;ssr.jayden_5usd&quot;"/>
    <n v="4.99"/>
    <x v="6"/>
    <x v="8"/>
  </r>
  <r>
    <s v="fp_account_global:188628"/>
    <s v="2023-10-15T09:03:04.581Z"/>
    <s v="破冰"/>
    <s v="&quot;ssr.jayden_5usd&quot;"/>
    <n v="4.99"/>
    <x v="6"/>
    <x v="8"/>
  </r>
  <r>
    <s v="fp_account_global:188684"/>
    <s v="2023-10-15T09:58:57.22Z"/>
    <s v="破冰"/>
    <s v="&quot;ssr.jayden_5usd&quot;"/>
    <n v="4.99"/>
    <x v="6"/>
    <x v="8"/>
  </r>
  <r>
    <s v="fp_account_global:188702"/>
    <s v="2023-10-15T10:30:23.825Z"/>
    <s v="破冰"/>
    <s v="&quot;ssr.jayden_5usd&quot;"/>
    <n v="4.99"/>
    <x v="6"/>
    <x v="5"/>
  </r>
  <r>
    <s v="fp_account_global:188738"/>
    <s v="2023-10-15T18:57:38.164Z"/>
    <s v="破冰"/>
    <s v="&quot;ssr.jayden_5usd&quot;"/>
    <n v="4.99"/>
    <x v="6"/>
    <x v="8"/>
  </r>
  <r>
    <s v="fp_account_global:188825"/>
    <s v="2023-10-15T14:49:30.566Z"/>
    <s v="破冰"/>
    <s v="&quot;ssr.jayden_5usd&quot;"/>
    <n v="4.99"/>
    <x v="6"/>
    <x v="8"/>
  </r>
  <r>
    <s v="fp_account_global:188846"/>
    <s v="2023-10-15T12:37:45.092Z"/>
    <s v="破冰"/>
    <s v="&quot;ssr.jayden_5usd&quot;"/>
    <n v="4.99"/>
    <x v="6"/>
    <x v="8"/>
  </r>
  <r>
    <s v="fp_account_global:188884"/>
    <s v="2023-10-15T16:06:20.055Z"/>
    <s v="破冰"/>
    <s v="&quot;ssr.jayden_5usd&quot;"/>
    <n v="4.99"/>
    <x v="6"/>
    <x v="8"/>
  </r>
  <r>
    <s v="fp_account_global:188922"/>
    <s v="2023-10-15T13:46:14.792Z"/>
    <s v="破冰"/>
    <s v="&quot;ssr.jayden_5usd&quot;"/>
    <n v="4.99"/>
    <x v="6"/>
    <x v="8"/>
  </r>
  <r>
    <s v="fp_account_global:188990"/>
    <s v="2023-10-15T14:45:53.75Z"/>
    <s v="破冰"/>
    <s v="&quot;ssr.jayden_5usd&quot;"/>
    <n v="4.99"/>
    <x v="6"/>
    <x v="5"/>
  </r>
  <r>
    <s v="fp_account_global:189003"/>
    <s v="2023-10-15T15:05:57.685Z"/>
    <s v="破冰"/>
    <s v="&quot;ssr.jayden_5usd&quot;"/>
    <n v="4.99"/>
    <x v="6"/>
    <x v="5"/>
  </r>
  <r>
    <s v="fp_account_global:189025"/>
    <s v="2023-10-15T15:09:20.519Z"/>
    <s v="破冰"/>
    <s v="&quot;ssr.jayden_5usd&quot;"/>
    <n v="4.99"/>
    <x v="6"/>
    <x v="8"/>
  </r>
  <r>
    <s v="fp_account_global:31032"/>
    <s v="2023-10-14T22:50:48.209Z"/>
    <s v="破冰"/>
    <s v="&quot;ssr.jayden_5usd&quot;"/>
    <n v="4.99"/>
    <x v="6"/>
    <x v="8"/>
  </r>
  <r>
    <s v="fp_account_global:41364"/>
    <s v="2023-10-15T07:21:26.755Z"/>
    <s v="破冰"/>
    <s v="&quot;ssr.jayden_5usd&quot;"/>
    <n v="4.99"/>
    <x v="6"/>
    <x v="8"/>
  </r>
  <r>
    <s v="fp_account_global:61797"/>
    <s v="2023-10-15T09:05:17.934Z"/>
    <s v="破冰"/>
    <s v="&quot;ssr.jayden_5usd&quot;"/>
    <n v="4.99"/>
    <x v="6"/>
    <x v="8"/>
  </r>
  <r>
    <s v="fp_account_global:70302"/>
    <s v="2023-10-14T16:36:59.305Z"/>
    <s v="破冰"/>
    <s v="&quot;ssr.jayden_5usd&quot;"/>
    <n v="4.99"/>
    <x v="6"/>
    <x v="0"/>
  </r>
  <r>
    <s v="fp_account_global:71422"/>
    <s v="2023-10-15T07:13:43.919Z"/>
    <s v="破冰"/>
    <s v="&quot;ssr.jayden_5usd&quot;"/>
    <n v="4.99"/>
    <x v="6"/>
    <x v="8"/>
  </r>
  <r>
    <s v="fp_account_global:93222"/>
    <s v="2023-10-15T10:52:57.341Z"/>
    <s v="破冰"/>
    <s v="&quot;ssr.jayden_5usd&quot;"/>
    <n v="4.99"/>
    <x v="6"/>
    <x v="8"/>
  </r>
  <r>
    <s v="fp_account_global:177007"/>
    <s v="2023-10-12T14:53:28.026Z"/>
    <s v="英雄"/>
    <s v="&quot;ssr.jayden_piece_100usd&quot;"/>
    <n v="99.99"/>
    <x v="3"/>
    <x v="5"/>
  </r>
  <r>
    <s v="fp_account_global:171696"/>
    <s v="2023-10-13T12:24:46.781Z"/>
    <s v="英雄"/>
    <s v="&quot;ssr.jayden_piece_10usd&quot;"/>
    <n v="9.99"/>
    <x v="2"/>
    <x v="3"/>
  </r>
  <r>
    <s v="fp_account_global:176935"/>
    <s v="2023-10-12T18:19:15.098Z"/>
    <s v="英雄"/>
    <s v="&quot;ssr.jayden_piece_10usd&quot;"/>
    <n v="9.99"/>
    <x v="4"/>
    <x v="4"/>
  </r>
  <r>
    <s v="fp_account_global:176988"/>
    <s v="2023-10-13T19:21:54.53Z"/>
    <s v="英雄"/>
    <s v="&quot;ssr.jayden_piece_10usd&quot;"/>
    <n v="9.99"/>
    <x v="5"/>
    <x v="6"/>
  </r>
  <r>
    <s v="fp_account_global:177007"/>
    <s v="2023-10-12T14:52:29.645Z"/>
    <s v="英雄"/>
    <s v="&quot;ssr.jayden_piece_10usd&quot;"/>
    <n v="9.99"/>
    <x v="4"/>
    <x v="5"/>
  </r>
  <r>
    <s v="fp_account_global:177363"/>
    <s v="2023-10-13T12:56:19.949Z"/>
    <s v="英雄"/>
    <s v="&quot;ssr.jayden_piece_10usd&quot;"/>
    <n v="9.99"/>
    <x v="5"/>
    <x v="1"/>
  </r>
  <r>
    <s v="fp_account_global:177784"/>
    <s v="2023-10-14T07:36:38.256Z"/>
    <s v="英雄"/>
    <s v="&quot;ssr.jayden_piece_10usd&quot;"/>
    <n v="9.99"/>
    <x v="1"/>
    <x v="8"/>
  </r>
  <r>
    <s v="fp_account_global:187109"/>
    <s v="2023-10-12T17:30:32.788Z"/>
    <s v="英雄"/>
    <s v="&quot;ssr.jayden_piece_10usd&quot;"/>
    <n v="9.99"/>
    <x v="1"/>
    <x v="8"/>
  </r>
  <r>
    <s v="fp_account_global:187238"/>
    <s v="2023-10-12T23:45:07.866Z"/>
    <s v="英雄"/>
    <s v="&quot;ssr.jayden_piece_10usd&quot;"/>
    <n v="9.99"/>
    <x v="1"/>
    <x v="5"/>
  </r>
  <r>
    <s v="fp_account_global:187332"/>
    <s v="2023-10-13T16:50:20.45Z"/>
    <s v="英雄"/>
    <s v="&quot;ssr.jayden_piece_10usd&quot;"/>
    <n v="9.99"/>
    <x v="4"/>
    <x v="2"/>
  </r>
  <r>
    <s v="fp_account_global:187787"/>
    <s v="2023-10-15T02:10:53.618Z"/>
    <s v="英雄"/>
    <s v="&quot;ssr.jayden_piece_10usd&quot;"/>
    <n v="9.99"/>
    <x v="7"/>
    <x v="4"/>
  </r>
  <r>
    <s v="fp_account_global:91240"/>
    <s v="2023-10-13T19:29:44.319Z"/>
    <s v="英雄"/>
    <s v="&quot;ssr.jayden_piece_10usd&quot;"/>
    <n v="9.99"/>
    <x v="1"/>
    <x v="8"/>
  </r>
  <r>
    <s v="fp_account_global:177007"/>
    <s v="2023-10-12T14:52:52.145Z"/>
    <s v="英雄"/>
    <s v="&quot;ssr.jayden_piece_20usd&quot;"/>
    <n v="19.989999999999998"/>
    <x v="2"/>
    <x v="5"/>
  </r>
  <r>
    <s v="fp_account_global:177784"/>
    <s v="2023-10-14T18:55:03.663Z"/>
    <s v="英雄"/>
    <s v="&quot;ssr.jayden_piece_20usd&quot;"/>
    <n v="19.989999999999998"/>
    <x v="4"/>
    <x v="5"/>
  </r>
  <r>
    <s v="fp_account_global:187238"/>
    <s v="2023-10-13T02:06:54.57Z"/>
    <s v="英雄"/>
    <s v="&quot;ssr.jayden_piece_20usd&quot;"/>
    <n v="19.989999999999998"/>
    <x v="2"/>
    <x v="4"/>
  </r>
  <r>
    <s v="fp_account_global:91240"/>
    <s v="2023-10-14T13:51:48.144Z"/>
    <s v="英雄"/>
    <s v="&quot;ssr.jayden_piece_20usd&quot;"/>
    <n v="19.989999999999998"/>
    <x v="4"/>
    <x v="4"/>
  </r>
  <r>
    <s v="fp_account_global:177007"/>
    <s v="2023-10-12T14:53:12.222Z"/>
    <s v="英雄"/>
    <s v="&quot;ssr.jayden_piece_50usd&quot;"/>
    <n v="49.99"/>
    <x v="8"/>
    <x v="5"/>
  </r>
  <r>
    <s v="fp_account_global:101641"/>
    <s v="2023-10-12T18:57:11.921Z"/>
    <s v="英雄"/>
    <s v="&quot;ssr.jayden_piece_5usd&quot;"/>
    <n v="4.99"/>
    <x v="0"/>
    <x v="1"/>
  </r>
  <r>
    <s v="fp_account_global:103178"/>
    <s v="2023-10-12T21:25:09.327Z"/>
    <s v="英雄"/>
    <s v="&quot;ssr.jayden_piece_5usd&quot;"/>
    <n v="4.99"/>
    <x v="0"/>
    <x v="8"/>
  </r>
  <r>
    <s v="fp_account_global:171493"/>
    <s v="2023-10-12T09:52:50.18Z"/>
    <s v="英雄"/>
    <s v="&quot;ssr.jayden_piece_5usd&quot;"/>
    <n v="4.99"/>
    <x v="0"/>
    <x v="8"/>
  </r>
  <r>
    <s v="fp_account_global:171696"/>
    <s v="2023-10-13T12:24:21.628Z"/>
    <s v="英雄"/>
    <s v="&quot;ssr.jayden_piece_5usd&quot;"/>
    <n v="4.99"/>
    <x v="4"/>
    <x v="3"/>
  </r>
  <r>
    <s v="fp_account_global:172344"/>
    <s v="2023-10-14T01:47:57.243Z"/>
    <s v="英雄"/>
    <s v="&quot;ssr.jayden_piece_5usd&quot;"/>
    <n v="4.99"/>
    <x v="0"/>
    <x v="3"/>
  </r>
  <r>
    <s v="fp_account_global:175575"/>
    <s v="2023-10-12T19:57:06.228Z"/>
    <s v="英雄"/>
    <s v="&quot;ssr.jayden_piece_5usd&quot;"/>
    <n v="4.99"/>
    <x v="0"/>
    <x v="8"/>
  </r>
  <r>
    <s v="fp_account_global:175592"/>
    <s v="2023-10-15T14:57:51.44Z"/>
    <s v="英雄"/>
    <s v="&quot;ssr.jayden_piece_5usd&quot;"/>
    <n v="4.99"/>
    <x v="1"/>
    <x v="6"/>
  </r>
  <r>
    <s v="fp_account_global:175970"/>
    <s v="2023-10-12T19:48:09.3Z"/>
    <s v="英雄"/>
    <s v="&quot;ssr.jayden_piece_5usd&quot;"/>
    <n v="4.99"/>
    <x v="0"/>
    <x v="8"/>
  </r>
  <r>
    <s v="fp_account_global:176935"/>
    <s v="2023-10-12T14:24:29.471Z"/>
    <s v="英雄"/>
    <s v="&quot;ssr.jayden_piece_5usd&quot;"/>
    <n v="4.99"/>
    <x v="0"/>
    <x v="5"/>
  </r>
  <r>
    <s v="fp_account_global:176988"/>
    <s v="2023-10-12T13:42:31.91Z"/>
    <s v="英雄"/>
    <s v="&quot;ssr.jayden_piece_5usd&quot;"/>
    <n v="4.99"/>
    <x v="0"/>
    <x v="8"/>
  </r>
  <r>
    <s v="fp_account_global:177007"/>
    <s v="2023-10-12T14:33:38.058Z"/>
    <s v="英雄"/>
    <s v="&quot;ssr.jayden_piece_5usd&quot;"/>
    <n v="4.99"/>
    <x v="0"/>
    <x v="8"/>
  </r>
  <r>
    <s v="fp_account_global:177082"/>
    <s v="2023-10-12T17:34:19.111Z"/>
    <s v="英雄"/>
    <s v="&quot;ssr.jayden_piece_5usd&quot;"/>
    <n v="4.99"/>
    <x v="0"/>
    <x v="8"/>
  </r>
  <r>
    <s v="fp_account_global:177178"/>
    <s v="2023-10-15T17:59:24.893Z"/>
    <s v="英雄"/>
    <s v="&quot;ssr.jayden_piece_5usd&quot;"/>
    <n v="4.99"/>
    <x v="5"/>
    <x v="0"/>
  </r>
  <r>
    <s v="fp_account_global:177187"/>
    <s v="2023-10-12T22:40:36.675Z"/>
    <s v="英雄"/>
    <s v="&quot;ssr.jayden_piece_5usd&quot;"/>
    <n v="4.99"/>
    <x v="0"/>
    <x v="8"/>
  </r>
  <r>
    <s v="fp_account_global:177315"/>
    <s v="2023-10-14T01:31:20.306Z"/>
    <s v="英雄"/>
    <s v="&quot;ssr.jayden_piece_5usd&quot;"/>
    <n v="4.99"/>
    <x v="1"/>
    <x v="1"/>
  </r>
  <r>
    <s v="fp_account_global:177363"/>
    <s v="2023-10-13T11:44:26.9Z"/>
    <s v="英雄"/>
    <s v="&quot;ssr.jayden_piece_5usd&quot;"/>
    <n v="4.99"/>
    <x v="0"/>
    <x v="8"/>
  </r>
  <r>
    <s v="fp_account_global:177784"/>
    <s v="2023-10-14T07:36:22.275Z"/>
    <s v="英雄"/>
    <s v="&quot;ssr.jayden_piece_5usd&quot;"/>
    <n v="4.99"/>
    <x v="0"/>
    <x v="8"/>
  </r>
  <r>
    <s v="fp_account_global:178386"/>
    <s v="2023-10-15T06:25:15.745Z"/>
    <s v="英雄"/>
    <s v="&quot;ssr.jayden_piece_5usd&quot;"/>
    <n v="4.99"/>
    <x v="0"/>
    <x v="9"/>
  </r>
  <r>
    <s v="fp_account_global:182399"/>
    <s v="2023-10-15T13:20:50.876Z"/>
    <s v="英雄"/>
    <s v="&quot;ssr.jayden_piece_5usd&quot;"/>
    <n v="4.99"/>
    <x v="0"/>
    <x v="9"/>
  </r>
  <r>
    <s v="fp_account_global:187013"/>
    <s v="2023-10-12T14:26:12.005Z"/>
    <s v="英雄"/>
    <s v="&quot;ssr.jayden_piece_5usd&quot;"/>
    <n v="4.99"/>
    <x v="0"/>
    <x v="1"/>
  </r>
  <r>
    <s v="fp_account_global:187109"/>
    <s v="2023-10-12T17:30:07.302Z"/>
    <s v="英雄"/>
    <s v="&quot;ssr.jayden_piece_5usd&quot;"/>
    <n v="4.99"/>
    <x v="0"/>
    <x v="8"/>
  </r>
  <r>
    <s v="fp_account_global:187238"/>
    <s v="2023-10-12T23:00:05.185Z"/>
    <s v="英雄"/>
    <s v="&quot;ssr.jayden_piece_5usd&quot;"/>
    <n v="4.99"/>
    <x v="0"/>
    <x v="8"/>
  </r>
  <r>
    <s v="fp_account_global:187271"/>
    <s v="2023-10-13T01:18:27.19Z"/>
    <s v="英雄"/>
    <s v="&quot;ssr.jayden_piece_5usd&quot;"/>
    <n v="4.99"/>
    <x v="0"/>
    <x v="8"/>
  </r>
  <r>
    <s v="fp_account_global:187319"/>
    <s v="2023-10-13T04:37:34.407Z"/>
    <s v="英雄"/>
    <s v="&quot;ssr.jayden_piece_5usd&quot;"/>
    <n v="4.99"/>
    <x v="0"/>
    <x v="8"/>
  </r>
  <r>
    <s v="fp_account_global:187332"/>
    <s v="2023-10-13T16:34:41.735Z"/>
    <s v="英雄"/>
    <s v="&quot;ssr.jayden_piece_5usd&quot;"/>
    <n v="4.99"/>
    <x v="0"/>
    <x v="2"/>
  </r>
  <r>
    <s v="fp_account_global:187346"/>
    <s v="2023-10-13T13:39:57.72Z"/>
    <s v="英雄"/>
    <s v="&quot;ssr.jayden_piece_5usd&quot;"/>
    <n v="4.99"/>
    <x v="1"/>
    <x v="4"/>
  </r>
  <r>
    <s v="fp_account_global:187363"/>
    <s v="2023-10-13T07:46:06.185Z"/>
    <s v="英雄"/>
    <s v="&quot;ssr.jayden_piece_5usd&quot;"/>
    <n v="4.99"/>
    <x v="0"/>
    <x v="8"/>
  </r>
  <r>
    <s v="fp_account_global:187404"/>
    <s v="2023-10-13T10:27:49.822Z"/>
    <s v="英雄"/>
    <s v="&quot;ssr.jayden_piece_5usd&quot;"/>
    <n v="4.99"/>
    <x v="0"/>
    <x v="8"/>
  </r>
  <r>
    <s v="fp_account_global:187542"/>
    <s v="2023-10-14T01:52:27.069Z"/>
    <s v="英雄"/>
    <s v="&quot;ssr.jayden_piece_5usd&quot;"/>
    <n v="4.99"/>
    <x v="0"/>
    <x v="5"/>
  </r>
  <r>
    <s v="fp_account_global:187545"/>
    <s v="2023-10-14T13:58:38.008Z"/>
    <s v="英雄"/>
    <s v="&quot;ssr.jayden_piece_5usd&quot;"/>
    <n v="4.99"/>
    <x v="0"/>
    <x v="8"/>
  </r>
  <r>
    <s v="fp_account_global:187787"/>
    <s v="2023-10-14T03:39:56.417Z"/>
    <s v="英雄"/>
    <s v="&quot;ssr.jayden_piece_5usd&quot;"/>
    <n v="4.99"/>
    <x v="0"/>
    <x v="8"/>
  </r>
  <r>
    <s v="fp_account_global:188002"/>
    <s v="2023-10-15T17:14:30.882Z"/>
    <s v="英雄"/>
    <s v="&quot;ssr.jayden_piece_5usd&quot;"/>
    <n v="4.99"/>
    <x v="5"/>
    <x v="6"/>
  </r>
  <r>
    <s v="fp_account_global:188162"/>
    <s v="2023-10-14T20:53:03.711Z"/>
    <s v="英雄"/>
    <s v="&quot;ssr.jayden_piece_5usd&quot;"/>
    <n v="4.99"/>
    <x v="0"/>
    <x v="1"/>
  </r>
  <r>
    <s v="fp_account_global:30736"/>
    <s v="2023-10-13T03:36:07.764Z"/>
    <s v="英雄"/>
    <s v="&quot;ssr.jayden_piece_5usd&quot;"/>
    <n v="4.99"/>
    <x v="0"/>
    <x v="8"/>
  </r>
  <r>
    <s v="fp_account_global:91240"/>
    <s v="2023-10-13T19:29:11.5Z"/>
    <s v="英雄"/>
    <s v="&quot;ssr.jayden_piece_5usd&quot;"/>
    <n v="4.99"/>
    <x v="0"/>
    <x v="8"/>
  </r>
  <r>
    <s v="fp_account_global:93159"/>
    <s v="2023-10-13T19:39:09.158Z"/>
    <s v="英雄"/>
    <s v="&quot;ssr.jayden_piece_5usd&quot;"/>
    <n v="4.99"/>
    <x v="0"/>
    <x v="1"/>
  </r>
  <r>
    <s v="fp_account_global:176988"/>
    <s v="2023-10-15T14:25:24.897Z"/>
    <s v="英雄"/>
    <s v="&quot;ssr.nancy.10usd&quot;"/>
    <n v="9.99"/>
    <x v="8"/>
    <x v="7"/>
  </r>
  <r>
    <s v="fp_account_global:171696"/>
    <s v="2023-10-14T16:06:45.334Z"/>
    <s v="英雄"/>
    <s v="&quot;ssr.nancy.5usd&quot;"/>
    <n v="4.99"/>
    <x v="3"/>
    <x v="10"/>
  </r>
  <r>
    <s v="fp_account_global:176988"/>
    <s v="2023-10-15T14:25:03.88Z"/>
    <s v="英雄"/>
    <s v="&quot;ssr.nancy.5usd&quot;"/>
    <n v="4.99"/>
    <x v="2"/>
    <x v="7"/>
  </r>
  <r>
    <s v="fp_account_global:171696"/>
    <s v="2023-10-12T11:11:46.217Z"/>
    <s v="宠物"/>
    <s v="&quot;ssr.pet.10usd&quot;"/>
    <n v="9.99"/>
    <x v="1"/>
    <x v="1"/>
  </r>
  <r>
    <s v="fp_account_global:175750"/>
    <s v="2023-10-12T16:29:23.387Z"/>
    <s v="宠物"/>
    <s v="&quot;ssr.pet.10usd&quot;"/>
    <n v="9.99"/>
    <x v="0"/>
    <x v="5"/>
  </r>
  <r>
    <s v="fp_account_global:176935"/>
    <s v="2023-10-12T14:30:43.5Z"/>
    <s v="宠物"/>
    <s v="&quot;ssr.pet.10usd&quot;"/>
    <n v="9.99"/>
    <x v="5"/>
    <x v="1"/>
  </r>
  <r>
    <s v="fp_account_global:176988"/>
    <s v="2023-10-13T21:33:34.792Z"/>
    <s v="宠物"/>
    <s v="&quot;ssr.pet.10usd&quot;"/>
    <n v="9.99"/>
    <x v="4"/>
    <x v="6"/>
  </r>
  <r>
    <s v="fp_account_global:177007"/>
    <s v="2023-10-12T14:51:54.922Z"/>
    <s v="宠物"/>
    <s v="&quot;ssr.pet.10usd&quot;"/>
    <n v="9.99"/>
    <x v="5"/>
    <x v="5"/>
  </r>
  <r>
    <s v="fp_account_global:177178"/>
    <s v="2023-10-15T17:36:24.715Z"/>
    <s v="宠物"/>
    <s v="&quot;ssr.pet.10usd&quot;"/>
    <n v="9.99"/>
    <x v="1"/>
    <x v="1"/>
  </r>
  <r>
    <s v="fp_account_global:177336"/>
    <s v="2023-10-13T08:32:58.263Z"/>
    <s v="宠物"/>
    <s v="&quot;ssr.pet.10usd&quot;"/>
    <n v="9.99"/>
    <x v="1"/>
    <x v="5"/>
  </r>
  <r>
    <s v="fp_account_global:177363"/>
    <s v="2023-10-13T12:18:33.657Z"/>
    <s v="宠物"/>
    <s v="&quot;ssr.pet.10usd&quot;"/>
    <n v="9.99"/>
    <x v="1"/>
    <x v="5"/>
  </r>
  <r>
    <s v="fp_account_global:177784"/>
    <s v="2023-10-14T18:54:46.064Z"/>
    <s v="宠物"/>
    <s v="&quot;ssr.pet.10usd&quot;"/>
    <n v="9.99"/>
    <x v="5"/>
    <x v="5"/>
  </r>
  <r>
    <s v="fp_account_global:177847"/>
    <s v="2023-10-14T09:24:31.823Z"/>
    <s v="宠物"/>
    <s v="&quot;ssr.pet.10usd&quot;"/>
    <n v="9.99"/>
    <x v="0"/>
    <x v="5"/>
  </r>
  <r>
    <s v="fp_account_global:177969"/>
    <s v="2023-10-14T13:07:42.373Z"/>
    <s v="宠物"/>
    <s v="&quot;ssr.pet.10usd&quot;"/>
    <n v="9.99"/>
    <x v="0"/>
    <x v="5"/>
  </r>
  <r>
    <s v="fp_account_global:187109"/>
    <s v="2023-10-13T05:03:54.8Z"/>
    <s v="宠物"/>
    <s v="&quot;ssr.pet.10usd&quot;"/>
    <n v="9.99"/>
    <x v="4"/>
    <x v="2"/>
  </r>
  <r>
    <s v="fp_account_global:187238"/>
    <s v="2023-10-12T23:46:08.207Z"/>
    <s v="宠物"/>
    <s v="&quot;ssr.pet.10usd&quot;"/>
    <n v="9.99"/>
    <x v="4"/>
    <x v="5"/>
  </r>
  <r>
    <s v="fp_account_global:187332"/>
    <s v="2023-10-13T16:38:36.118Z"/>
    <s v="宠物"/>
    <s v="&quot;ssr.pet.10usd&quot;"/>
    <n v="9.99"/>
    <x v="1"/>
    <x v="2"/>
  </r>
  <r>
    <s v="fp_account_global:187404"/>
    <s v="2023-10-13T13:56:21.161Z"/>
    <s v="宠物"/>
    <s v="&quot;ssr.pet.10usd&quot;"/>
    <n v="9.99"/>
    <x v="1"/>
    <x v="2"/>
  </r>
  <r>
    <s v="fp_account_global:187787"/>
    <s v="2023-10-14T04:40:08.877Z"/>
    <s v="宠物"/>
    <s v="&quot;ssr.pet.10usd&quot;"/>
    <n v="9.99"/>
    <x v="4"/>
    <x v="0"/>
  </r>
  <r>
    <s v="fp_account_global:187791"/>
    <s v="2023-10-15T03:46:22.418Z"/>
    <s v="宠物"/>
    <s v="&quot;ssr.pet.10usd&quot;"/>
    <n v="9.99"/>
    <x v="4"/>
    <x v="2"/>
  </r>
  <r>
    <s v="fp_account_global:187975"/>
    <s v="2023-10-15T10:06:46.049Z"/>
    <s v="宠物"/>
    <s v="&quot;ssr.pet.10usd&quot;"/>
    <n v="9.99"/>
    <x v="0"/>
    <x v="7"/>
  </r>
  <r>
    <s v="fp_account_global:188016"/>
    <s v="2023-10-14T14:12:50.989Z"/>
    <s v="宠物"/>
    <s v="&quot;ssr.pet.10usd&quot;"/>
    <n v="9.99"/>
    <x v="1"/>
    <x v="5"/>
  </r>
  <r>
    <s v="fp_account_global:188313"/>
    <s v="2023-10-14T23:40:18.811Z"/>
    <s v="宠物"/>
    <s v="&quot;ssr.pet.10usd&quot;"/>
    <n v="9.99"/>
    <x v="1"/>
    <x v="1"/>
  </r>
  <r>
    <s v="fp_account_global:188884"/>
    <s v="2023-10-15T16:35:46.958Z"/>
    <s v="宠物"/>
    <s v="&quot;ssr.pet.10usd&quot;"/>
    <n v="9.99"/>
    <x v="1"/>
    <x v="1"/>
  </r>
  <r>
    <s v="fp_account_global:189072"/>
    <s v="2023-10-15T20:01:31.527Z"/>
    <s v="宠物"/>
    <s v="&quot;ssr.pet.10usd&quot;"/>
    <n v="9.99"/>
    <x v="6"/>
    <x v="5"/>
  </r>
  <r>
    <s v="fp_account_global:91240"/>
    <s v="2023-10-14T13:51:28.881Z"/>
    <s v="宠物"/>
    <s v="&quot;ssr.pet.10usd&quot;"/>
    <n v="9.99"/>
    <x v="5"/>
    <x v="4"/>
  </r>
  <r>
    <s v="fp_account_global:171068"/>
    <s v="2023-10-14T08:55:31.338Z"/>
    <s v="二队列"/>
    <s v="&quot;ssr.second_worker_5usd&quot;"/>
    <n v="4.99"/>
    <x v="0"/>
    <x v="1"/>
  </r>
  <r>
    <s v="fp_account_global:171696"/>
    <s v="2023-10-12T11:11:23.223Z"/>
    <s v="二队列"/>
    <s v="&quot;ssr.second_worker_5usd&quot;"/>
    <n v="4.99"/>
    <x v="0"/>
    <x v="1"/>
  </r>
  <r>
    <s v="fp_account_global:174796"/>
    <s v="2023-10-14T22:56:44.526Z"/>
    <s v="二队列"/>
    <s v="&quot;ssr.second_worker_5usd&quot;"/>
    <n v="4.99"/>
    <x v="0"/>
    <x v="4"/>
  </r>
  <r>
    <s v="fp_account_global:175592"/>
    <s v="2023-10-15T07:01:08.441Z"/>
    <s v="二队列"/>
    <s v="&quot;ssr.second_worker_5usd&quot;"/>
    <n v="4.99"/>
    <x v="0"/>
    <x v="1"/>
  </r>
  <r>
    <s v="fp_account_global:175677"/>
    <s v="2023-10-13T13:07:50.899Z"/>
    <s v="二队列"/>
    <s v="&quot;ssr.second_worker_5usd&quot;"/>
    <n v="4.99"/>
    <x v="0"/>
    <x v="2"/>
  </r>
  <r>
    <s v="fp_account_global:175750"/>
    <s v="2023-10-12T20:35:48.374Z"/>
    <s v="二队列"/>
    <s v="&quot;ssr.second_worker_5usd&quot;"/>
    <n v="4.99"/>
    <x v="1"/>
    <x v="4"/>
  </r>
  <r>
    <s v="fp_account_global:176935"/>
    <s v="2023-10-12T14:30:06.352Z"/>
    <s v="二队列"/>
    <s v="&quot;ssr.second_worker_5usd&quot;"/>
    <n v="4.99"/>
    <x v="1"/>
    <x v="1"/>
  </r>
  <r>
    <s v="fp_account_global:176988"/>
    <s v="2023-10-12T16:08:11.941Z"/>
    <s v="二队列"/>
    <s v="&quot;ssr.second_worker_5usd&quot;"/>
    <n v="4.99"/>
    <x v="1"/>
    <x v="5"/>
  </r>
  <r>
    <s v="fp_account_global:177007"/>
    <s v="2023-10-12T14:50:44.371Z"/>
    <s v="二队列"/>
    <s v="&quot;ssr.second_worker_5usd&quot;"/>
    <n v="4.99"/>
    <x v="1"/>
    <x v="5"/>
  </r>
  <r>
    <s v="fp_account_global:177015"/>
    <s v="2023-10-13T13:23:53.735Z"/>
    <s v="二队列"/>
    <s v="&quot;ssr.second_worker_5usd&quot;"/>
    <n v="4.99"/>
    <x v="6"/>
    <x v="2"/>
  </r>
  <r>
    <s v="fp_account_global:177052"/>
    <s v="2023-10-12T17:31:12.82Z"/>
    <s v="二队列"/>
    <s v="&quot;ssr.second_worker_5usd&quot;"/>
    <n v="4.99"/>
    <x v="0"/>
    <x v="0"/>
  </r>
  <r>
    <s v="fp_account_global:177084"/>
    <s v="2023-10-14T15:55:02.283Z"/>
    <s v="二队列"/>
    <s v="&quot;ssr.second_worker_5usd&quot;"/>
    <n v="4.99"/>
    <x v="0"/>
    <x v="6"/>
  </r>
  <r>
    <s v="fp_account_global:177178"/>
    <s v="2023-10-15T17:10:27.958Z"/>
    <s v="二队列"/>
    <s v="&quot;ssr.second_worker_5usd&quot;"/>
    <n v="4.99"/>
    <x v="0"/>
    <x v="1"/>
  </r>
  <r>
    <s v="fp_account_global:177193"/>
    <s v="2023-10-13T22:59:24.951Z"/>
    <s v="二队列"/>
    <s v="&quot;ssr.second_worker_5usd&quot;"/>
    <n v="4.99"/>
    <x v="0"/>
    <x v="4"/>
  </r>
  <r>
    <s v="fp_account_global:177315"/>
    <s v="2023-10-14T01:30:41.197Z"/>
    <s v="二队列"/>
    <s v="&quot;ssr.second_worker_5usd&quot;"/>
    <n v="4.99"/>
    <x v="0"/>
    <x v="1"/>
  </r>
  <r>
    <s v="fp_account_global:177336"/>
    <s v="2023-10-13T08:32:33.51Z"/>
    <s v="二队列"/>
    <s v="&quot;ssr.second_worker_5usd&quot;"/>
    <n v="4.99"/>
    <x v="0"/>
    <x v="5"/>
  </r>
  <r>
    <s v="fp_account_global:177458"/>
    <s v="2023-10-13T15:45:56.416Z"/>
    <s v="二队列"/>
    <s v="&quot;ssr.second_worker_5usd&quot;"/>
    <n v="4.99"/>
    <x v="0"/>
    <x v="1"/>
  </r>
  <r>
    <s v="fp_account_global:177797"/>
    <s v="2023-10-14T08:41:04.562Z"/>
    <s v="二队列"/>
    <s v="&quot;ssr.second_worker_5usd&quot;"/>
    <n v="4.99"/>
    <x v="6"/>
    <x v="1"/>
  </r>
  <r>
    <s v="fp_account_global:177969"/>
    <s v="2023-10-14T13:08:04.151Z"/>
    <s v="二队列"/>
    <s v="&quot;ssr.second_worker_5usd&quot;"/>
    <n v="4.99"/>
    <x v="1"/>
    <x v="5"/>
  </r>
  <r>
    <s v="fp_account_global:178026"/>
    <s v="2023-10-15T03:41:30.916Z"/>
    <s v="二队列"/>
    <s v="&quot;ssr.second_worker_5usd&quot;"/>
    <n v="4.99"/>
    <x v="0"/>
    <x v="0"/>
  </r>
  <r>
    <s v="fp_account_global:178103"/>
    <s v="2023-10-15T11:47:19.646Z"/>
    <s v="二队列"/>
    <s v="&quot;ssr.second_worker_5usd&quot;"/>
    <n v="4.99"/>
    <x v="0"/>
    <x v="5"/>
  </r>
  <r>
    <s v="fp_account_global:178376"/>
    <s v="2023-10-15T13:13:33.308Z"/>
    <s v="二队列"/>
    <s v="&quot;ssr.second_worker_5usd&quot;"/>
    <n v="4.99"/>
    <x v="0"/>
    <x v="4"/>
  </r>
  <r>
    <s v="fp_account_global:178520"/>
    <s v="2023-10-15T09:07:30.381Z"/>
    <s v="二队列"/>
    <s v="&quot;ssr.second_worker_5usd&quot;"/>
    <n v="4.99"/>
    <x v="6"/>
    <x v="1"/>
  </r>
  <r>
    <s v="fp_account_global:179024"/>
    <s v="2023-10-15T16:52:15.051Z"/>
    <s v="二队列"/>
    <s v="&quot;ssr.second_worker_5usd&quot;"/>
    <n v="4.99"/>
    <x v="6"/>
    <x v="1"/>
  </r>
  <r>
    <s v="fp_account_global:181107"/>
    <s v="2023-10-13T08:31:39.415Z"/>
    <s v="二队列"/>
    <s v="&quot;ssr.second_worker_5usd&quot;"/>
    <n v="4.99"/>
    <x v="6"/>
    <x v="1"/>
  </r>
  <r>
    <s v="fp_account_global:184758"/>
    <s v="2023-10-13T15:44:59.026Z"/>
    <s v="二队列"/>
    <s v="&quot;ssr.second_worker_5usd&quot;"/>
    <n v="4.99"/>
    <x v="6"/>
    <x v="1"/>
  </r>
  <r>
    <s v="fp_account_global:186966"/>
    <s v="2023-10-13T20:48:43.154Z"/>
    <s v="二队列"/>
    <s v="&quot;ssr.second_worker_5usd&quot;"/>
    <n v="4.99"/>
    <x v="0"/>
    <x v="7"/>
  </r>
  <r>
    <s v="fp_account_global:187109"/>
    <s v="2023-10-12T18:00:54.305Z"/>
    <s v="二队列"/>
    <s v="&quot;ssr.second_worker_5usd&quot;"/>
    <n v="4.99"/>
    <x v="5"/>
    <x v="5"/>
  </r>
  <r>
    <s v="fp_account_global:187172"/>
    <s v="2023-10-13T20:34:23.976Z"/>
    <s v="二队列"/>
    <s v="&quot;ssr.second_worker_5usd&quot;"/>
    <n v="4.99"/>
    <x v="0"/>
    <x v="0"/>
  </r>
  <r>
    <s v="fp_account_global:187238"/>
    <s v="2023-10-12T23:45:29.938Z"/>
    <s v="二队列"/>
    <s v="&quot;ssr.second_worker_5usd&quot;"/>
    <n v="4.99"/>
    <x v="5"/>
    <x v="5"/>
  </r>
  <r>
    <s v="fp_account_global:187258"/>
    <s v="2023-10-14T15:36:40.604Z"/>
    <s v="二队列"/>
    <s v="&quot;ssr.second_worker_5usd&quot;"/>
    <n v="4.99"/>
    <x v="0"/>
    <x v="6"/>
  </r>
  <r>
    <s v="fp_account_global:187271"/>
    <s v="2023-10-13T01:49:34.663Z"/>
    <s v="二队列"/>
    <s v="&quot;ssr.second_worker_5usd&quot;"/>
    <n v="4.99"/>
    <x v="1"/>
    <x v="5"/>
  </r>
  <r>
    <s v="fp_account_global:187332"/>
    <s v="2023-10-13T17:01:00.618Z"/>
    <s v="二队列"/>
    <s v="&quot;ssr.second_worker_5usd&quot;"/>
    <n v="4.99"/>
    <x v="2"/>
    <x v="2"/>
  </r>
  <r>
    <s v="fp_account_global:187346"/>
    <s v="2023-10-13T09:18:12.012Z"/>
    <s v="二队列"/>
    <s v="&quot;ssr.second_worker_5usd&quot;"/>
    <n v="4.99"/>
    <x v="0"/>
    <x v="0"/>
  </r>
  <r>
    <s v="fp_account_global:187351"/>
    <s v="2023-10-13T10:56:08.053Z"/>
    <s v="二队列"/>
    <s v="&quot;ssr.second_worker_5usd&quot;"/>
    <n v="4.99"/>
    <x v="6"/>
    <x v="0"/>
  </r>
  <r>
    <s v="fp_account_global:187429"/>
    <s v="2023-10-14T12:26:34.195Z"/>
    <s v="二队列"/>
    <s v="&quot;ssr.second_worker_5usd&quot;"/>
    <n v="4.99"/>
    <x v="0"/>
    <x v="2"/>
  </r>
  <r>
    <s v="fp_account_global:187512"/>
    <s v="2023-10-15T19:53:31.124Z"/>
    <s v="二队列"/>
    <s v="&quot;ssr.second_worker_5usd&quot;"/>
    <n v="4.99"/>
    <x v="6"/>
    <x v="4"/>
  </r>
  <r>
    <s v="fp_account_global:187756"/>
    <s v="2023-10-14T04:26:07.967Z"/>
    <s v="二队列"/>
    <s v="&quot;ssr.second_worker_5usd&quot;"/>
    <n v="4.99"/>
    <x v="0"/>
    <x v="0"/>
  </r>
  <r>
    <s v="fp_account_global:187787"/>
    <s v="2023-10-14T04:21:25.474Z"/>
    <s v="二队列"/>
    <s v="&quot;ssr.second_worker_5usd&quot;"/>
    <n v="4.99"/>
    <x v="5"/>
    <x v="1"/>
  </r>
  <r>
    <s v="fp_account_global:187791"/>
    <s v="2023-10-15T01:15:17.54Z"/>
    <s v="二队列"/>
    <s v="&quot;ssr.second_worker_5usd&quot;"/>
    <n v="4.99"/>
    <x v="0"/>
    <x v="4"/>
  </r>
  <r>
    <s v="fp_account_global:187878"/>
    <s v="2023-10-14T09:23:22.933Z"/>
    <s v="二队列"/>
    <s v="&quot;ssr.second_worker_5usd&quot;"/>
    <n v="4.99"/>
    <x v="0"/>
    <x v="5"/>
  </r>
  <r>
    <s v="fp_account_global:187951"/>
    <s v="2023-10-15T11:44:09.111Z"/>
    <s v="二队列"/>
    <s v="&quot;ssr.second_worker_5usd&quot;"/>
    <n v="4.99"/>
    <x v="0"/>
    <x v="5"/>
  </r>
  <r>
    <s v="fp_account_global:188002"/>
    <s v="2023-10-14T13:46:56.068Z"/>
    <s v="二队列"/>
    <s v="&quot;ssr.second_worker_5usd&quot;"/>
    <n v="4.99"/>
    <x v="0"/>
    <x v="5"/>
  </r>
  <r>
    <s v="fp_account_global:188016"/>
    <s v="2023-10-14T14:11:57.151Z"/>
    <s v="二队列"/>
    <s v="&quot;ssr.second_worker_5usd&quot;"/>
    <n v="4.99"/>
    <x v="0"/>
    <x v="5"/>
  </r>
  <r>
    <s v="fp_account_global:188313"/>
    <s v="2023-10-14T23:39:07.852Z"/>
    <s v="二队列"/>
    <s v="&quot;ssr.second_worker_5usd&quot;"/>
    <n v="4.99"/>
    <x v="6"/>
    <x v="1"/>
  </r>
  <r>
    <s v="fp_account_global:188554"/>
    <s v="2023-10-15T19:32:06.754Z"/>
    <s v="二队列"/>
    <s v="&quot;ssr.second_worker_5usd&quot;"/>
    <n v="4.99"/>
    <x v="0"/>
    <x v="1"/>
  </r>
  <r>
    <s v="fp_account_global:188884"/>
    <s v="2023-10-15T16:34:29.472Z"/>
    <s v="二队列"/>
    <s v="&quot;ssr.second_worker_5usd&quot;"/>
    <n v="4.99"/>
    <x v="0"/>
    <x v="1"/>
  </r>
  <r>
    <s v="fp_account_global:176988"/>
    <s v="2023-10-15T19:12:17.37Z"/>
    <s v="体力"/>
    <s v="&quot;ssr.stamina_1usd&quot;"/>
    <n v="0.99"/>
    <x v="7"/>
    <x v="11"/>
  </r>
  <r>
    <m/>
    <m/>
    <m/>
    <m/>
    <m/>
    <x v="1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0265B-DFDE-4DF6-ADCD-E954C1CD07D3}" name="数据透视表1" cacheId="2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P18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15">
        <item x="6"/>
        <item x="0"/>
        <item x="1"/>
        <item x="5"/>
        <item x="4"/>
        <item x="2"/>
        <item x="8"/>
        <item x="3"/>
        <item x="7"/>
        <item x="12"/>
        <item x="9"/>
        <item x="10"/>
        <item x="11"/>
        <item x="13"/>
        <item t="default"/>
      </items>
    </pivotField>
    <pivotField axis="axisRow" showAll="0">
      <items count="14">
        <item x="8"/>
        <item x="9"/>
        <item x="5"/>
        <item x="1"/>
        <item x="0"/>
        <item x="4"/>
        <item x="2"/>
        <item x="6"/>
        <item x="7"/>
        <item x="3"/>
        <item x="11"/>
        <item x="10"/>
        <item x="1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计数项:APPEARANCES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7A50D-E683-4489-9113-9DC2C7D80809}" name="数据透视表4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23:C32" firstHeaderRow="1" firstDataRow="2" firstDataCol="1"/>
  <pivotFields count="7">
    <pivotField showAll="0"/>
    <pivotField showAll="0"/>
    <pivotField axis="axisRow" showAll="0">
      <items count="12">
        <item x="5"/>
        <item x="3"/>
        <item x="7"/>
        <item x="2"/>
        <item x="4"/>
        <item x="6"/>
        <item x="0"/>
        <item x="9"/>
        <item x="1"/>
        <item x="8"/>
        <item x="10"/>
        <item t="default"/>
      </items>
    </pivotField>
    <pivotField showAll="0"/>
    <pivotField axis="axisCol" dataField="1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4"/>
  </colFields>
  <colItems count="2">
    <i>
      <x v="1"/>
    </i>
    <i t="grand">
      <x/>
    </i>
  </colItems>
  <dataFields count="1">
    <dataField name="计数项:APPEARANCES" fld="4" subtotal="count" baseField="2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B8C4C-E1F8-40B4-9DD0-68914F8120C7}" name="数据透视表3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O17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Row" showAll="0">
      <items count="14">
        <item x="9"/>
        <item x="3"/>
        <item x="4"/>
        <item x="11"/>
        <item x="5"/>
        <item x="0"/>
        <item x="2"/>
        <item x="6"/>
        <item x="1"/>
        <item x="7"/>
        <item x="8"/>
        <item x="10"/>
        <item x="12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计数项:APPEARANCES" fld="4" subtotal="count" baseField="6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94AD3-01B6-4B01-9F3B-C25E9B7285AD}" name="数据透视表12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1:L24" firstHeaderRow="1" firstDataRow="2" firstDataCol="1"/>
  <pivotFields count="7">
    <pivotField showAll="0"/>
    <pivotField showAll="0"/>
    <pivotField axis="axisRow" showAll="0">
      <items count="12">
        <item x="5"/>
        <item x="3"/>
        <item x="7"/>
        <item x="2"/>
        <item x="4"/>
        <item x="6"/>
        <item x="0"/>
        <item x="9"/>
        <item x="1"/>
        <item x="8"/>
        <item x="10"/>
        <item t="default"/>
      </items>
    </pivotField>
    <pivotField showAll="0"/>
    <pivotField axis="axisRow" dataFiel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axis="axisCol" showAll="0" sortType="descending">
      <items count="14">
        <item x="12"/>
        <item x="10"/>
        <item x="8"/>
        <item x="7"/>
        <item x="1"/>
        <item x="6"/>
        <item x="2"/>
        <item x="0"/>
        <item x="5"/>
        <item x="11"/>
        <item x="4"/>
        <item x="3"/>
        <item x="9"/>
        <item t="default"/>
      </items>
    </pivotField>
  </pivotFields>
  <rowFields count="2">
    <field x="4"/>
    <field x="2"/>
  </rowFields>
  <rowItems count="2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2"/>
    </i>
    <i r="1">
      <x v="1"/>
    </i>
    <i r="1">
      <x v="2"/>
    </i>
    <i r="1">
      <x v="3"/>
    </i>
    <i r="1">
      <x v="4"/>
    </i>
    <i r="1">
      <x v="6"/>
    </i>
    <i r="1">
      <x v="8"/>
    </i>
    <i>
      <x v="3"/>
    </i>
    <i r="1">
      <x v="1"/>
    </i>
    <i r="1">
      <x v="2"/>
    </i>
    <i r="1">
      <x v="3"/>
    </i>
    <i r="1">
      <x v="4"/>
    </i>
    <i r="1">
      <x v="8"/>
    </i>
    <i t="grand">
      <x/>
    </i>
  </rowItems>
  <colFields count="1">
    <field x="6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 t="grand">
      <x/>
    </i>
  </colItems>
  <dataFields count="1">
    <dataField name="计数项:APPEARANCES" fld="4" subtotal="count" baseField="4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DE3EB-BB9E-41F1-9F74-BF653BCC6969}" name="数据透视表5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:L14" firstHeaderRow="1" firstDataRow="2" firstDataCol="1"/>
  <pivotFields count="7">
    <pivotField showAll="0"/>
    <pivotField showAll="0"/>
    <pivotField axis="axisCol" showAll="0">
      <items count="12">
        <item x="5"/>
        <item x="3"/>
        <item x="7"/>
        <item x="2"/>
        <item x="4"/>
        <item x="6"/>
        <item x="0"/>
        <item x="9"/>
        <item x="1"/>
        <item x="8"/>
        <item h="1" x="10"/>
        <item t="default"/>
      </items>
    </pivotField>
    <pivotField showAll="0"/>
    <pivotField dataField="1" showAll="0"/>
    <pivotField axis="axisRow" showAll="0">
      <items count="14">
        <item h="1" x="0"/>
        <item x="2"/>
        <item x="6"/>
        <item x="1"/>
        <item x="7"/>
        <item x="8"/>
        <item x="10"/>
        <item x="9"/>
        <item x="3"/>
        <item x="4"/>
        <item x="11"/>
        <item x="5"/>
        <item x="12"/>
        <item t="default"/>
      </items>
    </pivotField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计数项:APPEARANCES" fld="4" subtotal="count" baseField="2" baseItem="0"/>
  </dataField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BDCBC-0E67-42A2-8107-BB3A5FDC4A2D}" name="数据透视表11" cacheId="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3:B14" firstHeaderRow="1" firstDataRow="1" firstDataCol="1"/>
  <pivotFields count="7">
    <pivotField showAll="0"/>
    <pivotField showAll="0"/>
    <pivotField axis="axisRow" showAll="0">
      <items count="11">
        <item x="1"/>
        <item x="7"/>
        <item x="4"/>
        <item x="8"/>
        <item x="0"/>
        <item x="2"/>
        <item x="5"/>
        <item x="9"/>
        <item x="6"/>
        <item x="3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价格" fld="4" baseField="0" baseItem="0"/>
  </dataFields>
  <chartFormats count="1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3458-6B96-4E08-9ACA-8FFB6220D8DC}">
  <dimension ref="A3:P18"/>
  <sheetViews>
    <sheetView workbookViewId="0">
      <selection activeCell="A3" sqref="A3"/>
    </sheetView>
  </sheetViews>
  <sheetFormatPr defaultRowHeight="14.25" x14ac:dyDescent="0.2"/>
  <cols>
    <col min="1" max="1" width="21.5" bestFit="1" customWidth="1"/>
    <col min="2" max="2" width="9.125" bestFit="1" customWidth="1"/>
    <col min="3" max="6" width="3.5" bestFit="1" customWidth="1"/>
    <col min="7" max="10" width="2.5" bestFit="1" customWidth="1"/>
    <col min="11" max="14" width="3.5" bestFit="1" customWidth="1"/>
    <col min="15" max="15" width="6.5" bestFit="1" customWidth="1"/>
    <col min="16" max="16" width="5.25" bestFit="1" customWidth="1"/>
  </cols>
  <sheetData>
    <row r="3" spans="1:16" x14ac:dyDescent="0.2">
      <c r="A3" s="1" t="s">
        <v>916</v>
      </c>
      <c r="B3" s="1" t="s">
        <v>915</v>
      </c>
    </row>
    <row r="4" spans="1:16" x14ac:dyDescent="0.2">
      <c r="A4" s="1" t="s">
        <v>901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951</v>
      </c>
      <c r="P4" t="s">
        <v>902</v>
      </c>
    </row>
    <row r="5" spans="1:16" x14ac:dyDescent="0.2">
      <c r="A5" s="2">
        <v>3</v>
      </c>
      <c r="B5" s="3">
        <v>229</v>
      </c>
      <c r="C5" s="3">
        <v>20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252</v>
      </c>
    </row>
    <row r="6" spans="1:16" x14ac:dyDescent="0.2">
      <c r="A6" s="2">
        <v>4</v>
      </c>
      <c r="B6" s="3">
        <v>11</v>
      </c>
      <c r="C6" s="3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13</v>
      </c>
    </row>
    <row r="7" spans="1:16" x14ac:dyDescent="0.2">
      <c r="A7" s="2">
        <v>5</v>
      </c>
      <c r="B7" s="3">
        <v>24</v>
      </c>
      <c r="C7" s="3">
        <v>15</v>
      </c>
      <c r="D7" s="3">
        <v>11</v>
      </c>
      <c r="E7" s="3">
        <v>5</v>
      </c>
      <c r="F7" s="3">
        <v>3</v>
      </c>
      <c r="G7" s="3">
        <v>1</v>
      </c>
      <c r="H7" s="3">
        <v>1</v>
      </c>
      <c r="I7" s="3">
        <v>1</v>
      </c>
      <c r="J7" s="3"/>
      <c r="K7" s="3"/>
      <c r="L7" s="3"/>
      <c r="M7" s="3"/>
      <c r="N7" s="3"/>
      <c r="O7" s="3"/>
      <c r="P7" s="3">
        <v>61</v>
      </c>
    </row>
    <row r="8" spans="1:16" x14ac:dyDescent="0.2">
      <c r="A8" s="2">
        <v>6</v>
      </c>
      <c r="B8" s="3">
        <v>17</v>
      </c>
      <c r="C8" s="3">
        <v>14</v>
      </c>
      <c r="D8" s="3">
        <v>7</v>
      </c>
      <c r="E8" s="3">
        <v>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41</v>
      </c>
    </row>
    <row r="9" spans="1:16" x14ac:dyDescent="0.2">
      <c r="A9" s="2">
        <v>7</v>
      </c>
      <c r="B9" s="3">
        <v>17</v>
      </c>
      <c r="C9" s="3">
        <v>8</v>
      </c>
      <c r="D9" s="3">
        <v>1</v>
      </c>
      <c r="E9" s="3">
        <v>2</v>
      </c>
      <c r="F9" s="3">
        <v>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>
        <v>30</v>
      </c>
    </row>
    <row r="10" spans="1:16" x14ac:dyDescent="0.2">
      <c r="A10" s="2">
        <v>8</v>
      </c>
      <c r="B10" s="3">
        <v>16</v>
      </c>
      <c r="C10" s="3">
        <v>7</v>
      </c>
      <c r="D10" s="3">
        <v>4</v>
      </c>
      <c r="E10" s="3">
        <v>2</v>
      </c>
      <c r="F10" s="3">
        <v>3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/>
      <c r="O10" s="3"/>
      <c r="P10" s="3">
        <v>39</v>
      </c>
    </row>
    <row r="11" spans="1:16" x14ac:dyDescent="0.2">
      <c r="A11" s="2">
        <v>9</v>
      </c>
      <c r="B11" s="3">
        <v>14</v>
      </c>
      <c r="C11" s="3">
        <v>6</v>
      </c>
      <c r="D11" s="3">
        <v>5</v>
      </c>
      <c r="E11" s="3">
        <v>3</v>
      </c>
      <c r="F11" s="3">
        <v>3</v>
      </c>
      <c r="G11" s="3">
        <v>2</v>
      </c>
      <c r="H11" s="3">
        <v>1</v>
      </c>
      <c r="I11" s="3"/>
      <c r="J11" s="3">
        <v>1</v>
      </c>
      <c r="K11" s="3"/>
      <c r="L11" s="3"/>
      <c r="M11" s="3"/>
      <c r="N11" s="3"/>
      <c r="O11" s="3"/>
      <c r="P11" s="3">
        <v>35</v>
      </c>
    </row>
    <row r="12" spans="1:16" x14ac:dyDescent="0.2">
      <c r="A12" s="2">
        <v>10</v>
      </c>
      <c r="B12" s="3">
        <v>4</v>
      </c>
      <c r="C12" s="3">
        <v>3</v>
      </c>
      <c r="D12" s="3">
        <v>2</v>
      </c>
      <c r="E12" s="3">
        <v>2</v>
      </c>
      <c r="F12" s="3">
        <v>2</v>
      </c>
      <c r="G12" s="3">
        <v>1</v>
      </c>
      <c r="H12" s="3">
        <v>1</v>
      </c>
      <c r="I12" s="3">
        <v>1</v>
      </c>
      <c r="J12" s="3">
        <v>1</v>
      </c>
      <c r="K12" s="3"/>
      <c r="L12" s="3"/>
      <c r="M12" s="3"/>
      <c r="N12" s="3"/>
      <c r="O12" s="3"/>
      <c r="P12" s="3">
        <v>17</v>
      </c>
    </row>
    <row r="13" spans="1:16" x14ac:dyDescent="0.2">
      <c r="A13" s="2">
        <v>11</v>
      </c>
      <c r="B13" s="3">
        <v>2</v>
      </c>
      <c r="C13" s="3">
        <v>2</v>
      </c>
      <c r="D13" s="3">
        <v>1</v>
      </c>
      <c r="E13" s="3">
        <v>2</v>
      </c>
      <c r="F13" s="3">
        <v>1</v>
      </c>
      <c r="G13" s="3">
        <v>1</v>
      </c>
      <c r="H13" s="3">
        <v>1</v>
      </c>
      <c r="I13" s="3"/>
      <c r="J13" s="3"/>
      <c r="K13" s="3"/>
      <c r="L13" s="3"/>
      <c r="M13" s="3"/>
      <c r="N13" s="3"/>
      <c r="O13" s="3"/>
      <c r="P13" s="3">
        <v>10</v>
      </c>
    </row>
    <row r="14" spans="1:16" x14ac:dyDescent="0.2">
      <c r="A14" s="2">
        <v>12</v>
      </c>
      <c r="B14" s="3"/>
      <c r="C14" s="3">
        <v>2</v>
      </c>
      <c r="D14" s="3"/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/>
      <c r="K14" s="3">
        <v>1</v>
      </c>
      <c r="L14" s="3">
        <v>1</v>
      </c>
      <c r="M14" s="3">
        <v>1</v>
      </c>
      <c r="N14" s="3">
        <v>1</v>
      </c>
      <c r="O14" s="3"/>
      <c r="P14" s="3">
        <v>12</v>
      </c>
    </row>
    <row r="15" spans="1:16" x14ac:dyDescent="0.2">
      <c r="A15" s="2">
        <v>13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>
        <v>1</v>
      </c>
    </row>
    <row r="16" spans="1:16" x14ac:dyDescent="0.2">
      <c r="A16" s="2">
        <v>14</v>
      </c>
      <c r="B16" s="3"/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  <c r="P16" s="3">
        <v>1</v>
      </c>
    </row>
    <row r="17" spans="1:16" x14ac:dyDescent="0.2">
      <c r="A17" s="2" t="s">
        <v>951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2" t="s">
        <v>902</v>
      </c>
      <c r="B18" s="3">
        <v>334</v>
      </c>
      <c r="C18" s="3">
        <v>79</v>
      </c>
      <c r="D18" s="3">
        <v>34</v>
      </c>
      <c r="E18" s="3">
        <v>20</v>
      </c>
      <c r="F18" s="3">
        <v>14</v>
      </c>
      <c r="G18" s="3">
        <v>8</v>
      </c>
      <c r="H18" s="3">
        <v>7</v>
      </c>
      <c r="I18" s="3">
        <v>5</v>
      </c>
      <c r="J18" s="3">
        <v>4</v>
      </c>
      <c r="K18" s="3">
        <v>2</v>
      </c>
      <c r="L18" s="3">
        <v>2</v>
      </c>
      <c r="M18" s="3">
        <v>2</v>
      </c>
      <c r="N18" s="3">
        <v>1</v>
      </c>
      <c r="O18" s="3"/>
      <c r="P18" s="3">
        <v>512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8986-8714-4A50-A163-3E279E0A74AF}">
  <dimension ref="A1:U35"/>
  <sheetViews>
    <sheetView tabSelected="1" workbookViewId="0">
      <selection activeCell="K28" sqref="K28"/>
    </sheetView>
  </sheetViews>
  <sheetFormatPr defaultRowHeight="14.25" x14ac:dyDescent="0.2"/>
  <cols>
    <col min="5" max="5" width="13" bestFit="1" customWidth="1"/>
    <col min="6" max="6" width="8.625" bestFit="1" customWidth="1"/>
    <col min="7" max="7" width="9" customWidth="1"/>
    <col min="8" max="8" width="13" customWidth="1"/>
    <col min="10" max="11" width="13" customWidth="1"/>
    <col min="12" max="12" width="10" bestFit="1" customWidth="1"/>
    <col min="13" max="13" width="9" customWidth="1"/>
    <col min="18" max="18" width="10.875" bestFit="1" customWidth="1"/>
    <col min="19" max="19" width="13.5" bestFit="1" customWidth="1"/>
  </cols>
  <sheetData>
    <row r="1" spans="1:21" x14ac:dyDescent="0.2">
      <c r="A1" t="s">
        <v>952</v>
      </c>
      <c r="B1">
        <v>4531</v>
      </c>
      <c r="P1" s="27" t="s">
        <v>1005</v>
      </c>
      <c r="Q1" s="27"/>
      <c r="R1" s="27"/>
      <c r="S1" s="27"/>
    </row>
    <row r="2" spans="1:21" x14ac:dyDescent="0.2">
      <c r="A2" s="27" t="s">
        <v>966</v>
      </c>
      <c r="B2" s="27"/>
      <c r="P2" s="24" t="s">
        <v>1004</v>
      </c>
      <c r="Q2" s="24" t="s">
        <v>1003</v>
      </c>
      <c r="R2" s="24" t="s">
        <v>880</v>
      </c>
      <c r="S2" s="24" t="s">
        <v>1002</v>
      </c>
      <c r="T2" s="24" t="s">
        <v>1007</v>
      </c>
      <c r="U2" s="24" t="s">
        <v>1006</v>
      </c>
    </row>
    <row r="3" spans="1:21" x14ac:dyDescent="0.2">
      <c r="A3" s="22" t="s">
        <v>953</v>
      </c>
      <c r="B3" s="22" t="s">
        <v>954</v>
      </c>
      <c r="C3" s="22" t="s">
        <v>955</v>
      </c>
      <c r="D3" s="22" t="s">
        <v>956</v>
      </c>
      <c r="E3" s="22" t="s">
        <v>957</v>
      </c>
      <c r="F3" s="22" t="s">
        <v>958</v>
      </c>
      <c r="G3" s="22" t="s">
        <v>959</v>
      </c>
      <c r="H3" s="22" t="s">
        <v>960</v>
      </c>
      <c r="I3" s="22" t="s">
        <v>961</v>
      </c>
      <c r="J3" s="22" t="s">
        <v>962</v>
      </c>
      <c r="K3" s="22" t="s">
        <v>963</v>
      </c>
      <c r="L3" s="22" t="s">
        <v>967</v>
      </c>
      <c r="M3" s="22" t="s">
        <v>964</v>
      </c>
      <c r="N3" s="22" t="s">
        <v>965</v>
      </c>
      <c r="P3">
        <v>704</v>
      </c>
      <c r="Q3" t="s">
        <v>1001</v>
      </c>
      <c r="R3" t="s">
        <v>996</v>
      </c>
      <c r="S3">
        <v>13</v>
      </c>
      <c r="T3">
        <v>13</v>
      </c>
      <c r="U3" s="11">
        <f>T3/S3</f>
        <v>1</v>
      </c>
    </row>
    <row r="4" spans="1:21" x14ac:dyDescent="0.2">
      <c r="A4">
        <v>1</v>
      </c>
      <c r="B4">
        <v>1</v>
      </c>
      <c r="C4" t="s">
        <v>937</v>
      </c>
      <c r="D4" t="s">
        <v>937</v>
      </c>
      <c r="E4" t="s">
        <v>937</v>
      </c>
      <c r="F4" s="11" t="e">
        <f>E4/SUM($E$4:$E$18)</f>
        <v>#VALUE!</v>
      </c>
      <c r="G4" s="23">
        <v>2624</v>
      </c>
      <c r="H4" s="23">
        <f>G4-G5</f>
        <v>457</v>
      </c>
      <c r="I4" s="11">
        <f>H4/SUM(H$4:H$19)</f>
        <v>0.17416158536585366</v>
      </c>
      <c r="J4">
        <v>275</v>
      </c>
      <c r="K4">
        <f>J4-J5</f>
        <v>0</v>
      </c>
      <c r="L4" s="11">
        <f>K4/SUM($K$4:$K$19)</f>
        <v>0</v>
      </c>
      <c r="M4">
        <v>0</v>
      </c>
      <c r="N4" t="e">
        <f>M4/C4</f>
        <v>#VALUE!</v>
      </c>
      <c r="P4">
        <v>705</v>
      </c>
      <c r="Q4" t="s">
        <v>1000</v>
      </c>
      <c r="R4" t="s">
        <v>996</v>
      </c>
      <c r="S4">
        <v>14</v>
      </c>
      <c r="T4">
        <v>14</v>
      </c>
      <c r="U4" s="11">
        <f t="shared" ref="U4:U34" si="0">T4/S4</f>
        <v>1</v>
      </c>
    </row>
    <row r="5" spans="1:21" x14ac:dyDescent="0.2">
      <c r="A5">
        <v>2</v>
      </c>
      <c r="B5">
        <v>2</v>
      </c>
      <c r="C5" t="s">
        <v>937</v>
      </c>
      <c r="D5" t="s">
        <v>937</v>
      </c>
      <c r="E5" t="s">
        <v>937</v>
      </c>
      <c r="F5" s="11" t="e">
        <f t="shared" ref="F5:F19" si="1">E5/SUM($E$4:$E$18)</f>
        <v>#VALUE!</v>
      </c>
      <c r="G5" s="23">
        <v>2167</v>
      </c>
      <c r="H5" s="23">
        <f t="shared" ref="H5:H19" si="2">G5-G6</f>
        <v>188</v>
      </c>
      <c r="I5" s="11">
        <f t="shared" ref="I5:I19" si="3">H5/SUM(H$4:H$19)</f>
        <v>7.1646341463414628E-2</v>
      </c>
      <c r="J5">
        <v>275</v>
      </c>
      <c r="K5">
        <f t="shared" ref="K5:K19" si="4">J5-J6</f>
        <v>0</v>
      </c>
      <c r="L5" s="11">
        <f t="shared" ref="L5:L19" si="5">K5/SUM($K$4:$K$19)</f>
        <v>0</v>
      </c>
      <c r="M5">
        <v>0</v>
      </c>
      <c r="N5" t="e">
        <f t="shared" ref="N5:N19" si="6">M5/C5</f>
        <v>#VALUE!</v>
      </c>
      <c r="P5">
        <v>706</v>
      </c>
      <c r="Q5" t="s">
        <v>999</v>
      </c>
      <c r="R5" t="s">
        <v>996</v>
      </c>
      <c r="S5">
        <v>8</v>
      </c>
      <c r="T5">
        <v>7</v>
      </c>
      <c r="U5" s="25">
        <f t="shared" si="0"/>
        <v>0.875</v>
      </c>
    </row>
    <row r="6" spans="1:21" x14ac:dyDescent="0.2">
      <c r="A6">
        <v>3</v>
      </c>
      <c r="B6">
        <v>3</v>
      </c>
      <c r="C6">
        <v>213</v>
      </c>
      <c r="D6">
        <v>190</v>
      </c>
      <c r="E6">
        <v>190</v>
      </c>
      <c r="F6" s="11">
        <f t="shared" si="1"/>
        <v>0.69090909090909092</v>
      </c>
      <c r="G6" s="23">
        <v>1979</v>
      </c>
      <c r="H6" s="23">
        <f t="shared" si="2"/>
        <v>329</v>
      </c>
      <c r="I6" s="11">
        <f t="shared" si="3"/>
        <v>0.1253810975609756</v>
      </c>
      <c r="J6">
        <v>275</v>
      </c>
      <c r="K6">
        <f t="shared" si="4"/>
        <v>8</v>
      </c>
      <c r="L6" s="11">
        <f t="shared" si="5"/>
        <v>2.9090909090909091E-2</v>
      </c>
      <c r="M6">
        <v>433.87</v>
      </c>
      <c r="N6">
        <f t="shared" si="6"/>
        <v>2.0369483568075117</v>
      </c>
      <c r="P6">
        <v>708</v>
      </c>
      <c r="Q6" t="s">
        <v>998</v>
      </c>
      <c r="R6" t="s">
        <v>996</v>
      </c>
      <c r="S6">
        <v>6</v>
      </c>
      <c r="T6">
        <v>6</v>
      </c>
      <c r="U6" s="11">
        <f t="shared" si="0"/>
        <v>1</v>
      </c>
    </row>
    <row r="7" spans="1:21" x14ac:dyDescent="0.2">
      <c r="A7">
        <v>4</v>
      </c>
      <c r="B7">
        <v>4</v>
      </c>
      <c r="C7">
        <v>10</v>
      </c>
      <c r="D7">
        <v>10</v>
      </c>
      <c r="E7">
        <v>10</v>
      </c>
      <c r="F7" s="11">
        <f t="shared" si="1"/>
        <v>3.6363636363636362E-2</v>
      </c>
      <c r="G7" s="23">
        <v>1650</v>
      </c>
      <c r="H7" s="23">
        <f t="shared" si="2"/>
        <v>241</v>
      </c>
      <c r="I7" s="11">
        <f t="shared" si="3"/>
        <v>9.184451219512195E-2</v>
      </c>
      <c r="J7">
        <v>267</v>
      </c>
      <c r="K7">
        <f t="shared" si="4"/>
        <v>18</v>
      </c>
      <c r="L7" s="11">
        <f t="shared" si="5"/>
        <v>6.545454545454546E-2</v>
      </c>
      <c r="M7">
        <v>17.899999999999999</v>
      </c>
      <c r="N7">
        <f t="shared" si="6"/>
        <v>1.7899999999999998</v>
      </c>
      <c r="P7">
        <v>710</v>
      </c>
      <c r="Q7" t="s">
        <v>997</v>
      </c>
      <c r="R7" t="s">
        <v>996</v>
      </c>
      <c r="S7">
        <v>23</v>
      </c>
      <c r="T7">
        <v>21</v>
      </c>
      <c r="U7" s="25">
        <f t="shared" si="0"/>
        <v>0.91304347826086951</v>
      </c>
    </row>
    <row r="8" spans="1:21" x14ac:dyDescent="0.2">
      <c r="A8">
        <v>5</v>
      </c>
      <c r="B8">
        <v>5</v>
      </c>
      <c r="C8">
        <v>50</v>
      </c>
      <c r="D8">
        <v>37</v>
      </c>
      <c r="E8">
        <v>17</v>
      </c>
      <c r="F8" s="11">
        <f t="shared" si="1"/>
        <v>6.1818181818181821E-2</v>
      </c>
      <c r="G8" s="23">
        <v>1409</v>
      </c>
      <c r="H8" s="23">
        <f t="shared" si="2"/>
        <v>263</v>
      </c>
      <c r="I8" s="11">
        <f t="shared" si="3"/>
        <v>0.10022865853658537</v>
      </c>
      <c r="J8">
        <v>249</v>
      </c>
      <c r="K8">
        <f t="shared" si="4"/>
        <v>23</v>
      </c>
      <c r="L8" s="11">
        <f t="shared" si="5"/>
        <v>8.3636363636363634E-2</v>
      </c>
      <c r="M8">
        <v>408.5</v>
      </c>
      <c r="N8">
        <f t="shared" si="6"/>
        <v>8.17</v>
      </c>
      <c r="P8">
        <v>7001</v>
      </c>
      <c r="Q8" t="s">
        <v>995</v>
      </c>
      <c r="R8" t="s">
        <v>968</v>
      </c>
      <c r="S8">
        <v>3</v>
      </c>
      <c r="T8">
        <v>3</v>
      </c>
      <c r="U8" s="11">
        <f t="shared" si="0"/>
        <v>1</v>
      </c>
    </row>
    <row r="9" spans="1:21" x14ac:dyDescent="0.2">
      <c r="A9">
        <v>6</v>
      </c>
      <c r="B9">
        <v>6</v>
      </c>
      <c r="C9">
        <v>31</v>
      </c>
      <c r="D9">
        <v>23</v>
      </c>
      <c r="E9">
        <v>13</v>
      </c>
      <c r="F9" s="11">
        <f t="shared" si="1"/>
        <v>4.7272727272727272E-2</v>
      </c>
      <c r="G9" s="23">
        <v>1146</v>
      </c>
      <c r="H9" s="23">
        <f t="shared" si="2"/>
        <v>226</v>
      </c>
      <c r="I9" s="11">
        <f t="shared" si="3"/>
        <v>8.6128048780487798E-2</v>
      </c>
      <c r="J9">
        <v>226</v>
      </c>
      <c r="K9">
        <f t="shared" si="4"/>
        <v>27</v>
      </c>
      <c r="L9" s="11">
        <f t="shared" si="5"/>
        <v>9.8181818181818176E-2</v>
      </c>
      <c r="M9">
        <v>153.69</v>
      </c>
      <c r="N9">
        <f t="shared" si="6"/>
        <v>4.9577419354838712</v>
      </c>
      <c r="P9">
        <v>7002</v>
      </c>
      <c r="Q9" t="s">
        <v>994</v>
      </c>
      <c r="R9" t="s">
        <v>968</v>
      </c>
      <c r="S9">
        <v>4</v>
      </c>
      <c r="T9">
        <v>4</v>
      </c>
      <c r="U9" s="11">
        <f t="shared" si="0"/>
        <v>1</v>
      </c>
    </row>
    <row r="10" spans="1:21" x14ac:dyDescent="0.2">
      <c r="A10">
        <v>7</v>
      </c>
      <c r="B10">
        <v>7</v>
      </c>
      <c r="C10">
        <v>26</v>
      </c>
      <c r="D10">
        <v>24</v>
      </c>
      <c r="E10">
        <v>14</v>
      </c>
      <c r="F10" s="11">
        <f t="shared" si="1"/>
        <v>5.0909090909090911E-2</v>
      </c>
      <c r="G10" s="23">
        <v>920</v>
      </c>
      <c r="H10" s="23">
        <f t="shared" si="2"/>
        <v>252</v>
      </c>
      <c r="I10" s="11">
        <f t="shared" si="3"/>
        <v>9.6036585365853661E-2</v>
      </c>
      <c r="J10">
        <v>199</v>
      </c>
      <c r="K10">
        <f t="shared" si="4"/>
        <v>33</v>
      </c>
      <c r="L10" s="11">
        <f t="shared" si="5"/>
        <v>0.12</v>
      </c>
      <c r="M10">
        <v>97.74</v>
      </c>
      <c r="N10">
        <f t="shared" si="6"/>
        <v>3.7592307692307689</v>
      </c>
      <c r="P10">
        <v>7003</v>
      </c>
      <c r="Q10" t="s">
        <v>993</v>
      </c>
      <c r="R10" t="s">
        <v>968</v>
      </c>
      <c r="S10">
        <v>13</v>
      </c>
      <c r="T10">
        <v>13</v>
      </c>
      <c r="U10" s="11">
        <f t="shared" si="0"/>
        <v>1</v>
      </c>
    </row>
    <row r="11" spans="1:21" x14ac:dyDescent="0.2">
      <c r="A11">
        <v>8</v>
      </c>
      <c r="B11">
        <v>8</v>
      </c>
      <c r="C11">
        <v>33</v>
      </c>
      <c r="D11">
        <v>25</v>
      </c>
      <c r="E11">
        <v>14</v>
      </c>
      <c r="F11" s="11">
        <f t="shared" si="1"/>
        <v>5.0909090909090911E-2</v>
      </c>
      <c r="G11">
        <v>668</v>
      </c>
      <c r="H11" s="23">
        <f t="shared" si="2"/>
        <v>296</v>
      </c>
      <c r="I11" s="11">
        <f t="shared" si="3"/>
        <v>0.11280487804878049</v>
      </c>
      <c r="J11">
        <v>166</v>
      </c>
      <c r="K11">
        <f t="shared" si="4"/>
        <v>46</v>
      </c>
      <c r="L11" s="11">
        <f t="shared" si="5"/>
        <v>0.16727272727272727</v>
      </c>
      <c r="M11">
        <v>199.67</v>
      </c>
      <c r="N11">
        <f t="shared" si="6"/>
        <v>6.0506060606060599</v>
      </c>
      <c r="P11">
        <v>7004</v>
      </c>
      <c r="Q11" t="s">
        <v>992</v>
      </c>
      <c r="R11" t="s">
        <v>968</v>
      </c>
      <c r="S11">
        <v>1</v>
      </c>
      <c r="T11">
        <v>1</v>
      </c>
      <c r="U11" s="11">
        <f t="shared" si="0"/>
        <v>1</v>
      </c>
    </row>
    <row r="12" spans="1:21" x14ac:dyDescent="0.2">
      <c r="A12">
        <v>9</v>
      </c>
      <c r="B12">
        <v>9</v>
      </c>
      <c r="C12">
        <v>31</v>
      </c>
      <c r="D12">
        <v>21</v>
      </c>
      <c r="E12">
        <v>11</v>
      </c>
      <c r="F12" s="11">
        <f t="shared" si="1"/>
        <v>0.04</v>
      </c>
      <c r="G12">
        <v>372</v>
      </c>
      <c r="H12" s="23">
        <f t="shared" si="2"/>
        <v>195</v>
      </c>
      <c r="I12" s="11">
        <f t="shared" si="3"/>
        <v>7.4314024390243899E-2</v>
      </c>
      <c r="J12">
        <v>120</v>
      </c>
      <c r="K12">
        <f t="shared" si="4"/>
        <v>44</v>
      </c>
      <c r="L12" s="11">
        <f t="shared" si="5"/>
        <v>0.16</v>
      </c>
      <c r="M12">
        <v>350.69</v>
      </c>
      <c r="N12">
        <f t="shared" si="6"/>
        <v>11.31258064516129</v>
      </c>
      <c r="P12">
        <v>7006</v>
      </c>
      <c r="Q12" t="s">
        <v>991</v>
      </c>
      <c r="R12" t="s">
        <v>968</v>
      </c>
      <c r="S12">
        <v>7</v>
      </c>
      <c r="T12">
        <v>7</v>
      </c>
      <c r="U12" s="11">
        <f t="shared" si="0"/>
        <v>1</v>
      </c>
    </row>
    <row r="13" spans="1:21" x14ac:dyDescent="0.2">
      <c r="A13">
        <v>10</v>
      </c>
      <c r="B13">
        <v>10</v>
      </c>
      <c r="C13">
        <v>17</v>
      </c>
      <c r="D13">
        <v>10</v>
      </c>
      <c r="E13">
        <v>4</v>
      </c>
      <c r="F13" s="11">
        <f t="shared" si="1"/>
        <v>1.4545454545454545E-2</v>
      </c>
      <c r="G13">
        <v>177</v>
      </c>
      <c r="H13" s="23">
        <f t="shared" si="2"/>
        <v>83</v>
      </c>
      <c r="I13" s="11">
        <f t="shared" si="3"/>
        <v>3.163109756097561E-2</v>
      </c>
      <c r="J13">
        <v>76</v>
      </c>
      <c r="K13">
        <f t="shared" si="4"/>
        <v>30</v>
      </c>
      <c r="L13" s="11">
        <f t="shared" si="5"/>
        <v>0.10909090909090909</v>
      </c>
      <c r="M13">
        <v>140.83000000000001</v>
      </c>
      <c r="N13">
        <f t="shared" si="6"/>
        <v>8.2841176470588245</v>
      </c>
      <c r="P13">
        <v>7007</v>
      </c>
      <c r="Q13" t="s">
        <v>990</v>
      </c>
      <c r="R13" t="s">
        <v>968</v>
      </c>
      <c r="S13">
        <v>3</v>
      </c>
      <c r="T13">
        <v>3</v>
      </c>
      <c r="U13" s="11">
        <f t="shared" si="0"/>
        <v>1</v>
      </c>
    </row>
    <row r="14" spans="1:21" x14ac:dyDescent="0.2">
      <c r="A14">
        <v>11</v>
      </c>
      <c r="B14">
        <v>11</v>
      </c>
      <c r="C14">
        <v>10</v>
      </c>
      <c r="D14">
        <v>6</v>
      </c>
      <c r="E14">
        <v>2</v>
      </c>
      <c r="F14" s="11">
        <f t="shared" si="1"/>
        <v>7.2727272727272727E-3</v>
      </c>
      <c r="G14">
        <v>94</v>
      </c>
      <c r="H14" s="23">
        <f t="shared" si="2"/>
        <v>42</v>
      </c>
      <c r="I14" s="11">
        <f t="shared" si="3"/>
        <v>1.600609756097561E-2</v>
      </c>
      <c r="J14">
        <v>46</v>
      </c>
      <c r="K14">
        <f t="shared" si="4"/>
        <v>18</v>
      </c>
      <c r="L14" s="11">
        <f t="shared" si="5"/>
        <v>6.545454545454546E-2</v>
      </c>
      <c r="M14">
        <v>60.9</v>
      </c>
      <c r="N14">
        <f t="shared" si="6"/>
        <v>6.09</v>
      </c>
      <c r="P14">
        <v>7008</v>
      </c>
      <c r="Q14" t="s">
        <v>989</v>
      </c>
      <c r="R14" t="s">
        <v>968</v>
      </c>
      <c r="S14">
        <v>1</v>
      </c>
      <c r="T14">
        <v>1</v>
      </c>
      <c r="U14" s="11">
        <f t="shared" si="0"/>
        <v>1</v>
      </c>
    </row>
    <row r="15" spans="1:21" x14ac:dyDescent="0.2">
      <c r="A15">
        <v>12</v>
      </c>
      <c r="B15">
        <v>12</v>
      </c>
      <c r="C15">
        <v>12</v>
      </c>
      <c r="D15">
        <v>7</v>
      </c>
      <c r="E15" t="s">
        <v>937</v>
      </c>
      <c r="F15" s="11" t="e">
        <f t="shared" si="1"/>
        <v>#VALUE!</v>
      </c>
      <c r="G15">
        <v>52</v>
      </c>
      <c r="H15" s="23">
        <f t="shared" si="2"/>
        <v>16</v>
      </c>
      <c r="I15" s="11">
        <f t="shared" si="3"/>
        <v>6.0975609756097563E-3</v>
      </c>
      <c r="J15">
        <v>28</v>
      </c>
      <c r="K15">
        <f t="shared" si="4"/>
        <v>13</v>
      </c>
      <c r="L15" s="11">
        <f t="shared" si="5"/>
        <v>4.7272727272727272E-2</v>
      </c>
      <c r="M15">
        <v>64.88</v>
      </c>
      <c r="N15">
        <f t="shared" si="6"/>
        <v>5.4066666666666663</v>
      </c>
      <c r="P15">
        <v>7009</v>
      </c>
      <c r="Q15" t="s">
        <v>988</v>
      </c>
      <c r="R15" t="s">
        <v>968</v>
      </c>
      <c r="S15">
        <v>3</v>
      </c>
      <c r="T15">
        <v>3</v>
      </c>
      <c r="U15" s="11">
        <f t="shared" si="0"/>
        <v>1</v>
      </c>
    </row>
    <row r="16" spans="1:21" x14ac:dyDescent="0.2">
      <c r="A16">
        <v>13</v>
      </c>
      <c r="B16">
        <v>13</v>
      </c>
      <c r="C16">
        <v>1</v>
      </c>
      <c r="D16">
        <v>1</v>
      </c>
      <c r="E16" t="s">
        <v>937</v>
      </c>
      <c r="F16" s="11" t="e">
        <f t="shared" si="1"/>
        <v>#VALUE!</v>
      </c>
      <c r="G16">
        <v>36</v>
      </c>
      <c r="H16" s="23">
        <f t="shared" si="2"/>
        <v>17</v>
      </c>
      <c r="I16" s="11">
        <f t="shared" si="3"/>
        <v>6.4786585365853655E-3</v>
      </c>
      <c r="J16">
        <v>15</v>
      </c>
      <c r="K16">
        <f t="shared" si="4"/>
        <v>8</v>
      </c>
      <c r="L16" s="11">
        <f t="shared" si="5"/>
        <v>2.9090909090909091E-2</v>
      </c>
      <c r="M16">
        <v>0.99</v>
      </c>
      <c r="N16">
        <f t="shared" si="6"/>
        <v>0.99</v>
      </c>
      <c r="P16">
        <v>7010</v>
      </c>
      <c r="Q16" t="s">
        <v>987</v>
      </c>
      <c r="R16" t="s">
        <v>968</v>
      </c>
      <c r="S16">
        <v>2</v>
      </c>
      <c r="T16">
        <v>2</v>
      </c>
      <c r="U16" s="11">
        <f t="shared" si="0"/>
        <v>1</v>
      </c>
    </row>
    <row r="17" spans="1:21" x14ac:dyDescent="0.2">
      <c r="A17">
        <v>14</v>
      </c>
      <c r="B17">
        <v>14</v>
      </c>
      <c r="C17">
        <v>1</v>
      </c>
      <c r="D17">
        <v>1</v>
      </c>
      <c r="E17" t="s">
        <v>937</v>
      </c>
      <c r="F17" s="11" t="e">
        <f t="shared" si="1"/>
        <v>#VALUE!</v>
      </c>
      <c r="G17">
        <v>19</v>
      </c>
      <c r="H17" s="23">
        <f t="shared" si="2"/>
        <v>9</v>
      </c>
      <c r="I17" s="11">
        <f t="shared" si="3"/>
        <v>3.4298780487804878E-3</v>
      </c>
      <c r="J17">
        <v>7</v>
      </c>
      <c r="K17">
        <f t="shared" si="4"/>
        <v>3</v>
      </c>
      <c r="L17" s="11">
        <f t="shared" si="5"/>
        <v>1.090909090909091E-2</v>
      </c>
      <c r="M17">
        <v>4.99</v>
      </c>
      <c r="N17">
        <f t="shared" si="6"/>
        <v>4.99</v>
      </c>
      <c r="P17">
        <v>7011</v>
      </c>
      <c r="Q17" t="s">
        <v>986</v>
      </c>
      <c r="R17" t="s">
        <v>968</v>
      </c>
      <c r="S17">
        <v>6</v>
      </c>
      <c r="T17">
        <v>6</v>
      </c>
      <c r="U17" s="11">
        <f t="shared" si="0"/>
        <v>1</v>
      </c>
    </row>
    <row r="18" spans="1:21" x14ac:dyDescent="0.2">
      <c r="A18">
        <v>15</v>
      </c>
      <c r="B18">
        <v>15</v>
      </c>
      <c r="C18" t="s">
        <v>937</v>
      </c>
      <c r="D18" t="s">
        <v>937</v>
      </c>
      <c r="E18" t="s">
        <v>937</v>
      </c>
      <c r="F18" s="11" t="e">
        <f t="shared" si="1"/>
        <v>#VALUE!</v>
      </c>
      <c r="G18">
        <v>10</v>
      </c>
      <c r="H18" s="23">
        <f t="shared" si="2"/>
        <v>7</v>
      </c>
      <c r="I18" s="11">
        <f t="shared" si="3"/>
        <v>2.6676829268292685E-3</v>
      </c>
      <c r="J18">
        <v>4</v>
      </c>
      <c r="K18">
        <f t="shared" si="4"/>
        <v>2</v>
      </c>
      <c r="L18" s="11">
        <f t="shared" si="5"/>
        <v>7.2727272727272727E-3</v>
      </c>
      <c r="M18">
        <v>0</v>
      </c>
      <c r="N18" t="e">
        <f t="shared" si="6"/>
        <v>#VALUE!</v>
      </c>
      <c r="P18">
        <v>7012</v>
      </c>
      <c r="Q18" t="s">
        <v>985</v>
      </c>
      <c r="R18" t="s">
        <v>968</v>
      </c>
      <c r="S18">
        <v>4</v>
      </c>
      <c r="T18">
        <v>4</v>
      </c>
      <c r="U18" s="11">
        <f t="shared" si="0"/>
        <v>1</v>
      </c>
    </row>
    <row r="19" spans="1:21" x14ac:dyDescent="0.2">
      <c r="A19">
        <v>16</v>
      </c>
      <c r="B19">
        <v>15</v>
      </c>
      <c r="C19" t="s">
        <v>937</v>
      </c>
      <c r="D19" t="s">
        <v>937</v>
      </c>
      <c r="E19" t="s">
        <v>937</v>
      </c>
      <c r="F19" s="11" t="e">
        <f t="shared" si="1"/>
        <v>#VALUE!</v>
      </c>
      <c r="G19">
        <v>3</v>
      </c>
      <c r="H19" s="23">
        <f t="shared" si="2"/>
        <v>3</v>
      </c>
      <c r="I19" s="11">
        <f t="shared" si="3"/>
        <v>1.1432926829268292E-3</v>
      </c>
      <c r="J19">
        <v>2</v>
      </c>
      <c r="K19">
        <f t="shared" si="4"/>
        <v>2</v>
      </c>
      <c r="L19" s="11">
        <f t="shared" si="5"/>
        <v>7.2727272727272727E-3</v>
      </c>
      <c r="M19">
        <v>0</v>
      </c>
      <c r="N19" t="e">
        <f t="shared" si="6"/>
        <v>#VALUE!</v>
      </c>
      <c r="P19">
        <v>7013</v>
      </c>
      <c r="Q19" t="s">
        <v>984</v>
      </c>
      <c r="R19" t="s">
        <v>968</v>
      </c>
      <c r="S19">
        <v>4</v>
      </c>
      <c r="T19">
        <v>4</v>
      </c>
      <c r="U19" s="11">
        <f t="shared" si="0"/>
        <v>1</v>
      </c>
    </row>
    <row r="20" spans="1:21" x14ac:dyDescent="0.2">
      <c r="C20">
        <f>SUM(C6:C18)</f>
        <v>435</v>
      </c>
      <c r="E20">
        <f>SUM(E4:E19)</f>
        <v>275</v>
      </c>
      <c r="H20" s="23">
        <f>SUM(H4:H19)</f>
        <v>2624</v>
      </c>
      <c r="P20">
        <v>7014</v>
      </c>
      <c r="Q20" t="s">
        <v>983</v>
      </c>
      <c r="R20" t="s">
        <v>968</v>
      </c>
      <c r="S20">
        <v>3</v>
      </c>
      <c r="T20">
        <v>3</v>
      </c>
      <c r="U20" s="11">
        <f t="shared" si="0"/>
        <v>1</v>
      </c>
    </row>
    <row r="21" spans="1:21" x14ac:dyDescent="0.2">
      <c r="K21">
        <f>SUM(K6:K11)</f>
        <v>155</v>
      </c>
      <c r="P21">
        <v>7015</v>
      </c>
      <c r="Q21" t="s">
        <v>982</v>
      </c>
      <c r="R21" t="s">
        <v>968</v>
      </c>
      <c r="S21">
        <v>5</v>
      </c>
      <c r="T21">
        <v>5</v>
      </c>
      <c r="U21" s="11">
        <f t="shared" si="0"/>
        <v>1</v>
      </c>
    </row>
    <row r="22" spans="1:21" x14ac:dyDescent="0.2">
      <c r="P22">
        <v>7016</v>
      </c>
      <c r="Q22" t="s">
        <v>981</v>
      </c>
      <c r="R22" t="s">
        <v>968</v>
      </c>
      <c r="S22">
        <v>1</v>
      </c>
      <c r="T22">
        <v>1</v>
      </c>
      <c r="U22" s="11">
        <f t="shared" si="0"/>
        <v>1</v>
      </c>
    </row>
    <row r="23" spans="1:21" x14ac:dyDescent="0.2">
      <c r="P23">
        <v>7017</v>
      </c>
      <c r="Q23" t="s">
        <v>980</v>
      </c>
      <c r="R23" t="s">
        <v>968</v>
      </c>
      <c r="S23">
        <v>1</v>
      </c>
      <c r="T23">
        <v>1</v>
      </c>
      <c r="U23" s="11">
        <f t="shared" si="0"/>
        <v>1</v>
      </c>
    </row>
    <row r="24" spans="1:21" x14ac:dyDescent="0.2">
      <c r="P24">
        <v>7018</v>
      </c>
      <c r="Q24" t="s">
        <v>979</v>
      </c>
      <c r="R24" t="s">
        <v>968</v>
      </c>
      <c r="S24">
        <v>1</v>
      </c>
      <c r="T24">
        <v>1</v>
      </c>
      <c r="U24" s="11">
        <f t="shared" si="0"/>
        <v>1</v>
      </c>
    </row>
    <row r="25" spans="1:21" x14ac:dyDescent="0.2">
      <c r="P25">
        <v>7019</v>
      </c>
      <c r="Q25" t="s">
        <v>978</v>
      </c>
      <c r="R25" t="s">
        <v>968</v>
      </c>
      <c r="S25">
        <v>1</v>
      </c>
      <c r="T25">
        <v>1</v>
      </c>
      <c r="U25" s="11">
        <f t="shared" si="0"/>
        <v>1</v>
      </c>
    </row>
    <row r="26" spans="1:21" x14ac:dyDescent="0.2">
      <c r="P26">
        <v>7020</v>
      </c>
      <c r="Q26" t="s">
        <v>977</v>
      </c>
      <c r="R26" t="s">
        <v>968</v>
      </c>
      <c r="S26">
        <v>8</v>
      </c>
      <c r="T26">
        <v>8</v>
      </c>
      <c r="U26" s="11">
        <f t="shared" si="0"/>
        <v>1</v>
      </c>
    </row>
    <row r="27" spans="1:21" x14ac:dyDescent="0.2">
      <c r="P27">
        <v>7022</v>
      </c>
      <c r="Q27" t="s">
        <v>976</v>
      </c>
      <c r="R27" t="s">
        <v>968</v>
      </c>
      <c r="S27">
        <v>2</v>
      </c>
      <c r="T27">
        <v>2</v>
      </c>
      <c r="U27" s="11">
        <f t="shared" si="0"/>
        <v>1</v>
      </c>
    </row>
    <row r="28" spans="1:21" x14ac:dyDescent="0.2">
      <c r="P28">
        <v>7023</v>
      </c>
      <c r="Q28" t="s">
        <v>975</v>
      </c>
      <c r="R28" t="s">
        <v>968</v>
      </c>
      <c r="S28">
        <v>5</v>
      </c>
      <c r="T28">
        <v>3</v>
      </c>
      <c r="U28" s="25">
        <f t="shared" si="0"/>
        <v>0.6</v>
      </c>
    </row>
    <row r="29" spans="1:21" x14ac:dyDescent="0.2">
      <c r="P29">
        <v>7024</v>
      </c>
      <c r="Q29" t="s">
        <v>974</v>
      </c>
      <c r="R29" t="s">
        <v>968</v>
      </c>
      <c r="S29">
        <v>2</v>
      </c>
      <c r="T29">
        <v>1</v>
      </c>
      <c r="U29" s="25">
        <f t="shared" si="0"/>
        <v>0.5</v>
      </c>
    </row>
    <row r="30" spans="1:21" x14ac:dyDescent="0.2">
      <c r="P30">
        <v>7025</v>
      </c>
      <c r="Q30" t="s">
        <v>973</v>
      </c>
      <c r="R30" t="s">
        <v>968</v>
      </c>
      <c r="S30">
        <v>6</v>
      </c>
      <c r="T30">
        <v>3</v>
      </c>
      <c r="U30" s="25">
        <f t="shared" si="0"/>
        <v>0.5</v>
      </c>
    </row>
    <row r="31" spans="1:21" x14ac:dyDescent="0.2">
      <c r="P31">
        <v>7026</v>
      </c>
      <c r="Q31" t="s">
        <v>972</v>
      </c>
      <c r="R31" t="s">
        <v>968</v>
      </c>
      <c r="S31">
        <v>1</v>
      </c>
      <c r="T31">
        <v>1</v>
      </c>
      <c r="U31" s="11">
        <f t="shared" si="0"/>
        <v>1</v>
      </c>
    </row>
    <row r="32" spans="1:21" x14ac:dyDescent="0.2">
      <c r="P32">
        <v>7027</v>
      </c>
      <c r="Q32" t="s">
        <v>971</v>
      </c>
      <c r="R32" t="s">
        <v>968</v>
      </c>
      <c r="S32">
        <v>1</v>
      </c>
      <c r="T32">
        <v>1</v>
      </c>
      <c r="U32" s="11">
        <f t="shared" si="0"/>
        <v>1</v>
      </c>
    </row>
    <row r="33" spans="16:21" x14ac:dyDescent="0.2">
      <c r="P33">
        <v>7029</v>
      </c>
      <c r="Q33" t="s">
        <v>970</v>
      </c>
      <c r="R33" t="s">
        <v>968</v>
      </c>
      <c r="S33">
        <v>2</v>
      </c>
      <c r="T33">
        <v>1</v>
      </c>
      <c r="U33" s="25">
        <f t="shared" si="0"/>
        <v>0.5</v>
      </c>
    </row>
    <row r="34" spans="16:21" x14ac:dyDescent="0.2">
      <c r="P34">
        <v>7030</v>
      </c>
      <c r="Q34" t="s">
        <v>969</v>
      </c>
      <c r="R34" t="s">
        <v>968</v>
      </c>
      <c r="S34">
        <v>1</v>
      </c>
      <c r="T34">
        <v>1</v>
      </c>
      <c r="U34" s="11">
        <f t="shared" si="0"/>
        <v>1</v>
      </c>
    </row>
    <row r="35" spans="16:21" x14ac:dyDescent="0.2">
      <c r="S35">
        <f>SUM(S3:S34)</f>
        <v>155</v>
      </c>
    </row>
  </sheetData>
  <mergeCells count="2">
    <mergeCell ref="A2:B2"/>
    <mergeCell ref="P1:S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E453-187F-4BD4-AC23-E34F6E0F8E1B}">
  <dimension ref="A1:G15"/>
  <sheetViews>
    <sheetView workbookViewId="0">
      <selection activeCell="J16" sqref="J16"/>
    </sheetView>
  </sheetViews>
  <sheetFormatPr defaultRowHeight="14.25" x14ac:dyDescent="0.2"/>
  <cols>
    <col min="4" max="4" width="17.25" bestFit="1" customWidth="1"/>
  </cols>
  <sheetData>
    <row r="1" spans="1:7" x14ac:dyDescent="0.2">
      <c r="A1" s="24" t="s">
        <v>1008</v>
      </c>
      <c r="B1" s="24" t="s">
        <v>1010</v>
      </c>
      <c r="C1" s="24" t="s">
        <v>1009</v>
      </c>
      <c r="D1" s="22" t="s">
        <v>1023</v>
      </c>
      <c r="E1" s="22" t="s">
        <v>1025</v>
      </c>
      <c r="F1" s="22" t="s">
        <v>1026</v>
      </c>
      <c r="G1">
        <f>GETPIVOTDATA("价格",礼包收入!$A$3,"CATEGORY","晶珀")</f>
        <v>272.66999999999996</v>
      </c>
    </row>
    <row r="2" spans="1:7" x14ac:dyDescent="0.2">
      <c r="A2">
        <v>101</v>
      </c>
      <c r="B2" t="s">
        <v>1011</v>
      </c>
      <c r="C2" s="23">
        <v>1518</v>
      </c>
      <c r="D2" s="26">
        <v>10</v>
      </c>
      <c r="E2" t="s">
        <v>1024</v>
      </c>
    </row>
    <row r="3" spans="1:7" x14ac:dyDescent="0.2">
      <c r="A3">
        <v>102</v>
      </c>
      <c r="B3" t="s">
        <v>1012</v>
      </c>
      <c r="C3" s="23">
        <v>3152</v>
      </c>
      <c r="D3" s="26">
        <v>1</v>
      </c>
      <c r="E3">
        <f>C3*D3</f>
        <v>3152</v>
      </c>
      <c r="F3" s="11">
        <f>E3/SUM(E$3:E$14)</f>
        <v>6.4736085438488397E-2</v>
      </c>
      <c r="G3">
        <f>G$1*F3</f>
        <v>17.651588416512627</v>
      </c>
    </row>
    <row r="4" spans="1:7" x14ac:dyDescent="0.2">
      <c r="A4">
        <v>103</v>
      </c>
      <c r="B4" t="s">
        <v>889</v>
      </c>
      <c r="C4">
        <v>123</v>
      </c>
      <c r="D4" s="26">
        <v>180</v>
      </c>
      <c r="E4">
        <f t="shared" ref="E4:E14" si="0">C4*D4</f>
        <v>22140</v>
      </c>
      <c r="F4" s="11">
        <f t="shared" ref="F4:F15" si="1">E4/SUM(E$3:E$14)</f>
        <v>0.45471349353049906</v>
      </c>
      <c r="G4">
        <f t="shared" ref="G4:G14" si="2">G$1*F4</f>
        <v>123.98672828096116</v>
      </c>
    </row>
    <row r="5" spans="1:7" x14ac:dyDescent="0.2">
      <c r="A5">
        <v>104</v>
      </c>
      <c r="B5" t="s">
        <v>1013</v>
      </c>
      <c r="C5">
        <v>191</v>
      </c>
      <c r="D5" s="26">
        <v>12</v>
      </c>
      <c r="E5">
        <f t="shared" si="0"/>
        <v>2292</v>
      </c>
      <c r="F5" s="11">
        <f t="shared" si="1"/>
        <v>4.7073321010474428E-2</v>
      </c>
      <c r="G5">
        <f t="shared" si="2"/>
        <v>12.835482439926061</v>
      </c>
    </row>
    <row r="6" spans="1:7" x14ac:dyDescent="0.2">
      <c r="A6">
        <v>105</v>
      </c>
      <c r="B6" t="s">
        <v>1014</v>
      </c>
      <c r="C6">
        <v>15</v>
      </c>
      <c r="D6" s="26">
        <v>50</v>
      </c>
      <c r="E6">
        <f t="shared" si="0"/>
        <v>750</v>
      </c>
      <c r="F6" s="11">
        <f t="shared" si="1"/>
        <v>1.5403573629081947E-2</v>
      </c>
      <c r="G6">
        <f t="shared" si="2"/>
        <v>4.2000924214417736</v>
      </c>
    </row>
    <row r="7" spans="1:7" x14ac:dyDescent="0.2">
      <c r="A7">
        <v>106</v>
      </c>
      <c r="B7" t="s">
        <v>1015</v>
      </c>
      <c r="C7">
        <v>239</v>
      </c>
      <c r="D7" s="26">
        <v>10</v>
      </c>
      <c r="E7">
        <f t="shared" si="0"/>
        <v>2390</v>
      </c>
      <c r="F7" s="11">
        <f t="shared" si="1"/>
        <v>4.9086054631341136E-2</v>
      </c>
      <c r="G7">
        <f t="shared" si="2"/>
        <v>13.384294516327786</v>
      </c>
    </row>
    <row r="8" spans="1:7" x14ac:dyDescent="0.2">
      <c r="A8">
        <v>107</v>
      </c>
      <c r="B8" t="s">
        <v>1016</v>
      </c>
      <c r="C8">
        <v>232</v>
      </c>
      <c r="D8" s="26">
        <v>20</v>
      </c>
      <c r="E8">
        <f t="shared" si="0"/>
        <v>4640</v>
      </c>
      <c r="F8" s="11">
        <f t="shared" si="1"/>
        <v>9.5296775518586979E-2</v>
      </c>
      <c r="G8">
        <f t="shared" si="2"/>
        <v>25.984571780653109</v>
      </c>
    </row>
    <row r="9" spans="1:7" x14ac:dyDescent="0.2">
      <c r="A9">
        <v>108</v>
      </c>
      <c r="B9" t="s">
        <v>1017</v>
      </c>
      <c r="C9">
        <v>125</v>
      </c>
      <c r="D9" s="26">
        <v>60</v>
      </c>
      <c r="E9">
        <f t="shared" si="0"/>
        <v>7500</v>
      </c>
      <c r="F9" s="11">
        <f t="shared" si="1"/>
        <v>0.15403573629081946</v>
      </c>
      <c r="G9">
        <f t="shared" si="2"/>
        <v>42.000924214417736</v>
      </c>
    </row>
    <row r="10" spans="1:7" x14ac:dyDescent="0.2">
      <c r="A10">
        <v>109</v>
      </c>
      <c r="B10" t="s">
        <v>1018</v>
      </c>
      <c r="C10">
        <v>9</v>
      </c>
      <c r="D10" s="26">
        <v>24</v>
      </c>
      <c r="E10">
        <f t="shared" si="0"/>
        <v>216</v>
      </c>
      <c r="F10" s="11">
        <f t="shared" si="1"/>
        <v>4.4362292051756003E-3</v>
      </c>
      <c r="G10">
        <f t="shared" si="2"/>
        <v>1.2096266173752308</v>
      </c>
    </row>
    <row r="11" spans="1:7" x14ac:dyDescent="0.2">
      <c r="A11">
        <v>110</v>
      </c>
      <c r="B11" t="s">
        <v>1019</v>
      </c>
      <c r="C11">
        <v>25</v>
      </c>
      <c r="D11" s="26">
        <v>180</v>
      </c>
      <c r="E11">
        <f t="shared" si="0"/>
        <v>4500</v>
      </c>
      <c r="F11" s="11">
        <f t="shared" si="1"/>
        <v>9.2421441774491686E-2</v>
      </c>
      <c r="G11">
        <f t="shared" si="2"/>
        <v>25.200554528650645</v>
      </c>
    </row>
    <row r="12" spans="1:7" x14ac:dyDescent="0.2">
      <c r="A12">
        <v>111</v>
      </c>
      <c r="B12" t="s">
        <v>1020</v>
      </c>
      <c r="C12">
        <v>25</v>
      </c>
      <c r="D12" s="26">
        <v>30</v>
      </c>
      <c r="E12">
        <f t="shared" si="0"/>
        <v>750</v>
      </c>
      <c r="F12" s="11">
        <f t="shared" si="1"/>
        <v>1.5403573629081947E-2</v>
      </c>
      <c r="G12">
        <f t="shared" si="2"/>
        <v>4.2000924214417736</v>
      </c>
    </row>
    <row r="13" spans="1:7" x14ac:dyDescent="0.2">
      <c r="A13">
        <v>112</v>
      </c>
      <c r="B13" t="s">
        <v>1021</v>
      </c>
      <c r="C13">
        <v>2</v>
      </c>
      <c r="D13" s="26">
        <v>60</v>
      </c>
      <c r="E13">
        <f t="shared" si="0"/>
        <v>120</v>
      </c>
      <c r="F13" s="11">
        <f t="shared" si="1"/>
        <v>2.4645717806531116E-3</v>
      </c>
      <c r="G13">
        <f t="shared" si="2"/>
        <v>0.67201478743068388</v>
      </c>
    </row>
    <row r="14" spans="1:7" x14ac:dyDescent="0.2">
      <c r="A14">
        <v>113</v>
      </c>
      <c r="B14" t="s">
        <v>1022</v>
      </c>
      <c r="C14">
        <v>24</v>
      </c>
      <c r="D14" s="26">
        <v>10</v>
      </c>
      <c r="E14">
        <f t="shared" si="0"/>
        <v>240</v>
      </c>
      <c r="F14" s="11">
        <f t="shared" si="1"/>
        <v>4.9291435613062233E-3</v>
      </c>
      <c r="G14">
        <f t="shared" si="2"/>
        <v>1.3440295748613678</v>
      </c>
    </row>
    <row r="15" spans="1:7" x14ac:dyDescent="0.2">
      <c r="E15">
        <f>SUM(E3:E14)/60</f>
        <v>811.5</v>
      </c>
      <c r="F15" s="1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62E8-B888-4EF5-A19E-0595C42CEF44}">
  <dimension ref="A1:G14"/>
  <sheetViews>
    <sheetView workbookViewId="0">
      <selection activeCell="H23" sqref="H23"/>
    </sheetView>
  </sheetViews>
  <sheetFormatPr defaultRowHeight="14.25" x14ac:dyDescent="0.2"/>
  <sheetData>
    <row r="1" spans="1:7" ht="16.5" x14ac:dyDescent="0.3">
      <c r="A1" s="5"/>
      <c r="B1" s="28" t="s">
        <v>1027</v>
      </c>
      <c r="C1" s="5"/>
      <c r="D1" s="28" t="s">
        <v>1028</v>
      </c>
      <c r="E1" s="28" t="s">
        <v>1029</v>
      </c>
      <c r="F1" s="5"/>
      <c r="G1" s="5"/>
    </row>
    <row r="2" spans="1:7" x14ac:dyDescent="0.25">
      <c r="A2" s="29"/>
      <c r="B2" s="29" t="s">
        <v>1030</v>
      </c>
      <c r="C2" s="29" t="s">
        <v>1031</v>
      </c>
      <c r="D2" s="29" t="s">
        <v>1032</v>
      </c>
      <c r="E2" s="29" t="s">
        <v>1031</v>
      </c>
      <c r="F2" s="29" t="s">
        <v>1032</v>
      </c>
      <c r="G2" s="29" t="s">
        <v>1033</v>
      </c>
    </row>
    <row r="3" spans="1:7" ht="16.5" x14ac:dyDescent="0.3">
      <c r="A3" s="30" t="s">
        <v>1034</v>
      </c>
      <c r="B3" s="30">
        <f>32*7+10</f>
        <v>234</v>
      </c>
      <c r="C3" s="31">
        <f>2.97</f>
        <v>2.97</v>
      </c>
      <c r="D3" s="32">
        <f>C3/B3</f>
        <v>1.2692307692307694E-2</v>
      </c>
      <c r="E3" s="5">
        <f>0.99+4.2</f>
        <v>5.19</v>
      </c>
      <c r="F3" s="33">
        <f>E3/B3</f>
        <v>2.217948717948718E-2</v>
      </c>
      <c r="G3" s="34">
        <f>F3-D3</f>
        <v>9.4871794871794861E-3</v>
      </c>
    </row>
    <row r="4" spans="1:7" ht="16.5" x14ac:dyDescent="0.3">
      <c r="A4" s="30" t="s">
        <v>1035</v>
      </c>
      <c r="B4" s="30">
        <f>5*29</f>
        <v>145</v>
      </c>
      <c r="C4" s="31">
        <v>209</v>
      </c>
      <c r="D4" s="32">
        <f>C4/B4</f>
        <v>1.4413793103448276</v>
      </c>
      <c r="E4" s="5">
        <v>234.53</v>
      </c>
      <c r="F4" s="33">
        <f>E4/B4</f>
        <v>1.617448275862069</v>
      </c>
      <c r="G4" s="34">
        <f>F4-D4</f>
        <v>0.17606896551724138</v>
      </c>
    </row>
    <row r="5" spans="1:7" ht="16.5" x14ac:dyDescent="0.3">
      <c r="A5" s="30" t="s">
        <v>1036</v>
      </c>
      <c r="B5" s="30">
        <v>35</v>
      </c>
      <c r="C5" s="31">
        <f>96.7*0.0942+14.97</f>
        <v>24.079140000000002</v>
      </c>
      <c r="D5" s="32">
        <f>C5/B5</f>
        <v>0.68797542857142868</v>
      </c>
      <c r="E5" s="5">
        <v>12.83</v>
      </c>
      <c r="F5" s="33">
        <f>E5/B5</f>
        <v>0.36657142857142855</v>
      </c>
      <c r="G5" s="34">
        <f>F5-D5</f>
        <v>-0.32140400000000013</v>
      </c>
    </row>
    <row r="6" spans="1:7" ht="16.5" x14ac:dyDescent="0.3">
      <c r="A6" s="30" t="s">
        <v>1037</v>
      </c>
      <c r="B6" s="30">
        <v>100</v>
      </c>
      <c r="C6" s="31">
        <f>24.95+96.77*0.4398</f>
        <v>67.509445999999997</v>
      </c>
      <c r="D6" s="32">
        <f>C6/B6</f>
        <v>0.67509445999999995</v>
      </c>
      <c r="E6" s="5">
        <f>134.8+123.98</f>
        <v>258.78000000000003</v>
      </c>
      <c r="F6" s="33">
        <f>E6/B6</f>
        <v>2.5878000000000001</v>
      </c>
      <c r="G6" s="34">
        <f>F6-D6</f>
        <v>1.9127055400000001</v>
      </c>
    </row>
    <row r="7" spans="1:7" ht="16.5" x14ac:dyDescent="0.3">
      <c r="A7" s="30" t="s">
        <v>1038</v>
      </c>
      <c r="B7" s="30">
        <f>200+35*9</f>
        <v>515</v>
      </c>
      <c r="C7" s="31">
        <v>14.97</v>
      </c>
      <c r="D7" s="32">
        <f>C7/B7</f>
        <v>2.9067961165048544E-2</v>
      </c>
      <c r="E7" s="5">
        <f>9.99+1.2</f>
        <v>11.19</v>
      </c>
      <c r="F7" s="33">
        <f>E7/B7</f>
        <v>2.1728155339805825E-2</v>
      </c>
      <c r="G7" s="34">
        <f>F7-D7</f>
        <v>-7.3398058252427192E-3</v>
      </c>
    </row>
    <row r="8" spans="1:7" ht="16.5" x14ac:dyDescent="0.3">
      <c r="A8" s="35" t="s">
        <v>1039</v>
      </c>
      <c r="B8" s="30">
        <v>519</v>
      </c>
      <c r="C8" s="31">
        <v>742.6</v>
      </c>
      <c r="D8" s="32">
        <f>C8/B8</f>
        <v>1.4308285163776493</v>
      </c>
      <c r="E8" s="5">
        <v>697.83</v>
      </c>
      <c r="F8" s="33">
        <f>E8/B8</f>
        <v>1.3445664739884393</v>
      </c>
      <c r="G8" s="34">
        <f>F8-D8</f>
        <v>-8.6262042389209981E-2</v>
      </c>
    </row>
    <row r="9" spans="1:7" ht="16.5" x14ac:dyDescent="0.3">
      <c r="A9" s="30" t="s">
        <v>1040</v>
      </c>
      <c r="B9" s="30">
        <f>35*9+200</f>
        <v>515</v>
      </c>
      <c r="C9" s="31">
        <v>843.96</v>
      </c>
      <c r="D9" s="32">
        <f>C9/B9</f>
        <v>1.6387572815533982</v>
      </c>
      <c r="E9" s="5">
        <v>539.44000000000005</v>
      </c>
      <c r="F9" s="33">
        <f>E9/B9</f>
        <v>1.0474563106796118</v>
      </c>
      <c r="G9" s="34">
        <f>F9-D9</f>
        <v>-0.59130097087378641</v>
      </c>
    </row>
    <row r="10" spans="1:7" ht="16.5" x14ac:dyDescent="0.3">
      <c r="A10" s="30" t="s">
        <v>1041</v>
      </c>
      <c r="B10" s="30">
        <f>35+10*8</f>
        <v>115</v>
      </c>
      <c r="C10" s="31">
        <v>169.83</v>
      </c>
      <c r="D10" s="32">
        <f>C10/B10</f>
        <v>1.4767826086956524</v>
      </c>
      <c r="E10" s="5">
        <f>229.77+25+38</f>
        <v>292.77</v>
      </c>
      <c r="F10" s="33">
        <f>E10/B10</f>
        <v>2.5458260869565215</v>
      </c>
      <c r="G10" s="34">
        <f>F10-D10</f>
        <v>1.0690434782608691</v>
      </c>
    </row>
    <row r="11" spans="1:7" ht="16.5" x14ac:dyDescent="0.3">
      <c r="A11" s="35" t="s">
        <v>1042</v>
      </c>
      <c r="B11" s="30">
        <f>55*1+35*8</f>
        <v>335</v>
      </c>
      <c r="C11" s="31">
        <v>129.87</v>
      </c>
      <c r="D11" s="32">
        <f>C11/B11</f>
        <v>0.3876716417910448</v>
      </c>
      <c r="E11" s="5">
        <f>189.93+17</f>
        <v>206.93</v>
      </c>
      <c r="F11" s="33">
        <f>E11/B11</f>
        <v>0.61770149253731343</v>
      </c>
      <c r="G11" s="34">
        <f>F11-D11</f>
        <v>0.23002985074626864</v>
      </c>
    </row>
    <row r="12" spans="1:7" ht="16.5" x14ac:dyDescent="0.3">
      <c r="A12" s="30" t="s">
        <v>1043</v>
      </c>
      <c r="B12" s="30">
        <f>B14*0.03</f>
        <v>84</v>
      </c>
      <c r="C12" s="31">
        <v>113.5</v>
      </c>
      <c r="D12" s="32">
        <f>C12/B12</f>
        <v>1.3511904761904763</v>
      </c>
      <c r="E12" s="5">
        <v>85</v>
      </c>
      <c r="F12" s="33">
        <f>E12/B12</f>
        <v>1.0119047619047619</v>
      </c>
      <c r="G12" s="34">
        <f>F12-D12</f>
        <v>-0.33928571428571441</v>
      </c>
    </row>
    <row r="13" spans="1:7" ht="16.5" x14ac:dyDescent="0.3">
      <c r="A13" s="35" t="s">
        <v>1044</v>
      </c>
      <c r="B13" s="30">
        <f>B14-SUM(B3:B12)</f>
        <v>203</v>
      </c>
      <c r="C13" s="31">
        <f>96.77*0.2+40.35</f>
        <v>59.704000000000001</v>
      </c>
      <c r="D13" s="32">
        <f>C13/B13</f>
        <v>0.29410837438423648</v>
      </c>
      <c r="E13" s="5">
        <f>87.58+16.93-38</f>
        <v>66.509999999999991</v>
      </c>
      <c r="F13" s="33">
        <f>E13/B13</f>
        <v>0.32763546798029552</v>
      </c>
      <c r="G13" s="34">
        <f>F13-D13</f>
        <v>3.3527093596059043E-2</v>
      </c>
    </row>
    <row r="14" spans="1:7" ht="16.5" x14ac:dyDescent="0.3">
      <c r="A14" s="30" t="s">
        <v>1045</v>
      </c>
      <c r="B14" s="30">
        <v>2800</v>
      </c>
      <c r="C14" s="31">
        <f>SUM(C3:C13)</f>
        <v>2377.9925860000003</v>
      </c>
      <c r="D14" s="32">
        <f>C14/B14</f>
        <v>0.84928306642857154</v>
      </c>
      <c r="E14" s="5">
        <f>SUM(E3:E13)</f>
        <v>2411</v>
      </c>
      <c r="F14" s="33">
        <f>E14/B14</f>
        <v>0.8610714285714286</v>
      </c>
      <c r="G14" s="34">
        <f>F14-D14</f>
        <v>1.1788362142857056E-2</v>
      </c>
    </row>
  </sheetData>
  <phoneticPr fontId="2" type="noConversion"/>
  <conditionalFormatting sqref="G3:G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F0BA-A5FF-437F-85F4-4DF4626D0069}">
  <dimension ref="A1:G513"/>
  <sheetViews>
    <sheetView workbookViewId="0">
      <selection activeCell="F21" sqref="F21"/>
    </sheetView>
  </sheetViews>
  <sheetFormatPr defaultRowHeight="14.25" x14ac:dyDescent="0.2"/>
  <cols>
    <col min="1" max="1" width="24" bestFit="1" customWidth="1"/>
    <col min="2" max="2" width="25.25" bestFit="1" customWidth="1"/>
    <col min="3" max="3" width="10.625" bestFit="1" customWidth="1"/>
    <col min="4" max="4" width="32.375" bestFit="1" customWidth="1"/>
    <col min="5" max="5" width="6.5" bestFit="1" customWidth="1"/>
    <col min="6" max="6" width="14.25" bestFit="1" customWidth="1"/>
    <col min="7" max="7" width="6.375" bestFit="1" customWidth="1"/>
  </cols>
  <sheetData>
    <row r="1" spans="1:7" x14ac:dyDescent="0.2">
      <c r="A1" t="s">
        <v>0</v>
      </c>
      <c r="B1" t="s">
        <v>1</v>
      </c>
      <c r="C1" t="s">
        <v>880</v>
      </c>
      <c r="D1" t="s">
        <v>2</v>
      </c>
      <c r="E1" t="s">
        <v>949</v>
      </c>
      <c r="F1" t="s">
        <v>3</v>
      </c>
      <c r="G1" t="s">
        <v>4</v>
      </c>
    </row>
    <row r="2" spans="1:7" x14ac:dyDescent="0.2">
      <c r="A2" t="s">
        <v>453</v>
      </c>
      <c r="B2" t="s">
        <v>455</v>
      </c>
      <c r="C2" t="s">
        <v>882</v>
      </c>
      <c r="D2" t="s">
        <v>456</v>
      </c>
      <c r="E2">
        <v>19.989999999999998</v>
      </c>
      <c r="F2">
        <v>2</v>
      </c>
      <c r="G2">
        <v>7</v>
      </c>
    </row>
    <row r="3" spans="1:7" x14ac:dyDescent="0.2">
      <c r="A3" t="s">
        <v>846</v>
      </c>
      <c r="B3" t="s">
        <v>849</v>
      </c>
      <c r="C3" t="s">
        <v>882</v>
      </c>
      <c r="D3" t="s">
        <v>456</v>
      </c>
      <c r="E3">
        <v>19.989999999999998</v>
      </c>
      <c r="F3">
        <v>3</v>
      </c>
      <c r="G3">
        <v>6</v>
      </c>
    </row>
    <row r="4" spans="1:7" x14ac:dyDescent="0.2">
      <c r="A4" t="s">
        <v>537</v>
      </c>
      <c r="B4" t="s">
        <v>543</v>
      </c>
      <c r="C4" t="s">
        <v>882</v>
      </c>
      <c r="D4" t="s">
        <v>456</v>
      </c>
      <c r="E4">
        <v>19.989999999999998</v>
      </c>
      <c r="F4">
        <v>6</v>
      </c>
      <c r="G4">
        <v>9</v>
      </c>
    </row>
    <row r="5" spans="1:7" x14ac:dyDescent="0.2">
      <c r="A5" t="s">
        <v>710</v>
      </c>
      <c r="B5" t="s">
        <v>719</v>
      </c>
      <c r="C5" t="s">
        <v>882</v>
      </c>
      <c r="D5" t="s">
        <v>50</v>
      </c>
      <c r="E5">
        <v>4.99</v>
      </c>
      <c r="F5">
        <v>8</v>
      </c>
      <c r="G5">
        <v>12</v>
      </c>
    </row>
    <row r="6" spans="1:7" x14ac:dyDescent="0.2">
      <c r="A6" t="s">
        <v>731</v>
      </c>
      <c r="B6" t="s">
        <v>736</v>
      </c>
      <c r="C6" t="s">
        <v>882</v>
      </c>
      <c r="D6" t="s">
        <v>50</v>
      </c>
      <c r="E6">
        <v>4.99</v>
      </c>
      <c r="F6">
        <v>5</v>
      </c>
      <c r="G6">
        <v>8</v>
      </c>
    </row>
    <row r="7" spans="1:7" x14ac:dyDescent="0.2">
      <c r="A7" t="s">
        <v>314</v>
      </c>
      <c r="B7" t="s">
        <v>316</v>
      </c>
      <c r="C7" t="s">
        <v>882</v>
      </c>
      <c r="D7" t="s">
        <v>50</v>
      </c>
      <c r="E7">
        <v>4.99</v>
      </c>
      <c r="F7">
        <v>2</v>
      </c>
      <c r="G7">
        <v>5</v>
      </c>
    </row>
    <row r="8" spans="1:7" x14ac:dyDescent="0.2">
      <c r="A8" t="s">
        <v>314</v>
      </c>
      <c r="B8" t="s">
        <v>317</v>
      </c>
      <c r="C8" t="s">
        <v>882</v>
      </c>
      <c r="D8" t="s">
        <v>50</v>
      </c>
      <c r="E8">
        <v>4.99</v>
      </c>
      <c r="F8">
        <v>3</v>
      </c>
      <c r="G8">
        <v>8</v>
      </c>
    </row>
    <row r="9" spans="1:7" x14ac:dyDescent="0.2">
      <c r="A9" t="s">
        <v>324</v>
      </c>
      <c r="B9" t="s">
        <v>326</v>
      </c>
      <c r="C9" t="s">
        <v>882</v>
      </c>
      <c r="D9" t="s">
        <v>50</v>
      </c>
      <c r="E9">
        <v>4.99</v>
      </c>
      <c r="F9">
        <v>2</v>
      </c>
      <c r="G9">
        <v>6</v>
      </c>
    </row>
    <row r="10" spans="1:7" x14ac:dyDescent="0.2">
      <c r="A10" t="s">
        <v>693</v>
      </c>
      <c r="B10" t="s">
        <v>696</v>
      </c>
      <c r="C10" t="s">
        <v>882</v>
      </c>
      <c r="D10" t="s">
        <v>50</v>
      </c>
      <c r="E10">
        <v>4.99</v>
      </c>
      <c r="F10">
        <v>3</v>
      </c>
      <c r="G10">
        <v>8</v>
      </c>
    </row>
    <row r="11" spans="1:7" x14ac:dyDescent="0.2">
      <c r="A11" t="s">
        <v>47</v>
      </c>
      <c r="B11" t="s">
        <v>49</v>
      </c>
      <c r="C11" t="s">
        <v>882</v>
      </c>
      <c r="D11" t="s">
        <v>50</v>
      </c>
      <c r="E11">
        <v>4.99</v>
      </c>
      <c r="F11">
        <v>2</v>
      </c>
      <c r="G11">
        <v>9</v>
      </c>
    </row>
    <row r="12" spans="1:7" x14ac:dyDescent="0.2">
      <c r="A12" t="s">
        <v>401</v>
      </c>
      <c r="B12" t="s">
        <v>404</v>
      </c>
      <c r="C12" t="s">
        <v>882</v>
      </c>
      <c r="D12" t="s">
        <v>50</v>
      </c>
      <c r="E12">
        <v>4.99</v>
      </c>
      <c r="F12">
        <v>3</v>
      </c>
      <c r="G12">
        <v>5</v>
      </c>
    </row>
    <row r="13" spans="1:7" x14ac:dyDescent="0.2">
      <c r="A13" t="s">
        <v>556</v>
      </c>
      <c r="B13" t="s">
        <v>560</v>
      </c>
      <c r="C13" t="s">
        <v>882</v>
      </c>
      <c r="D13" t="s">
        <v>50</v>
      </c>
      <c r="E13">
        <v>4.99</v>
      </c>
      <c r="F13">
        <v>4</v>
      </c>
      <c r="G13">
        <v>9</v>
      </c>
    </row>
    <row r="14" spans="1:7" x14ac:dyDescent="0.2">
      <c r="A14" t="s">
        <v>537</v>
      </c>
      <c r="B14" t="s">
        <v>540</v>
      </c>
      <c r="C14" t="s">
        <v>882</v>
      </c>
      <c r="D14" t="s">
        <v>50</v>
      </c>
      <c r="E14">
        <v>4.99</v>
      </c>
      <c r="F14">
        <v>3</v>
      </c>
      <c r="G14">
        <v>9</v>
      </c>
    </row>
    <row r="15" spans="1:7" x14ac:dyDescent="0.2">
      <c r="A15" t="s">
        <v>831</v>
      </c>
      <c r="B15" t="s">
        <v>833</v>
      </c>
      <c r="C15" t="s">
        <v>882</v>
      </c>
      <c r="D15" t="s">
        <v>50</v>
      </c>
      <c r="E15">
        <v>4.99</v>
      </c>
      <c r="F15">
        <v>2</v>
      </c>
      <c r="G15">
        <v>7</v>
      </c>
    </row>
    <row r="16" spans="1:7" x14ac:dyDescent="0.2">
      <c r="A16" t="s">
        <v>786</v>
      </c>
      <c r="B16" t="s">
        <v>789</v>
      </c>
      <c r="C16" t="s">
        <v>882</v>
      </c>
      <c r="D16" t="s">
        <v>50</v>
      </c>
      <c r="E16">
        <v>4.99</v>
      </c>
      <c r="F16">
        <v>3</v>
      </c>
      <c r="G16">
        <v>5</v>
      </c>
    </row>
    <row r="17" spans="1:7" x14ac:dyDescent="0.2">
      <c r="A17" t="s">
        <v>515</v>
      </c>
      <c r="B17" t="s">
        <v>518</v>
      </c>
      <c r="C17" t="s">
        <v>882</v>
      </c>
      <c r="D17" t="s">
        <v>10</v>
      </c>
      <c r="E17">
        <v>0.99</v>
      </c>
      <c r="F17">
        <v>3</v>
      </c>
      <c r="G17">
        <v>10</v>
      </c>
    </row>
    <row r="18" spans="1:7" x14ac:dyDescent="0.2">
      <c r="A18" t="s">
        <v>688</v>
      </c>
      <c r="B18" t="s">
        <v>689</v>
      </c>
      <c r="C18" t="s">
        <v>882</v>
      </c>
      <c r="D18" t="s">
        <v>10</v>
      </c>
      <c r="E18">
        <v>0.99</v>
      </c>
      <c r="F18">
        <v>1</v>
      </c>
      <c r="G18">
        <v>5</v>
      </c>
    </row>
    <row r="19" spans="1:7" x14ac:dyDescent="0.2">
      <c r="A19" t="s">
        <v>752</v>
      </c>
      <c r="B19" t="s">
        <v>753</v>
      </c>
      <c r="C19" t="s">
        <v>882</v>
      </c>
      <c r="D19" t="s">
        <v>10</v>
      </c>
      <c r="E19">
        <v>0.99</v>
      </c>
      <c r="F19">
        <v>1</v>
      </c>
      <c r="G19">
        <v>8</v>
      </c>
    </row>
    <row r="20" spans="1:7" x14ac:dyDescent="0.2">
      <c r="A20" t="s">
        <v>758</v>
      </c>
      <c r="B20" t="s">
        <v>759</v>
      </c>
      <c r="C20" t="s">
        <v>882</v>
      </c>
      <c r="D20" t="s">
        <v>10</v>
      </c>
      <c r="E20">
        <v>0.99</v>
      </c>
      <c r="F20">
        <v>1</v>
      </c>
      <c r="G20">
        <v>7</v>
      </c>
    </row>
    <row r="21" spans="1:7" x14ac:dyDescent="0.2">
      <c r="A21" t="s">
        <v>401</v>
      </c>
      <c r="B21" t="s">
        <v>403</v>
      </c>
      <c r="C21" t="s">
        <v>882</v>
      </c>
      <c r="D21" t="s">
        <v>10</v>
      </c>
      <c r="E21">
        <v>0.99</v>
      </c>
      <c r="F21">
        <v>2</v>
      </c>
      <c r="G21">
        <v>5</v>
      </c>
    </row>
    <row r="22" spans="1:7" x14ac:dyDescent="0.2">
      <c r="A22" t="s">
        <v>347</v>
      </c>
      <c r="B22" t="s">
        <v>349</v>
      </c>
      <c r="C22" t="s">
        <v>882</v>
      </c>
      <c r="D22" t="s">
        <v>10</v>
      </c>
      <c r="E22">
        <v>0.99</v>
      </c>
      <c r="F22">
        <v>2</v>
      </c>
      <c r="G22">
        <v>9</v>
      </c>
    </row>
    <row r="23" spans="1:7" x14ac:dyDescent="0.2">
      <c r="A23" t="s">
        <v>822</v>
      </c>
      <c r="B23" t="s">
        <v>824</v>
      </c>
      <c r="C23" t="s">
        <v>882</v>
      </c>
      <c r="D23" t="s">
        <v>10</v>
      </c>
      <c r="E23">
        <v>0.99</v>
      </c>
      <c r="F23">
        <v>2</v>
      </c>
      <c r="G23">
        <v>7</v>
      </c>
    </row>
    <row r="24" spans="1:7" x14ac:dyDescent="0.2">
      <c r="A24" t="s">
        <v>608</v>
      </c>
      <c r="B24" t="s">
        <v>609</v>
      </c>
      <c r="C24" t="s">
        <v>882</v>
      </c>
      <c r="D24" t="s">
        <v>10</v>
      </c>
      <c r="E24">
        <v>0.99</v>
      </c>
      <c r="F24">
        <v>1</v>
      </c>
      <c r="G24">
        <v>7</v>
      </c>
    </row>
    <row r="25" spans="1:7" x14ac:dyDescent="0.2">
      <c r="A25" t="s">
        <v>339</v>
      </c>
      <c r="B25" t="s">
        <v>340</v>
      </c>
      <c r="C25" t="s">
        <v>882</v>
      </c>
      <c r="D25" t="s">
        <v>10</v>
      </c>
      <c r="E25">
        <v>0.99</v>
      </c>
      <c r="F25">
        <v>1</v>
      </c>
      <c r="G25">
        <v>9</v>
      </c>
    </row>
    <row r="26" spans="1:7" x14ac:dyDescent="0.2">
      <c r="A26" t="s">
        <v>417</v>
      </c>
      <c r="B26" t="s">
        <v>420</v>
      </c>
      <c r="C26" t="s">
        <v>882</v>
      </c>
      <c r="D26" t="s">
        <v>10</v>
      </c>
      <c r="E26">
        <v>0.99</v>
      </c>
      <c r="F26">
        <v>3</v>
      </c>
      <c r="G26">
        <v>7</v>
      </c>
    </row>
    <row r="27" spans="1:7" x14ac:dyDescent="0.2">
      <c r="A27" t="s">
        <v>770</v>
      </c>
      <c r="B27" t="s">
        <v>772</v>
      </c>
      <c r="C27" t="s">
        <v>882</v>
      </c>
      <c r="D27" t="s">
        <v>10</v>
      </c>
      <c r="E27">
        <v>0.99</v>
      </c>
      <c r="F27">
        <v>2</v>
      </c>
      <c r="G27">
        <v>5</v>
      </c>
    </row>
    <row r="28" spans="1:7" x14ac:dyDescent="0.2">
      <c r="A28" t="s">
        <v>636</v>
      </c>
      <c r="B28" t="s">
        <v>638</v>
      </c>
      <c r="C28" t="s">
        <v>882</v>
      </c>
      <c r="D28" t="s">
        <v>10</v>
      </c>
      <c r="E28">
        <v>0.99</v>
      </c>
      <c r="F28">
        <v>2</v>
      </c>
      <c r="G28">
        <v>9</v>
      </c>
    </row>
    <row r="29" spans="1:7" x14ac:dyDescent="0.2">
      <c r="A29" t="s">
        <v>8</v>
      </c>
      <c r="B29" t="s">
        <v>9</v>
      </c>
      <c r="C29" t="s">
        <v>882</v>
      </c>
      <c r="D29" t="s">
        <v>10</v>
      </c>
      <c r="E29">
        <v>0.99</v>
      </c>
      <c r="F29">
        <v>1</v>
      </c>
      <c r="G29">
        <v>9</v>
      </c>
    </row>
    <row r="30" spans="1:7" x14ac:dyDescent="0.2">
      <c r="A30" t="s">
        <v>367</v>
      </c>
      <c r="B30" t="s">
        <v>371</v>
      </c>
      <c r="C30" t="s">
        <v>882</v>
      </c>
      <c r="D30" t="s">
        <v>352</v>
      </c>
      <c r="E30">
        <v>9.99</v>
      </c>
      <c r="F30">
        <v>4</v>
      </c>
      <c r="G30">
        <v>11</v>
      </c>
    </row>
    <row r="31" spans="1:7" x14ac:dyDescent="0.2">
      <c r="A31" t="s">
        <v>546</v>
      </c>
      <c r="B31" t="s">
        <v>547</v>
      </c>
      <c r="C31" t="s">
        <v>882</v>
      </c>
      <c r="D31" t="s">
        <v>352</v>
      </c>
      <c r="E31">
        <v>9.99</v>
      </c>
      <c r="F31">
        <v>1</v>
      </c>
      <c r="G31">
        <v>9</v>
      </c>
    </row>
    <row r="32" spans="1:7" x14ac:dyDescent="0.2">
      <c r="A32" t="s">
        <v>829</v>
      </c>
      <c r="B32" t="s">
        <v>830</v>
      </c>
      <c r="C32" t="s">
        <v>882</v>
      </c>
      <c r="D32" t="s">
        <v>352</v>
      </c>
      <c r="E32">
        <v>9.99</v>
      </c>
      <c r="F32">
        <v>1</v>
      </c>
      <c r="G32">
        <v>9</v>
      </c>
    </row>
    <row r="33" spans="1:7" x14ac:dyDescent="0.2">
      <c r="A33" t="s">
        <v>347</v>
      </c>
      <c r="B33" t="s">
        <v>351</v>
      </c>
      <c r="C33" t="s">
        <v>882</v>
      </c>
      <c r="D33" t="s">
        <v>352</v>
      </c>
      <c r="E33">
        <v>9.99</v>
      </c>
      <c r="F33">
        <v>4</v>
      </c>
      <c r="G33">
        <v>12</v>
      </c>
    </row>
    <row r="34" spans="1:7" x14ac:dyDescent="0.2">
      <c r="A34" t="s">
        <v>566</v>
      </c>
      <c r="B34" t="s">
        <v>577</v>
      </c>
      <c r="C34" t="s">
        <v>882</v>
      </c>
      <c r="D34" t="s">
        <v>578</v>
      </c>
      <c r="E34">
        <v>99.99</v>
      </c>
      <c r="F34">
        <v>9</v>
      </c>
      <c r="G34">
        <v>9</v>
      </c>
    </row>
    <row r="35" spans="1:7" x14ac:dyDescent="0.2">
      <c r="A35" t="s">
        <v>367</v>
      </c>
      <c r="B35" t="s">
        <v>374</v>
      </c>
      <c r="C35" t="s">
        <v>884</v>
      </c>
      <c r="D35" t="s">
        <v>201</v>
      </c>
      <c r="E35">
        <v>4.99</v>
      </c>
      <c r="F35">
        <v>7</v>
      </c>
      <c r="G35">
        <v>12</v>
      </c>
    </row>
    <row r="36" spans="1:7" x14ac:dyDescent="0.2">
      <c r="A36" t="s">
        <v>193</v>
      </c>
      <c r="B36" t="s">
        <v>200</v>
      </c>
      <c r="C36" t="s">
        <v>884</v>
      </c>
      <c r="D36" t="s">
        <v>201</v>
      </c>
      <c r="E36">
        <v>4.99</v>
      </c>
      <c r="F36">
        <v>7</v>
      </c>
      <c r="G36">
        <v>10</v>
      </c>
    </row>
    <row r="37" spans="1:7" x14ac:dyDescent="0.2">
      <c r="A37" t="s">
        <v>670</v>
      </c>
      <c r="B37" t="s">
        <v>677</v>
      </c>
      <c r="C37" t="s">
        <v>884</v>
      </c>
      <c r="D37" t="s">
        <v>201</v>
      </c>
      <c r="E37">
        <v>4.99</v>
      </c>
      <c r="F37">
        <v>7</v>
      </c>
      <c r="G37">
        <v>12</v>
      </c>
    </row>
    <row r="38" spans="1:7" x14ac:dyDescent="0.2">
      <c r="A38" t="s">
        <v>614</v>
      </c>
      <c r="B38" t="s">
        <v>619</v>
      </c>
      <c r="C38" t="s">
        <v>884</v>
      </c>
      <c r="D38" t="s">
        <v>201</v>
      </c>
      <c r="E38">
        <v>4.99</v>
      </c>
      <c r="F38">
        <v>5</v>
      </c>
      <c r="G38">
        <v>11</v>
      </c>
    </row>
    <row r="39" spans="1:7" x14ac:dyDescent="0.2">
      <c r="A39" t="s">
        <v>537</v>
      </c>
      <c r="B39" t="s">
        <v>544</v>
      </c>
      <c r="C39" t="s">
        <v>884</v>
      </c>
      <c r="D39" t="s">
        <v>545</v>
      </c>
      <c r="E39">
        <v>99.99</v>
      </c>
      <c r="F39">
        <v>7</v>
      </c>
      <c r="G39">
        <v>9</v>
      </c>
    </row>
    <row r="40" spans="1:7" x14ac:dyDescent="0.2">
      <c r="A40" t="s">
        <v>193</v>
      </c>
      <c r="B40" t="s">
        <v>204</v>
      </c>
      <c r="C40" t="s">
        <v>884</v>
      </c>
      <c r="D40" t="s">
        <v>205</v>
      </c>
      <c r="E40">
        <v>19.989999999999998</v>
      </c>
      <c r="F40">
        <v>9</v>
      </c>
      <c r="G40">
        <v>10</v>
      </c>
    </row>
    <row r="41" spans="1:7" x14ac:dyDescent="0.2">
      <c r="A41" t="s">
        <v>193</v>
      </c>
      <c r="B41" t="s">
        <v>202</v>
      </c>
      <c r="C41" t="s">
        <v>884</v>
      </c>
      <c r="D41" t="s">
        <v>203</v>
      </c>
      <c r="E41">
        <v>49.99</v>
      </c>
      <c r="F41">
        <v>8</v>
      </c>
      <c r="G41">
        <v>10</v>
      </c>
    </row>
    <row r="42" spans="1:7" x14ac:dyDescent="0.2">
      <c r="A42" t="s">
        <v>193</v>
      </c>
      <c r="B42" t="s">
        <v>208</v>
      </c>
      <c r="C42" t="s">
        <v>886</v>
      </c>
      <c r="D42" t="s">
        <v>209</v>
      </c>
      <c r="E42">
        <v>4.99</v>
      </c>
      <c r="F42">
        <v>11</v>
      </c>
      <c r="G42">
        <v>12</v>
      </c>
    </row>
    <row r="43" spans="1:7" x14ac:dyDescent="0.2">
      <c r="A43" t="s">
        <v>193</v>
      </c>
      <c r="B43" t="s">
        <v>210</v>
      </c>
      <c r="C43" t="s">
        <v>886</v>
      </c>
      <c r="D43" t="s">
        <v>211</v>
      </c>
      <c r="E43">
        <v>2.99</v>
      </c>
      <c r="F43">
        <v>12</v>
      </c>
      <c r="G43">
        <v>12</v>
      </c>
    </row>
    <row r="44" spans="1:7" x14ac:dyDescent="0.2">
      <c r="A44" t="s">
        <v>239</v>
      </c>
      <c r="B44" t="s">
        <v>240</v>
      </c>
      <c r="C44" t="s">
        <v>886</v>
      </c>
      <c r="D44" t="s">
        <v>211</v>
      </c>
      <c r="E44">
        <v>2.99</v>
      </c>
      <c r="F44">
        <v>1</v>
      </c>
      <c r="G44">
        <v>10</v>
      </c>
    </row>
    <row r="45" spans="1:7" x14ac:dyDescent="0.2">
      <c r="A45" t="s">
        <v>770</v>
      </c>
      <c r="B45" t="s">
        <v>771</v>
      </c>
      <c r="C45" t="s">
        <v>886</v>
      </c>
      <c r="D45" t="s">
        <v>211</v>
      </c>
      <c r="E45">
        <v>2.99</v>
      </c>
      <c r="F45">
        <v>1</v>
      </c>
      <c r="G45">
        <v>5</v>
      </c>
    </row>
    <row r="46" spans="1:7" x14ac:dyDescent="0.2">
      <c r="A46" t="s">
        <v>810</v>
      </c>
      <c r="B46" t="s">
        <v>812</v>
      </c>
      <c r="C46" t="s">
        <v>886</v>
      </c>
      <c r="D46" t="s">
        <v>213</v>
      </c>
      <c r="E46">
        <v>0.99</v>
      </c>
      <c r="F46">
        <v>2</v>
      </c>
      <c r="G46">
        <v>5</v>
      </c>
    </row>
    <row r="47" spans="1:7" x14ac:dyDescent="0.2">
      <c r="A47" t="s">
        <v>193</v>
      </c>
      <c r="B47" t="s">
        <v>212</v>
      </c>
      <c r="C47" t="s">
        <v>886</v>
      </c>
      <c r="D47" t="s">
        <v>213</v>
      </c>
      <c r="E47">
        <v>0.99</v>
      </c>
      <c r="F47">
        <v>13</v>
      </c>
      <c r="G47">
        <v>12</v>
      </c>
    </row>
    <row r="48" spans="1:7" x14ac:dyDescent="0.2">
      <c r="A48" t="s">
        <v>846</v>
      </c>
      <c r="B48" t="s">
        <v>852</v>
      </c>
      <c r="C48" t="s">
        <v>886</v>
      </c>
      <c r="D48" t="s">
        <v>213</v>
      </c>
      <c r="E48">
        <v>0.99</v>
      </c>
      <c r="F48">
        <v>6</v>
      </c>
      <c r="G48">
        <v>7</v>
      </c>
    </row>
    <row r="49" spans="1:7" x14ac:dyDescent="0.2">
      <c r="A49" t="s">
        <v>193</v>
      </c>
      <c r="B49" t="s">
        <v>206</v>
      </c>
      <c r="C49" t="s">
        <v>888</v>
      </c>
      <c r="D49" t="s">
        <v>207</v>
      </c>
      <c r="E49">
        <v>9.99</v>
      </c>
      <c r="F49">
        <v>10</v>
      </c>
      <c r="G49">
        <v>12</v>
      </c>
    </row>
    <row r="50" spans="1:7" x14ac:dyDescent="0.2">
      <c r="A50" t="s">
        <v>102</v>
      </c>
      <c r="B50" t="s">
        <v>104</v>
      </c>
      <c r="C50" t="s">
        <v>890</v>
      </c>
      <c r="D50" t="s">
        <v>105</v>
      </c>
      <c r="E50">
        <v>9.99</v>
      </c>
      <c r="F50">
        <v>2</v>
      </c>
      <c r="G50">
        <v>8</v>
      </c>
    </row>
    <row r="51" spans="1:7" x14ac:dyDescent="0.2">
      <c r="A51" t="s">
        <v>846</v>
      </c>
      <c r="B51" t="s">
        <v>854</v>
      </c>
      <c r="C51" t="s">
        <v>890</v>
      </c>
      <c r="D51" t="s">
        <v>105</v>
      </c>
      <c r="E51">
        <v>9.99</v>
      </c>
      <c r="F51">
        <v>8</v>
      </c>
      <c r="G51">
        <v>8</v>
      </c>
    </row>
    <row r="52" spans="1:7" x14ac:dyDescent="0.2">
      <c r="A52" t="s">
        <v>846</v>
      </c>
      <c r="B52" t="s">
        <v>857</v>
      </c>
      <c r="C52" t="s">
        <v>890</v>
      </c>
      <c r="D52" t="s">
        <v>105</v>
      </c>
      <c r="E52">
        <v>9.99</v>
      </c>
      <c r="F52">
        <v>11</v>
      </c>
      <c r="G52">
        <v>8</v>
      </c>
    </row>
    <row r="53" spans="1:7" x14ac:dyDescent="0.2">
      <c r="A53" t="s">
        <v>276</v>
      </c>
      <c r="B53" t="s">
        <v>280</v>
      </c>
      <c r="C53" t="s">
        <v>890</v>
      </c>
      <c r="D53" t="s">
        <v>105</v>
      </c>
      <c r="E53">
        <v>9.99</v>
      </c>
      <c r="F53">
        <v>4</v>
      </c>
      <c r="G53">
        <v>5</v>
      </c>
    </row>
    <row r="54" spans="1:7" x14ac:dyDescent="0.2">
      <c r="A54" t="s">
        <v>846</v>
      </c>
      <c r="B54" t="s">
        <v>858</v>
      </c>
      <c r="C54" t="s">
        <v>890</v>
      </c>
      <c r="D54" t="s">
        <v>859</v>
      </c>
      <c r="E54">
        <v>19.989999999999998</v>
      </c>
      <c r="F54">
        <v>12</v>
      </c>
      <c r="G54">
        <v>8</v>
      </c>
    </row>
    <row r="55" spans="1:7" x14ac:dyDescent="0.2">
      <c r="A55" t="s">
        <v>193</v>
      </c>
      <c r="B55" t="s">
        <v>199</v>
      </c>
      <c r="C55" t="s">
        <v>890</v>
      </c>
      <c r="D55" t="s">
        <v>25</v>
      </c>
      <c r="E55">
        <v>4.99</v>
      </c>
      <c r="F55">
        <v>6</v>
      </c>
      <c r="G55">
        <v>10</v>
      </c>
    </row>
    <row r="56" spans="1:7" x14ac:dyDescent="0.2">
      <c r="A56" t="s">
        <v>260</v>
      </c>
      <c r="B56" t="s">
        <v>261</v>
      </c>
      <c r="C56" t="s">
        <v>890</v>
      </c>
      <c r="D56" t="s">
        <v>25</v>
      </c>
      <c r="E56">
        <v>4.99</v>
      </c>
      <c r="F56">
        <v>1</v>
      </c>
      <c r="G56">
        <v>8</v>
      </c>
    </row>
    <row r="57" spans="1:7" x14ac:dyDescent="0.2">
      <c r="A57" t="s">
        <v>693</v>
      </c>
      <c r="B57" t="s">
        <v>697</v>
      </c>
      <c r="C57" t="s">
        <v>890</v>
      </c>
      <c r="D57" t="s">
        <v>25</v>
      </c>
      <c r="E57">
        <v>4.99</v>
      </c>
      <c r="F57">
        <v>4</v>
      </c>
      <c r="G57">
        <v>8</v>
      </c>
    </row>
    <row r="58" spans="1:7" x14ac:dyDescent="0.2">
      <c r="A58" t="s">
        <v>347</v>
      </c>
      <c r="B58" t="s">
        <v>350</v>
      </c>
      <c r="C58" t="s">
        <v>890</v>
      </c>
      <c r="D58" t="s">
        <v>25</v>
      </c>
      <c r="E58">
        <v>4.99</v>
      </c>
      <c r="F58">
        <v>3</v>
      </c>
      <c r="G58">
        <v>9</v>
      </c>
    </row>
    <row r="59" spans="1:7" x14ac:dyDescent="0.2">
      <c r="A59" t="s">
        <v>18</v>
      </c>
      <c r="B59" t="s">
        <v>24</v>
      </c>
      <c r="C59" t="s">
        <v>890</v>
      </c>
      <c r="D59" t="s">
        <v>25</v>
      </c>
      <c r="E59">
        <v>4.99</v>
      </c>
      <c r="F59">
        <v>4</v>
      </c>
      <c r="G59">
        <v>9</v>
      </c>
    </row>
    <row r="60" spans="1:7" x14ac:dyDescent="0.2">
      <c r="A60" t="s">
        <v>556</v>
      </c>
      <c r="B60" t="s">
        <v>561</v>
      </c>
      <c r="C60" t="s">
        <v>890</v>
      </c>
      <c r="D60" t="s">
        <v>25</v>
      </c>
      <c r="E60">
        <v>4.99</v>
      </c>
      <c r="F60">
        <v>5</v>
      </c>
      <c r="G60">
        <v>10</v>
      </c>
    </row>
    <row r="61" spans="1:7" x14ac:dyDescent="0.2">
      <c r="A61" t="s">
        <v>614</v>
      </c>
      <c r="B61" t="s">
        <v>618</v>
      </c>
      <c r="C61" t="s">
        <v>890</v>
      </c>
      <c r="D61" t="s">
        <v>25</v>
      </c>
      <c r="E61">
        <v>4.99</v>
      </c>
      <c r="F61">
        <v>4</v>
      </c>
      <c r="G61">
        <v>11</v>
      </c>
    </row>
    <row r="62" spans="1:7" x14ac:dyDescent="0.2">
      <c r="A62" t="s">
        <v>102</v>
      </c>
      <c r="B62" t="s">
        <v>103</v>
      </c>
      <c r="C62" t="s">
        <v>890</v>
      </c>
      <c r="D62" t="s">
        <v>25</v>
      </c>
      <c r="E62">
        <v>4.99</v>
      </c>
      <c r="F62">
        <v>1</v>
      </c>
      <c r="G62">
        <v>7</v>
      </c>
    </row>
    <row r="63" spans="1:7" x14ac:dyDescent="0.2">
      <c r="A63" t="s">
        <v>846</v>
      </c>
      <c r="B63" t="s">
        <v>853</v>
      </c>
      <c r="C63" t="s">
        <v>890</v>
      </c>
      <c r="D63" t="s">
        <v>25</v>
      </c>
      <c r="E63">
        <v>4.99</v>
      </c>
      <c r="F63">
        <v>7</v>
      </c>
      <c r="G63">
        <v>8</v>
      </c>
    </row>
    <row r="64" spans="1:7" x14ac:dyDescent="0.2">
      <c r="A64" t="s">
        <v>846</v>
      </c>
      <c r="B64" t="s">
        <v>856</v>
      </c>
      <c r="C64" t="s">
        <v>890</v>
      </c>
      <c r="D64" t="s">
        <v>25</v>
      </c>
      <c r="E64">
        <v>4.99</v>
      </c>
      <c r="F64">
        <v>10</v>
      </c>
      <c r="G64">
        <v>8</v>
      </c>
    </row>
    <row r="65" spans="1:7" x14ac:dyDescent="0.2">
      <c r="A65" t="s">
        <v>537</v>
      </c>
      <c r="B65" t="s">
        <v>541</v>
      </c>
      <c r="C65" t="s">
        <v>890</v>
      </c>
      <c r="D65" t="s">
        <v>25</v>
      </c>
      <c r="E65">
        <v>4.99</v>
      </c>
      <c r="F65">
        <v>4</v>
      </c>
      <c r="G65">
        <v>9</v>
      </c>
    </row>
    <row r="66" spans="1:7" x14ac:dyDescent="0.2">
      <c r="A66" t="s">
        <v>276</v>
      </c>
      <c r="B66" t="s">
        <v>279</v>
      </c>
      <c r="C66" t="s">
        <v>890</v>
      </c>
      <c r="D66" t="s">
        <v>25</v>
      </c>
      <c r="E66">
        <v>4.99</v>
      </c>
      <c r="F66">
        <v>3</v>
      </c>
      <c r="G66">
        <v>5</v>
      </c>
    </row>
    <row r="67" spans="1:7" x14ac:dyDescent="0.2">
      <c r="A67" t="s">
        <v>68</v>
      </c>
      <c r="B67" t="s">
        <v>71</v>
      </c>
      <c r="C67" t="s">
        <v>890</v>
      </c>
      <c r="D67" t="s">
        <v>25</v>
      </c>
      <c r="E67">
        <v>4.99</v>
      </c>
      <c r="F67">
        <v>3</v>
      </c>
      <c r="G67">
        <v>11</v>
      </c>
    </row>
    <row r="68" spans="1:7" x14ac:dyDescent="0.2">
      <c r="A68" t="s">
        <v>36</v>
      </c>
      <c r="B68" t="s">
        <v>37</v>
      </c>
      <c r="C68" t="s">
        <v>890</v>
      </c>
      <c r="D68" t="s">
        <v>25</v>
      </c>
      <c r="E68">
        <v>4.99</v>
      </c>
      <c r="F68">
        <v>1</v>
      </c>
      <c r="G68">
        <v>5</v>
      </c>
    </row>
    <row r="69" spans="1:7" x14ac:dyDescent="0.2">
      <c r="A69" t="s">
        <v>661</v>
      </c>
      <c r="B69" t="s">
        <v>665</v>
      </c>
      <c r="C69" t="s">
        <v>890</v>
      </c>
      <c r="D69" t="s">
        <v>25</v>
      </c>
      <c r="E69">
        <v>4.99</v>
      </c>
      <c r="F69">
        <v>4</v>
      </c>
      <c r="G69">
        <v>7</v>
      </c>
    </row>
    <row r="70" spans="1:7" x14ac:dyDescent="0.2">
      <c r="A70" t="s">
        <v>760</v>
      </c>
      <c r="B70" t="s">
        <v>761</v>
      </c>
      <c r="C70" t="s">
        <v>892</v>
      </c>
      <c r="D70" t="s">
        <v>13</v>
      </c>
      <c r="E70">
        <v>0.99</v>
      </c>
      <c r="F70">
        <v>1</v>
      </c>
      <c r="G70">
        <v>3</v>
      </c>
    </row>
    <row r="71" spans="1:7" x14ac:dyDescent="0.2">
      <c r="A71" t="s">
        <v>115</v>
      </c>
      <c r="B71" t="s">
        <v>116</v>
      </c>
      <c r="C71" t="s">
        <v>892</v>
      </c>
      <c r="D71" t="s">
        <v>13</v>
      </c>
      <c r="E71">
        <v>0.99</v>
      </c>
      <c r="F71">
        <v>1</v>
      </c>
      <c r="G71">
        <v>3</v>
      </c>
    </row>
    <row r="72" spans="1:7" x14ac:dyDescent="0.2">
      <c r="A72" t="s">
        <v>686</v>
      </c>
      <c r="B72" t="s">
        <v>687</v>
      </c>
      <c r="C72" t="s">
        <v>892</v>
      </c>
      <c r="D72" t="s">
        <v>13</v>
      </c>
      <c r="E72">
        <v>0.99</v>
      </c>
      <c r="F72">
        <v>1</v>
      </c>
      <c r="G72">
        <v>3</v>
      </c>
    </row>
    <row r="73" spans="1:7" x14ac:dyDescent="0.2">
      <c r="A73" t="s">
        <v>624</v>
      </c>
      <c r="B73" t="s">
        <v>625</v>
      </c>
      <c r="C73" t="s">
        <v>892</v>
      </c>
      <c r="D73" t="s">
        <v>13</v>
      </c>
      <c r="E73">
        <v>0.99</v>
      </c>
      <c r="F73">
        <v>1</v>
      </c>
      <c r="G73">
        <v>3</v>
      </c>
    </row>
    <row r="74" spans="1:7" x14ac:dyDescent="0.2">
      <c r="A74" t="s">
        <v>594</v>
      </c>
      <c r="B74" t="s">
        <v>595</v>
      </c>
      <c r="C74" t="s">
        <v>892</v>
      </c>
      <c r="D74" t="s">
        <v>13</v>
      </c>
      <c r="E74">
        <v>0.99</v>
      </c>
      <c r="F74">
        <v>1</v>
      </c>
      <c r="G74">
        <v>3</v>
      </c>
    </row>
    <row r="75" spans="1:7" x14ac:dyDescent="0.2">
      <c r="A75" t="s">
        <v>535</v>
      </c>
      <c r="B75" t="s">
        <v>536</v>
      </c>
      <c r="C75" t="s">
        <v>892</v>
      </c>
      <c r="D75" t="s">
        <v>13</v>
      </c>
      <c r="E75">
        <v>0.99</v>
      </c>
      <c r="F75">
        <v>1</v>
      </c>
      <c r="G75">
        <v>3</v>
      </c>
    </row>
    <row r="76" spans="1:7" x14ac:dyDescent="0.2">
      <c r="A76" t="s">
        <v>784</v>
      </c>
      <c r="B76" t="s">
        <v>785</v>
      </c>
      <c r="C76" t="s">
        <v>892</v>
      </c>
      <c r="D76" t="s">
        <v>13</v>
      </c>
      <c r="E76">
        <v>0.99</v>
      </c>
      <c r="F76">
        <v>1</v>
      </c>
      <c r="G76">
        <v>3</v>
      </c>
    </row>
    <row r="77" spans="1:7" x14ac:dyDescent="0.2">
      <c r="A77" t="s">
        <v>605</v>
      </c>
      <c r="B77" t="s">
        <v>606</v>
      </c>
      <c r="C77" t="s">
        <v>892</v>
      </c>
      <c r="D77" t="s">
        <v>13</v>
      </c>
      <c r="E77">
        <v>0.99</v>
      </c>
      <c r="F77">
        <v>1</v>
      </c>
      <c r="G77">
        <v>3</v>
      </c>
    </row>
    <row r="78" spans="1:7" x14ac:dyDescent="0.2">
      <c r="A78" t="s">
        <v>218</v>
      </c>
      <c r="B78" t="s">
        <v>219</v>
      </c>
      <c r="C78" t="s">
        <v>892</v>
      </c>
      <c r="D78" t="s">
        <v>13</v>
      </c>
      <c r="E78">
        <v>0.99</v>
      </c>
      <c r="F78">
        <v>1</v>
      </c>
      <c r="G78">
        <v>4</v>
      </c>
    </row>
    <row r="79" spans="1:7" x14ac:dyDescent="0.2">
      <c r="A79" t="s">
        <v>367</v>
      </c>
      <c r="B79" t="s">
        <v>368</v>
      </c>
      <c r="C79" t="s">
        <v>892</v>
      </c>
      <c r="D79" t="s">
        <v>13</v>
      </c>
      <c r="E79">
        <v>0.99</v>
      </c>
      <c r="F79">
        <v>1</v>
      </c>
      <c r="G79">
        <v>6</v>
      </c>
    </row>
    <row r="80" spans="1:7" x14ac:dyDescent="0.2">
      <c r="A80" t="s">
        <v>810</v>
      </c>
      <c r="B80" t="s">
        <v>811</v>
      </c>
      <c r="C80" t="s">
        <v>892</v>
      </c>
      <c r="D80" t="s">
        <v>13</v>
      </c>
      <c r="E80">
        <v>0.99</v>
      </c>
      <c r="F80">
        <v>1</v>
      </c>
      <c r="G80">
        <v>3</v>
      </c>
    </row>
    <row r="81" spans="1:7" x14ac:dyDescent="0.2">
      <c r="A81" t="s">
        <v>654</v>
      </c>
      <c r="B81" t="s">
        <v>655</v>
      </c>
      <c r="C81" t="s">
        <v>892</v>
      </c>
      <c r="D81" t="s">
        <v>13</v>
      </c>
      <c r="E81">
        <v>0.99</v>
      </c>
      <c r="F81">
        <v>1</v>
      </c>
      <c r="G81">
        <v>3</v>
      </c>
    </row>
    <row r="82" spans="1:7" x14ac:dyDescent="0.2">
      <c r="A82" t="s">
        <v>645</v>
      </c>
      <c r="B82" t="s">
        <v>646</v>
      </c>
      <c r="C82" t="s">
        <v>892</v>
      </c>
      <c r="D82" t="s">
        <v>13</v>
      </c>
      <c r="E82">
        <v>0.99</v>
      </c>
      <c r="F82">
        <v>1</v>
      </c>
      <c r="G82">
        <v>3</v>
      </c>
    </row>
    <row r="83" spans="1:7" x14ac:dyDescent="0.2">
      <c r="A83" t="s">
        <v>739</v>
      </c>
      <c r="B83" t="s">
        <v>740</v>
      </c>
      <c r="C83" t="s">
        <v>892</v>
      </c>
      <c r="D83" t="s">
        <v>13</v>
      </c>
      <c r="E83">
        <v>0.99</v>
      </c>
      <c r="F83">
        <v>1</v>
      </c>
      <c r="G83">
        <v>7</v>
      </c>
    </row>
    <row r="84" spans="1:7" x14ac:dyDescent="0.2">
      <c r="A84" t="s">
        <v>220</v>
      </c>
      <c r="B84" t="s">
        <v>221</v>
      </c>
      <c r="C84" t="s">
        <v>892</v>
      </c>
      <c r="D84" t="s">
        <v>13</v>
      </c>
      <c r="E84">
        <v>0.99</v>
      </c>
      <c r="F84">
        <v>1</v>
      </c>
      <c r="G84">
        <v>11</v>
      </c>
    </row>
    <row r="85" spans="1:7" x14ac:dyDescent="0.2">
      <c r="A85" t="s">
        <v>521</v>
      </c>
      <c r="B85" t="s">
        <v>522</v>
      </c>
      <c r="C85" t="s">
        <v>892</v>
      </c>
      <c r="D85" t="s">
        <v>13</v>
      </c>
      <c r="E85">
        <v>0.99</v>
      </c>
      <c r="F85">
        <v>1</v>
      </c>
      <c r="G85">
        <v>3</v>
      </c>
    </row>
    <row r="86" spans="1:7" x14ac:dyDescent="0.2">
      <c r="A86" t="s">
        <v>343</v>
      </c>
      <c r="B86" t="s">
        <v>344</v>
      </c>
      <c r="C86" t="s">
        <v>892</v>
      </c>
      <c r="D86" t="s">
        <v>13</v>
      </c>
      <c r="E86">
        <v>0.99</v>
      </c>
      <c r="F86">
        <v>1</v>
      </c>
      <c r="G86">
        <v>3</v>
      </c>
    </row>
    <row r="87" spans="1:7" x14ac:dyDescent="0.2">
      <c r="A87" t="s">
        <v>581</v>
      </c>
      <c r="B87" t="s">
        <v>582</v>
      </c>
      <c r="C87" t="s">
        <v>892</v>
      </c>
      <c r="D87" t="s">
        <v>13</v>
      </c>
      <c r="E87">
        <v>0.99</v>
      </c>
      <c r="F87">
        <v>1</v>
      </c>
      <c r="G87">
        <v>3</v>
      </c>
    </row>
    <row r="88" spans="1:7" x14ac:dyDescent="0.2">
      <c r="A88" t="s">
        <v>647</v>
      </c>
      <c r="B88" t="s">
        <v>648</v>
      </c>
      <c r="C88" t="s">
        <v>892</v>
      </c>
      <c r="D88" t="s">
        <v>13</v>
      </c>
      <c r="E88">
        <v>0.99</v>
      </c>
      <c r="F88">
        <v>1</v>
      </c>
      <c r="G88">
        <v>3</v>
      </c>
    </row>
    <row r="89" spans="1:7" x14ac:dyDescent="0.2">
      <c r="A89" t="s">
        <v>657</v>
      </c>
      <c r="B89" t="s">
        <v>658</v>
      </c>
      <c r="C89" t="s">
        <v>892</v>
      </c>
      <c r="D89" t="s">
        <v>13</v>
      </c>
      <c r="E89">
        <v>0.99</v>
      </c>
      <c r="F89">
        <v>1</v>
      </c>
      <c r="G89">
        <v>3</v>
      </c>
    </row>
    <row r="90" spans="1:7" x14ac:dyDescent="0.2">
      <c r="A90" t="s">
        <v>626</v>
      </c>
      <c r="B90" t="s">
        <v>627</v>
      </c>
      <c r="C90" t="s">
        <v>892</v>
      </c>
      <c r="D90" t="s">
        <v>13</v>
      </c>
      <c r="E90">
        <v>0.99</v>
      </c>
      <c r="F90">
        <v>1</v>
      </c>
      <c r="G90">
        <v>3</v>
      </c>
    </row>
    <row r="91" spans="1:7" x14ac:dyDescent="0.2">
      <c r="A91" t="s">
        <v>59</v>
      </c>
      <c r="B91" t="s">
        <v>60</v>
      </c>
      <c r="C91" t="s">
        <v>892</v>
      </c>
      <c r="D91" t="s">
        <v>13</v>
      </c>
      <c r="E91">
        <v>0.99</v>
      </c>
      <c r="F91">
        <v>1</v>
      </c>
      <c r="G91">
        <v>9</v>
      </c>
    </row>
    <row r="92" spans="1:7" x14ac:dyDescent="0.2">
      <c r="A92" t="s">
        <v>231</v>
      </c>
      <c r="B92" t="s">
        <v>232</v>
      </c>
      <c r="C92" t="s">
        <v>892</v>
      </c>
      <c r="D92" t="s">
        <v>13</v>
      </c>
      <c r="E92">
        <v>0.99</v>
      </c>
      <c r="F92">
        <v>1</v>
      </c>
      <c r="G92">
        <v>3</v>
      </c>
    </row>
    <row r="93" spans="1:7" x14ac:dyDescent="0.2">
      <c r="A93" t="s">
        <v>601</v>
      </c>
      <c r="B93" t="s">
        <v>602</v>
      </c>
      <c r="C93" t="s">
        <v>892</v>
      </c>
      <c r="D93" t="s">
        <v>13</v>
      </c>
      <c r="E93">
        <v>0.99</v>
      </c>
      <c r="F93">
        <v>1</v>
      </c>
      <c r="G93">
        <v>3</v>
      </c>
    </row>
    <row r="94" spans="1:7" x14ac:dyDescent="0.2">
      <c r="A94" t="s">
        <v>379</v>
      </c>
      <c r="B94" t="s">
        <v>380</v>
      </c>
      <c r="C94" t="s">
        <v>892</v>
      </c>
      <c r="D94" t="s">
        <v>13</v>
      </c>
      <c r="E94">
        <v>0.99</v>
      </c>
      <c r="F94">
        <v>1</v>
      </c>
      <c r="G94">
        <v>3</v>
      </c>
    </row>
    <row r="95" spans="1:7" x14ac:dyDescent="0.2">
      <c r="A95" t="s">
        <v>222</v>
      </c>
      <c r="B95" t="s">
        <v>223</v>
      </c>
      <c r="C95" t="s">
        <v>892</v>
      </c>
      <c r="D95" t="s">
        <v>13</v>
      </c>
      <c r="E95">
        <v>0.99</v>
      </c>
      <c r="F95">
        <v>1</v>
      </c>
      <c r="G95">
        <v>3</v>
      </c>
    </row>
    <row r="96" spans="1:7" x14ac:dyDescent="0.2">
      <c r="A96" t="s">
        <v>746</v>
      </c>
      <c r="B96" t="s">
        <v>747</v>
      </c>
      <c r="C96" t="s">
        <v>892</v>
      </c>
      <c r="D96" t="s">
        <v>13</v>
      </c>
      <c r="E96">
        <v>0.99</v>
      </c>
      <c r="F96">
        <v>1</v>
      </c>
      <c r="G96">
        <v>4</v>
      </c>
    </row>
    <row r="97" spans="1:7" x14ac:dyDescent="0.2">
      <c r="A97" t="s">
        <v>762</v>
      </c>
      <c r="B97" t="s">
        <v>763</v>
      </c>
      <c r="C97" t="s">
        <v>892</v>
      </c>
      <c r="D97" t="s">
        <v>13</v>
      </c>
      <c r="E97">
        <v>0.99</v>
      </c>
      <c r="F97">
        <v>1</v>
      </c>
      <c r="G97">
        <v>3</v>
      </c>
    </row>
    <row r="98" spans="1:7" x14ac:dyDescent="0.2">
      <c r="A98" t="s">
        <v>773</v>
      </c>
      <c r="B98" t="s">
        <v>774</v>
      </c>
      <c r="C98" t="s">
        <v>892</v>
      </c>
      <c r="D98" t="s">
        <v>13</v>
      </c>
      <c r="E98">
        <v>0.99</v>
      </c>
      <c r="F98">
        <v>1</v>
      </c>
      <c r="G98">
        <v>6</v>
      </c>
    </row>
    <row r="99" spans="1:7" x14ac:dyDescent="0.2">
      <c r="A99" t="s">
        <v>193</v>
      </c>
      <c r="B99" t="s">
        <v>194</v>
      </c>
      <c r="C99" t="s">
        <v>892</v>
      </c>
      <c r="D99" t="s">
        <v>13</v>
      </c>
      <c r="E99">
        <v>0.99</v>
      </c>
      <c r="F99">
        <v>1</v>
      </c>
      <c r="G99">
        <v>3</v>
      </c>
    </row>
    <row r="100" spans="1:7" x14ac:dyDescent="0.2">
      <c r="A100" t="s">
        <v>337</v>
      </c>
      <c r="B100" t="s">
        <v>338</v>
      </c>
      <c r="C100" t="s">
        <v>892</v>
      </c>
      <c r="D100" t="s">
        <v>13</v>
      </c>
      <c r="E100">
        <v>0.99</v>
      </c>
      <c r="F100">
        <v>1</v>
      </c>
      <c r="G100">
        <v>3</v>
      </c>
    </row>
    <row r="101" spans="1:7" x14ac:dyDescent="0.2">
      <c r="A101" t="s">
        <v>320</v>
      </c>
      <c r="B101" t="s">
        <v>321</v>
      </c>
      <c r="C101" t="s">
        <v>892</v>
      </c>
      <c r="D101" t="s">
        <v>13</v>
      </c>
      <c r="E101">
        <v>0.99</v>
      </c>
      <c r="F101">
        <v>1</v>
      </c>
      <c r="G101">
        <v>4</v>
      </c>
    </row>
    <row r="102" spans="1:7" x14ac:dyDescent="0.2">
      <c r="A102" t="s">
        <v>491</v>
      </c>
      <c r="B102" t="s">
        <v>492</v>
      </c>
      <c r="C102" t="s">
        <v>892</v>
      </c>
      <c r="D102" t="s">
        <v>13</v>
      </c>
      <c r="E102">
        <v>0.99</v>
      </c>
      <c r="F102">
        <v>1</v>
      </c>
      <c r="G102">
        <v>3</v>
      </c>
    </row>
    <row r="103" spans="1:7" x14ac:dyDescent="0.2">
      <c r="A103" t="s">
        <v>487</v>
      </c>
      <c r="B103" t="s">
        <v>488</v>
      </c>
      <c r="C103" t="s">
        <v>892</v>
      </c>
      <c r="D103" t="s">
        <v>13</v>
      </c>
      <c r="E103">
        <v>0.99</v>
      </c>
      <c r="F103">
        <v>1</v>
      </c>
      <c r="G103">
        <v>3</v>
      </c>
    </row>
    <row r="104" spans="1:7" x14ac:dyDescent="0.2">
      <c r="A104" t="s">
        <v>142</v>
      </c>
      <c r="B104" t="s">
        <v>143</v>
      </c>
      <c r="C104" t="s">
        <v>892</v>
      </c>
      <c r="D104" t="s">
        <v>13</v>
      </c>
      <c r="E104">
        <v>0.99</v>
      </c>
      <c r="F104">
        <v>1</v>
      </c>
      <c r="G104">
        <v>3</v>
      </c>
    </row>
    <row r="105" spans="1:7" x14ac:dyDescent="0.2">
      <c r="A105" t="s">
        <v>650</v>
      </c>
      <c r="B105" t="s">
        <v>651</v>
      </c>
      <c r="C105" t="s">
        <v>892</v>
      </c>
      <c r="D105" t="s">
        <v>13</v>
      </c>
      <c r="E105">
        <v>0.99</v>
      </c>
      <c r="F105">
        <v>1</v>
      </c>
      <c r="G105">
        <v>3</v>
      </c>
    </row>
    <row r="106" spans="1:7" x14ac:dyDescent="0.2">
      <c r="A106" t="s">
        <v>710</v>
      </c>
      <c r="B106" t="s">
        <v>711</v>
      </c>
      <c r="C106" t="s">
        <v>892</v>
      </c>
      <c r="D106" t="s">
        <v>13</v>
      </c>
      <c r="E106">
        <v>0.99</v>
      </c>
      <c r="F106">
        <v>1</v>
      </c>
      <c r="G106">
        <v>3</v>
      </c>
    </row>
    <row r="107" spans="1:7" x14ac:dyDescent="0.2">
      <c r="A107" t="s">
        <v>226</v>
      </c>
      <c r="B107" t="s">
        <v>227</v>
      </c>
      <c r="C107" t="s">
        <v>892</v>
      </c>
      <c r="D107" t="s">
        <v>13</v>
      </c>
      <c r="E107">
        <v>0.99</v>
      </c>
      <c r="F107">
        <v>1</v>
      </c>
      <c r="G107">
        <v>3</v>
      </c>
    </row>
    <row r="108" spans="1:7" x14ac:dyDescent="0.2">
      <c r="A108" t="s">
        <v>566</v>
      </c>
      <c r="B108" t="s">
        <v>567</v>
      </c>
      <c r="C108" t="s">
        <v>892</v>
      </c>
      <c r="D108" t="s">
        <v>13</v>
      </c>
      <c r="E108">
        <v>0.99</v>
      </c>
      <c r="F108">
        <v>1</v>
      </c>
      <c r="G108">
        <v>3</v>
      </c>
    </row>
    <row r="109" spans="1:7" x14ac:dyDescent="0.2">
      <c r="A109" t="s">
        <v>133</v>
      </c>
      <c r="B109" t="s">
        <v>135</v>
      </c>
      <c r="C109" t="s">
        <v>892</v>
      </c>
      <c r="D109" t="s">
        <v>13</v>
      </c>
      <c r="E109">
        <v>0.99</v>
      </c>
      <c r="F109">
        <v>2</v>
      </c>
      <c r="G109">
        <v>12</v>
      </c>
    </row>
    <row r="110" spans="1:7" x14ac:dyDescent="0.2">
      <c r="A110" t="s">
        <v>365</v>
      </c>
      <c r="B110" t="s">
        <v>366</v>
      </c>
      <c r="C110" t="s">
        <v>892</v>
      </c>
      <c r="D110" t="s">
        <v>13</v>
      </c>
      <c r="E110">
        <v>0.99</v>
      </c>
      <c r="F110">
        <v>1</v>
      </c>
      <c r="G110">
        <v>5</v>
      </c>
    </row>
    <row r="111" spans="1:7" x14ac:dyDescent="0.2">
      <c r="A111" t="s">
        <v>146</v>
      </c>
      <c r="B111" t="s">
        <v>147</v>
      </c>
      <c r="C111" t="s">
        <v>892</v>
      </c>
      <c r="D111" t="s">
        <v>13</v>
      </c>
      <c r="E111">
        <v>0.99</v>
      </c>
      <c r="F111">
        <v>1</v>
      </c>
      <c r="G111">
        <v>4</v>
      </c>
    </row>
    <row r="112" spans="1:7" x14ac:dyDescent="0.2">
      <c r="A112" t="s">
        <v>242</v>
      </c>
      <c r="B112" t="s">
        <v>243</v>
      </c>
      <c r="C112" t="s">
        <v>892</v>
      </c>
      <c r="D112" t="s">
        <v>13</v>
      </c>
      <c r="E112">
        <v>0.99</v>
      </c>
      <c r="F112">
        <v>1</v>
      </c>
      <c r="G112">
        <v>9</v>
      </c>
    </row>
    <row r="113" spans="1:7" x14ac:dyDescent="0.2">
      <c r="A113" t="s">
        <v>684</v>
      </c>
      <c r="B113" t="s">
        <v>685</v>
      </c>
      <c r="C113" t="s">
        <v>892</v>
      </c>
      <c r="D113" t="s">
        <v>13</v>
      </c>
      <c r="E113">
        <v>0.99</v>
      </c>
      <c r="F113">
        <v>1</v>
      </c>
      <c r="G113">
        <v>3</v>
      </c>
    </row>
    <row r="114" spans="1:7" x14ac:dyDescent="0.2">
      <c r="A114" t="s">
        <v>311</v>
      </c>
      <c r="B114" t="s">
        <v>312</v>
      </c>
      <c r="C114" t="s">
        <v>892</v>
      </c>
      <c r="D114" t="s">
        <v>13</v>
      </c>
      <c r="E114">
        <v>0.99</v>
      </c>
      <c r="F114">
        <v>1</v>
      </c>
      <c r="G114">
        <v>3</v>
      </c>
    </row>
    <row r="115" spans="1:7" x14ac:dyDescent="0.2">
      <c r="A115" t="s">
        <v>515</v>
      </c>
      <c r="B115" t="s">
        <v>516</v>
      </c>
      <c r="C115" t="s">
        <v>892</v>
      </c>
      <c r="D115" t="s">
        <v>13</v>
      </c>
      <c r="E115">
        <v>0.99</v>
      </c>
      <c r="F115">
        <v>1</v>
      </c>
      <c r="G115">
        <v>3</v>
      </c>
    </row>
    <row r="116" spans="1:7" x14ac:dyDescent="0.2">
      <c r="A116" t="s">
        <v>216</v>
      </c>
      <c r="B116" t="s">
        <v>217</v>
      </c>
      <c r="C116" t="s">
        <v>892</v>
      </c>
      <c r="D116" t="s">
        <v>13</v>
      </c>
      <c r="E116">
        <v>0.99</v>
      </c>
      <c r="F116">
        <v>1</v>
      </c>
      <c r="G116">
        <v>3</v>
      </c>
    </row>
    <row r="117" spans="1:7" x14ac:dyDescent="0.2">
      <c r="A117" t="s">
        <v>584</v>
      </c>
      <c r="B117" t="s">
        <v>585</v>
      </c>
      <c r="C117" t="s">
        <v>892</v>
      </c>
      <c r="D117" t="s">
        <v>13</v>
      </c>
      <c r="E117">
        <v>0.99</v>
      </c>
      <c r="F117">
        <v>1</v>
      </c>
      <c r="G117">
        <v>3</v>
      </c>
    </row>
    <row r="118" spans="1:7" x14ac:dyDescent="0.2">
      <c r="A118" t="s">
        <v>447</v>
      </c>
      <c r="B118" t="s">
        <v>448</v>
      </c>
      <c r="C118" t="s">
        <v>892</v>
      </c>
      <c r="D118" t="s">
        <v>13</v>
      </c>
      <c r="E118">
        <v>0.99</v>
      </c>
      <c r="F118">
        <v>1</v>
      </c>
      <c r="G118">
        <v>3</v>
      </c>
    </row>
    <row r="119" spans="1:7" x14ac:dyDescent="0.2">
      <c r="A119" t="s">
        <v>405</v>
      </c>
      <c r="B119" t="s">
        <v>406</v>
      </c>
      <c r="C119" t="s">
        <v>892</v>
      </c>
      <c r="D119" t="s">
        <v>13</v>
      </c>
      <c r="E119">
        <v>0.99</v>
      </c>
      <c r="F119">
        <v>1</v>
      </c>
      <c r="G119">
        <v>3</v>
      </c>
    </row>
    <row r="120" spans="1:7" x14ac:dyDescent="0.2">
      <c r="A120" t="s">
        <v>804</v>
      </c>
      <c r="B120" t="s">
        <v>805</v>
      </c>
      <c r="C120" t="s">
        <v>892</v>
      </c>
      <c r="D120" t="s">
        <v>13</v>
      </c>
      <c r="E120">
        <v>0.99</v>
      </c>
      <c r="F120">
        <v>1</v>
      </c>
      <c r="G120">
        <v>7</v>
      </c>
    </row>
    <row r="121" spans="1:7" x14ac:dyDescent="0.2">
      <c r="A121" t="s">
        <v>708</v>
      </c>
      <c r="B121" t="s">
        <v>709</v>
      </c>
      <c r="C121" t="s">
        <v>892</v>
      </c>
      <c r="D121" t="s">
        <v>13</v>
      </c>
      <c r="E121">
        <v>0.99</v>
      </c>
      <c r="F121">
        <v>1</v>
      </c>
      <c r="G121">
        <v>3</v>
      </c>
    </row>
    <row r="122" spans="1:7" x14ac:dyDescent="0.2">
      <c r="A122" t="s">
        <v>14</v>
      </c>
      <c r="B122" t="s">
        <v>15</v>
      </c>
      <c r="C122" t="s">
        <v>892</v>
      </c>
      <c r="D122" t="s">
        <v>13</v>
      </c>
      <c r="E122">
        <v>0.99</v>
      </c>
      <c r="F122">
        <v>1</v>
      </c>
      <c r="G122">
        <v>8</v>
      </c>
    </row>
    <row r="123" spans="1:7" x14ac:dyDescent="0.2">
      <c r="A123" t="s">
        <v>353</v>
      </c>
      <c r="B123" t="s">
        <v>354</v>
      </c>
      <c r="C123" t="s">
        <v>892</v>
      </c>
      <c r="D123" t="s">
        <v>13</v>
      </c>
      <c r="E123">
        <v>0.99</v>
      </c>
      <c r="F123">
        <v>1</v>
      </c>
      <c r="G123">
        <v>3</v>
      </c>
    </row>
    <row r="124" spans="1:7" x14ac:dyDescent="0.2">
      <c r="A124" t="s">
        <v>777</v>
      </c>
      <c r="B124" t="s">
        <v>778</v>
      </c>
      <c r="C124" t="s">
        <v>892</v>
      </c>
      <c r="D124" t="s">
        <v>13</v>
      </c>
      <c r="E124">
        <v>0.99</v>
      </c>
      <c r="F124">
        <v>1</v>
      </c>
      <c r="G124">
        <v>5</v>
      </c>
    </row>
    <row r="125" spans="1:7" x14ac:dyDescent="0.2">
      <c r="A125" t="s">
        <v>680</v>
      </c>
      <c r="B125" t="s">
        <v>681</v>
      </c>
      <c r="C125" t="s">
        <v>892</v>
      </c>
      <c r="D125" t="s">
        <v>13</v>
      </c>
      <c r="E125">
        <v>0.99</v>
      </c>
      <c r="F125">
        <v>1</v>
      </c>
      <c r="G125">
        <v>3</v>
      </c>
    </row>
    <row r="126" spans="1:7" x14ac:dyDescent="0.2">
      <c r="A126" t="s">
        <v>123</v>
      </c>
      <c r="B126" t="s">
        <v>124</v>
      </c>
      <c r="C126" t="s">
        <v>892</v>
      </c>
      <c r="D126" t="s">
        <v>13</v>
      </c>
      <c r="E126">
        <v>0.99</v>
      </c>
      <c r="F126">
        <v>1</v>
      </c>
      <c r="G126">
        <v>3</v>
      </c>
    </row>
    <row r="127" spans="1:7" x14ac:dyDescent="0.2">
      <c r="A127" t="s">
        <v>597</v>
      </c>
      <c r="B127" t="s">
        <v>598</v>
      </c>
      <c r="C127" t="s">
        <v>892</v>
      </c>
      <c r="D127" t="s">
        <v>13</v>
      </c>
      <c r="E127">
        <v>0.99</v>
      </c>
      <c r="F127">
        <v>1</v>
      </c>
      <c r="G127">
        <v>3</v>
      </c>
    </row>
    <row r="128" spans="1:7" x14ac:dyDescent="0.2">
      <c r="A128" t="s">
        <v>731</v>
      </c>
      <c r="B128" t="s">
        <v>732</v>
      </c>
      <c r="C128" t="s">
        <v>892</v>
      </c>
      <c r="D128" t="s">
        <v>13</v>
      </c>
      <c r="E128">
        <v>0.99</v>
      </c>
      <c r="F128">
        <v>1</v>
      </c>
      <c r="G128">
        <v>3</v>
      </c>
    </row>
    <row r="129" spans="1:7" x14ac:dyDescent="0.2">
      <c r="A129" t="s">
        <v>228</v>
      </c>
      <c r="B129" t="s">
        <v>229</v>
      </c>
      <c r="C129" t="s">
        <v>892</v>
      </c>
      <c r="D129" t="s">
        <v>13</v>
      </c>
      <c r="E129">
        <v>0.99</v>
      </c>
      <c r="F129">
        <v>1</v>
      </c>
      <c r="G129">
        <v>3</v>
      </c>
    </row>
    <row r="130" spans="1:7" x14ac:dyDescent="0.2">
      <c r="A130" t="s">
        <v>38</v>
      </c>
      <c r="B130" t="s">
        <v>39</v>
      </c>
      <c r="C130" t="s">
        <v>892</v>
      </c>
      <c r="D130" t="s">
        <v>13</v>
      </c>
      <c r="E130">
        <v>0.99</v>
      </c>
      <c r="F130">
        <v>1</v>
      </c>
      <c r="G130">
        <v>3</v>
      </c>
    </row>
    <row r="131" spans="1:7" x14ac:dyDescent="0.2">
      <c r="A131" t="s">
        <v>459</v>
      </c>
      <c r="B131" t="s">
        <v>460</v>
      </c>
      <c r="C131" t="s">
        <v>892</v>
      </c>
      <c r="D131" t="s">
        <v>13</v>
      </c>
      <c r="E131">
        <v>0.99</v>
      </c>
      <c r="F131">
        <v>1</v>
      </c>
      <c r="G131">
        <v>3</v>
      </c>
    </row>
    <row r="132" spans="1:7" x14ac:dyDescent="0.2">
      <c r="A132" t="s">
        <v>361</v>
      </c>
      <c r="B132" t="s">
        <v>362</v>
      </c>
      <c r="C132" t="s">
        <v>892</v>
      </c>
      <c r="D132" t="s">
        <v>13</v>
      </c>
      <c r="E132">
        <v>0.99</v>
      </c>
      <c r="F132">
        <v>1</v>
      </c>
      <c r="G132">
        <v>6</v>
      </c>
    </row>
    <row r="133" spans="1:7" x14ac:dyDescent="0.2">
      <c r="A133" t="s">
        <v>441</v>
      </c>
      <c r="B133" t="s">
        <v>442</v>
      </c>
      <c r="C133" t="s">
        <v>892</v>
      </c>
      <c r="D133" t="s">
        <v>13</v>
      </c>
      <c r="E133">
        <v>0.99</v>
      </c>
      <c r="F133">
        <v>1</v>
      </c>
      <c r="G133">
        <v>3</v>
      </c>
    </row>
    <row r="134" spans="1:7" x14ac:dyDescent="0.2">
      <c r="A134" t="s">
        <v>590</v>
      </c>
      <c r="B134" t="s">
        <v>591</v>
      </c>
      <c r="C134" t="s">
        <v>892</v>
      </c>
      <c r="D134" t="s">
        <v>13</v>
      </c>
      <c r="E134">
        <v>0.99</v>
      </c>
      <c r="F134">
        <v>1</v>
      </c>
      <c r="G134">
        <v>3</v>
      </c>
    </row>
    <row r="135" spans="1:7" x14ac:dyDescent="0.2">
      <c r="A135" t="s">
        <v>470</v>
      </c>
      <c r="B135" t="s">
        <v>471</v>
      </c>
      <c r="C135" t="s">
        <v>892</v>
      </c>
      <c r="D135" t="s">
        <v>13</v>
      </c>
      <c r="E135">
        <v>0.99</v>
      </c>
      <c r="F135">
        <v>1</v>
      </c>
      <c r="G135">
        <v>3</v>
      </c>
    </row>
    <row r="136" spans="1:7" x14ac:dyDescent="0.2">
      <c r="A136" t="s">
        <v>144</v>
      </c>
      <c r="B136" t="s">
        <v>145</v>
      </c>
      <c r="C136" t="s">
        <v>892</v>
      </c>
      <c r="D136" t="s">
        <v>13</v>
      </c>
      <c r="E136">
        <v>0.99</v>
      </c>
      <c r="F136">
        <v>1</v>
      </c>
      <c r="G136">
        <v>3</v>
      </c>
    </row>
    <row r="137" spans="1:7" x14ac:dyDescent="0.2">
      <c r="A137" t="s">
        <v>599</v>
      </c>
      <c r="B137" t="s">
        <v>600</v>
      </c>
      <c r="C137" t="s">
        <v>892</v>
      </c>
      <c r="D137" t="s">
        <v>13</v>
      </c>
      <c r="E137">
        <v>0.99</v>
      </c>
      <c r="F137">
        <v>1</v>
      </c>
      <c r="G137">
        <v>3</v>
      </c>
    </row>
    <row r="138" spans="1:7" x14ac:dyDescent="0.2">
      <c r="A138" t="s">
        <v>391</v>
      </c>
      <c r="B138" t="s">
        <v>392</v>
      </c>
      <c r="C138" t="s">
        <v>892</v>
      </c>
      <c r="D138" t="s">
        <v>13</v>
      </c>
      <c r="E138">
        <v>0.99</v>
      </c>
      <c r="F138">
        <v>1</v>
      </c>
      <c r="G138">
        <v>3</v>
      </c>
    </row>
    <row r="139" spans="1:7" x14ac:dyDescent="0.2">
      <c r="A139" t="s">
        <v>428</v>
      </c>
      <c r="B139" t="s">
        <v>429</v>
      </c>
      <c r="C139" t="s">
        <v>892</v>
      </c>
      <c r="D139" t="s">
        <v>13</v>
      </c>
      <c r="E139">
        <v>0.99</v>
      </c>
      <c r="F139">
        <v>1</v>
      </c>
      <c r="G139">
        <v>3</v>
      </c>
    </row>
    <row r="140" spans="1:7" x14ac:dyDescent="0.2">
      <c r="A140" t="s">
        <v>702</v>
      </c>
      <c r="B140" t="s">
        <v>703</v>
      </c>
      <c r="C140" t="s">
        <v>892</v>
      </c>
      <c r="D140" t="s">
        <v>13</v>
      </c>
      <c r="E140">
        <v>0.99</v>
      </c>
      <c r="F140">
        <v>1</v>
      </c>
      <c r="G140">
        <v>3</v>
      </c>
    </row>
    <row r="141" spans="1:7" x14ac:dyDescent="0.2">
      <c r="A141" t="s">
        <v>314</v>
      </c>
      <c r="B141" t="s">
        <v>315</v>
      </c>
      <c r="C141" t="s">
        <v>892</v>
      </c>
      <c r="D141" t="s">
        <v>13</v>
      </c>
      <c r="E141">
        <v>0.99</v>
      </c>
      <c r="F141">
        <v>1</v>
      </c>
      <c r="G141">
        <v>3</v>
      </c>
    </row>
    <row r="142" spans="1:7" x14ac:dyDescent="0.2">
      <c r="A142" t="s">
        <v>499</v>
      </c>
      <c r="B142" t="s">
        <v>500</v>
      </c>
      <c r="C142" t="s">
        <v>892</v>
      </c>
      <c r="D142" t="s">
        <v>13</v>
      </c>
      <c r="E142">
        <v>0.99</v>
      </c>
      <c r="F142">
        <v>1</v>
      </c>
      <c r="G142">
        <v>3</v>
      </c>
    </row>
    <row r="143" spans="1:7" x14ac:dyDescent="0.2">
      <c r="A143" t="s">
        <v>140</v>
      </c>
      <c r="B143" t="s">
        <v>141</v>
      </c>
      <c r="C143" t="s">
        <v>892</v>
      </c>
      <c r="D143" t="s">
        <v>13</v>
      </c>
      <c r="E143">
        <v>0.99</v>
      </c>
      <c r="F143">
        <v>1</v>
      </c>
      <c r="G143">
        <v>8</v>
      </c>
    </row>
    <row r="144" spans="1:7" x14ac:dyDescent="0.2">
      <c r="A144" t="s">
        <v>157</v>
      </c>
      <c r="B144" t="s">
        <v>158</v>
      </c>
      <c r="C144" t="s">
        <v>892</v>
      </c>
      <c r="D144" t="s">
        <v>13</v>
      </c>
      <c r="E144">
        <v>0.99</v>
      </c>
      <c r="F144">
        <v>1</v>
      </c>
      <c r="G144">
        <v>3</v>
      </c>
    </row>
    <row r="145" spans="1:7" x14ac:dyDescent="0.2">
      <c r="A145" t="s">
        <v>41</v>
      </c>
      <c r="B145" t="s">
        <v>42</v>
      </c>
      <c r="C145" t="s">
        <v>892</v>
      </c>
      <c r="D145" t="s">
        <v>13</v>
      </c>
      <c r="E145">
        <v>0.99</v>
      </c>
      <c r="F145">
        <v>1</v>
      </c>
      <c r="G145">
        <v>8</v>
      </c>
    </row>
    <row r="146" spans="1:7" x14ac:dyDescent="0.2">
      <c r="A146" t="s">
        <v>32</v>
      </c>
      <c r="B146" t="s">
        <v>33</v>
      </c>
      <c r="C146" t="s">
        <v>892</v>
      </c>
      <c r="D146" t="s">
        <v>13</v>
      </c>
      <c r="E146">
        <v>0.99</v>
      </c>
      <c r="F146">
        <v>1</v>
      </c>
      <c r="G146">
        <v>3</v>
      </c>
    </row>
    <row r="147" spans="1:7" x14ac:dyDescent="0.2">
      <c r="A147" t="s">
        <v>588</v>
      </c>
      <c r="B147" t="s">
        <v>589</v>
      </c>
      <c r="C147" t="s">
        <v>892</v>
      </c>
      <c r="D147" t="s">
        <v>13</v>
      </c>
      <c r="E147">
        <v>0.99</v>
      </c>
      <c r="F147">
        <v>1</v>
      </c>
      <c r="G147">
        <v>5</v>
      </c>
    </row>
    <row r="148" spans="1:7" x14ac:dyDescent="0.2">
      <c r="A148" t="s">
        <v>214</v>
      </c>
      <c r="B148" t="s">
        <v>215</v>
      </c>
      <c r="C148" t="s">
        <v>892</v>
      </c>
      <c r="D148" t="s">
        <v>13</v>
      </c>
      <c r="E148">
        <v>0.99</v>
      </c>
      <c r="F148">
        <v>1</v>
      </c>
      <c r="G148">
        <v>10</v>
      </c>
    </row>
    <row r="149" spans="1:7" x14ac:dyDescent="0.2">
      <c r="A149" t="s">
        <v>191</v>
      </c>
      <c r="B149" t="s">
        <v>192</v>
      </c>
      <c r="C149" t="s">
        <v>892</v>
      </c>
      <c r="D149" t="s">
        <v>13</v>
      </c>
      <c r="E149">
        <v>0.99</v>
      </c>
      <c r="F149">
        <v>1</v>
      </c>
      <c r="G149">
        <v>3</v>
      </c>
    </row>
    <row r="150" spans="1:7" x14ac:dyDescent="0.2">
      <c r="A150" t="s">
        <v>389</v>
      </c>
      <c r="B150" t="s">
        <v>390</v>
      </c>
      <c r="C150" t="s">
        <v>892</v>
      </c>
      <c r="D150" t="s">
        <v>13</v>
      </c>
      <c r="E150">
        <v>0.99</v>
      </c>
      <c r="F150">
        <v>1</v>
      </c>
      <c r="G150">
        <v>3</v>
      </c>
    </row>
    <row r="151" spans="1:7" x14ac:dyDescent="0.2">
      <c r="A151" t="s">
        <v>61</v>
      </c>
      <c r="B151" t="s">
        <v>62</v>
      </c>
      <c r="C151" t="s">
        <v>892</v>
      </c>
      <c r="D151" t="s">
        <v>13</v>
      </c>
      <c r="E151">
        <v>0.99</v>
      </c>
      <c r="F151">
        <v>1</v>
      </c>
      <c r="G151">
        <v>3</v>
      </c>
    </row>
    <row r="152" spans="1:7" x14ac:dyDescent="0.2">
      <c r="A152" t="s">
        <v>359</v>
      </c>
      <c r="B152" t="s">
        <v>360</v>
      </c>
      <c r="C152" t="s">
        <v>892</v>
      </c>
      <c r="D152" t="s">
        <v>13</v>
      </c>
      <c r="E152">
        <v>0.99</v>
      </c>
      <c r="F152">
        <v>1</v>
      </c>
      <c r="G152">
        <v>5</v>
      </c>
    </row>
    <row r="153" spans="1:7" x14ac:dyDescent="0.2">
      <c r="A153" t="s">
        <v>449</v>
      </c>
      <c r="B153" t="s">
        <v>450</v>
      </c>
      <c r="C153" t="s">
        <v>892</v>
      </c>
      <c r="D153" t="s">
        <v>13</v>
      </c>
      <c r="E153">
        <v>0.99</v>
      </c>
      <c r="F153">
        <v>1</v>
      </c>
      <c r="G153">
        <v>3</v>
      </c>
    </row>
    <row r="154" spans="1:7" x14ac:dyDescent="0.2">
      <c r="A154" t="s">
        <v>510</v>
      </c>
      <c r="B154" t="s">
        <v>511</v>
      </c>
      <c r="C154" t="s">
        <v>892</v>
      </c>
      <c r="D154" t="s">
        <v>13</v>
      </c>
      <c r="E154">
        <v>0.99</v>
      </c>
      <c r="F154">
        <v>1</v>
      </c>
      <c r="G154">
        <v>3</v>
      </c>
    </row>
    <row r="155" spans="1:7" x14ac:dyDescent="0.2">
      <c r="A155" t="s">
        <v>66</v>
      </c>
      <c r="B155" t="s">
        <v>67</v>
      </c>
      <c r="C155" t="s">
        <v>892</v>
      </c>
      <c r="D155" t="s">
        <v>13</v>
      </c>
      <c r="E155">
        <v>0.99</v>
      </c>
      <c r="F155">
        <v>1</v>
      </c>
      <c r="G155">
        <v>5</v>
      </c>
    </row>
    <row r="156" spans="1:7" x14ac:dyDescent="0.2">
      <c r="A156" t="s">
        <v>247</v>
      </c>
      <c r="B156" t="s">
        <v>248</v>
      </c>
      <c r="C156" t="s">
        <v>892</v>
      </c>
      <c r="D156" t="s">
        <v>13</v>
      </c>
      <c r="E156">
        <v>0.99</v>
      </c>
      <c r="F156">
        <v>1</v>
      </c>
      <c r="G156">
        <v>3</v>
      </c>
    </row>
    <row r="157" spans="1:7" x14ac:dyDescent="0.2">
      <c r="A157" t="s">
        <v>519</v>
      </c>
      <c r="B157" t="s">
        <v>520</v>
      </c>
      <c r="C157" t="s">
        <v>892</v>
      </c>
      <c r="D157" t="s">
        <v>13</v>
      </c>
      <c r="E157">
        <v>0.99</v>
      </c>
      <c r="F157">
        <v>1</v>
      </c>
      <c r="G157">
        <v>3</v>
      </c>
    </row>
    <row r="158" spans="1:7" x14ac:dyDescent="0.2">
      <c r="A158" t="s">
        <v>393</v>
      </c>
      <c r="B158" t="s">
        <v>394</v>
      </c>
      <c r="C158" t="s">
        <v>892</v>
      </c>
      <c r="D158" t="s">
        <v>13</v>
      </c>
      <c r="E158">
        <v>0.99</v>
      </c>
      <c r="F158">
        <v>1</v>
      </c>
      <c r="G158">
        <v>3</v>
      </c>
    </row>
    <row r="159" spans="1:7" x14ac:dyDescent="0.2">
      <c r="A159" t="s">
        <v>163</v>
      </c>
      <c r="B159" t="s">
        <v>164</v>
      </c>
      <c r="C159" t="s">
        <v>892</v>
      </c>
      <c r="D159" t="s">
        <v>13</v>
      </c>
      <c r="E159">
        <v>0.99</v>
      </c>
      <c r="F159">
        <v>1</v>
      </c>
      <c r="G159">
        <v>3</v>
      </c>
    </row>
    <row r="160" spans="1:7" x14ac:dyDescent="0.2">
      <c r="A160" t="s">
        <v>273</v>
      </c>
      <c r="B160" t="s">
        <v>274</v>
      </c>
      <c r="C160" t="s">
        <v>892</v>
      </c>
      <c r="D160" t="s">
        <v>13</v>
      </c>
      <c r="E160">
        <v>0.99</v>
      </c>
      <c r="F160">
        <v>1</v>
      </c>
      <c r="G160">
        <v>5</v>
      </c>
    </row>
    <row r="161" spans="1:7" x14ac:dyDescent="0.2">
      <c r="A161" t="s">
        <v>479</v>
      </c>
      <c r="B161" t="s">
        <v>480</v>
      </c>
      <c r="C161" t="s">
        <v>892</v>
      </c>
      <c r="D161" t="s">
        <v>13</v>
      </c>
      <c r="E161">
        <v>0.99</v>
      </c>
      <c r="F161">
        <v>1</v>
      </c>
      <c r="G161">
        <v>3</v>
      </c>
    </row>
    <row r="162" spans="1:7" x14ac:dyDescent="0.2">
      <c r="A162" t="s">
        <v>782</v>
      </c>
      <c r="B162" t="s">
        <v>783</v>
      </c>
      <c r="C162" t="s">
        <v>892</v>
      </c>
      <c r="D162" t="s">
        <v>13</v>
      </c>
      <c r="E162">
        <v>0.99</v>
      </c>
      <c r="F162">
        <v>1</v>
      </c>
      <c r="G162">
        <v>3</v>
      </c>
    </row>
    <row r="163" spans="1:7" x14ac:dyDescent="0.2">
      <c r="A163" t="s">
        <v>465</v>
      </c>
      <c r="B163" t="s">
        <v>466</v>
      </c>
      <c r="C163" t="s">
        <v>892</v>
      </c>
      <c r="D163" t="s">
        <v>13</v>
      </c>
      <c r="E163">
        <v>0.99</v>
      </c>
      <c r="F163">
        <v>1</v>
      </c>
      <c r="G163">
        <v>3</v>
      </c>
    </row>
    <row r="164" spans="1:7" x14ac:dyDescent="0.2">
      <c r="A164" t="s">
        <v>750</v>
      </c>
      <c r="B164" t="s">
        <v>751</v>
      </c>
      <c r="C164" t="s">
        <v>892</v>
      </c>
      <c r="D164" t="s">
        <v>13</v>
      </c>
      <c r="E164">
        <v>0.99</v>
      </c>
      <c r="F164">
        <v>1</v>
      </c>
      <c r="G164">
        <v>3</v>
      </c>
    </row>
    <row r="165" spans="1:7" x14ac:dyDescent="0.2">
      <c r="A165" t="s">
        <v>744</v>
      </c>
      <c r="B165" t="s">
        <v>745</v>
      </c>
      <c r="C165" t="s">
        <v>892</v>
      </c>
      <c r="D165" t="s">
        <v>13</v>
      </c>
      <c r="E165">
        <v>0.99</v>
      </c>
      <c r="F165">
        <v>1</v>
      </c>
      <c r="G165">
        <v>3</v>
      </c>
    </row>
    <row r="166" spans="1:7" x14ac:dyDescent="0.2">
      <c r="A166" t="s">
        <v>437</v>
      </c>
      <c r="B166" t="s">
        <v>438</v>
      </c>
      <c r="C166" t="s">
        <v>892</v>
      </c>
      <c r="D166" t="s">
        <v>13</v>
      </c>
      <c r="E166">
        <v>0.99</v>
      </c>
      <c r="F166">
        <v>1</v>
      </c>
      <c r="G166">
        <v>3</v>
      </c>
    </row>
    <row r="167" spans="1:7" x14ac:dyDescent="0.2">
      <c r="A167" t="s">
        <v>53</v>
      </c>
      <c r="B167" t="s">
        <v>54</v>
      </c>
      <c r="C167" t="s">
        <v>892</v>
      </c>
      <c r="D167" t="s">
        <v>13</v>
      </c>
      <c r="E167">
        <v>0.99</v>
      </c>
      <c r="F167">
        <v>1</v>
      </c>
      <c r="G167">
        <v>3</v>
      </c>
    </row>
    <row r="168" spans="1:7" x14ac:dyDescent="0.2">
      <c r="A168" t="s">
        <v>508</v>
      </c>
      <c r="B168" t="s">
        <v>509</v>
      </c>
      <c r="C168" t="s">
        <v>892</v>
      </c>
      <c r="D168" t="s">
        <v>13</v>
      </c>
      <c r="E168">
        <v>0.99</v>
      </c>
      <c r="F168">
        <v>1</v>
      </c>
      <c r="G168">
        <v>8</v>
      </c>
    </row>
    <row r="169" spans="1:7" x14ac:dyDescent="0.2">
      <c r="A169" t="s">
        <v>790</v>
      </c>
      <c r="B169" t="s">
        <v>791</v>
      </c>
      <c r="C169" t="s">
        <v>892</v>
      </c>
      <c r="D169" t="s">
        <v>13</v>
      </c>
      <c r="E169">
        <v>0.99</v>
      </c>
      <c r="F169">
        <v>1</v>
      </c>
      <c r="G169">
        <v>3</v>
      </c>
    </row>
    <row r="170" spans="1:7" x14ac:dyDescent="0.2">
      <c r="A170" t="s">
        <v>324</v>
      </c>
      <c r="B170" t="s">
        <v>325</v>
      </c>
      <c r="C170" t="s">
        <v>892</v>
      </c>
      <c r="D170" t="s">
        <v>13</v>
      </c>
      <c r="E170">
        <v>0.99</v>
      </c>
      <c r="F170">
        <v>1</v>
      </c>
      <c r="G170">
        <v>6</v>
      </c>
    </row>
    <row r="171" spans="1:7" x14ac:dyDescent="0.2">
      <c r="A171" t="s">
        <v>764</v>
      </c>
      <c r="B171" t="s">
        <v>765</v>
      </c>
      <c r="C171" t="s">
        <v>892</v>
      </c>
      <c r="D171" t="s">
        <v>13</v>
      </c>
      <c r="E171">
        <v>0.99</v>
      </c>
      <c r="F171">
        <v>1</v>
      </c>
      <c r="G171">
        <v>3</v>
      </c>
    </row>
    <row r="172" spans="1:7" x14ac:dyDescent="0.2">
      <c r="A172" t="s">
        <v>869</v>
      </c>
      <c r="B172" t="s">
        <v>870</v>
      </c>
      <c r="C172" t="s">
        <v>892</v>
      </c>
      <c r="D172" t="s">
        <v>13</v>
      </c>
      <c r="E172">
        <v>0.99</v>
      </c>
      <c r="F172">
        <v>1</v>
      </c>
      <c r="G172">
        <v>3</v>
      </c>
    </row>
    <row r="173" spans="1:7" x14ac:dyDescent="0.2">
      <c r="A173" t="s">
        <v>794</v>
      </c>
      <c r="B173" t="s">
        <v>795</v>
      </c>
      <c r="C173" t="s">
        <v>892</v>
      </c>
      <c r="D173" t="s">
        <v>13</v>
      </c>
      <c r="E173">
        <v>0.99</v>
      </c>
      <c r="F173">
        <v>1</v>
      </c>
      <c r="G173">
        <v>3</v>
      </c>
    </row>
    <row r="174" spans="1:7" x14ac:dyDescent="0.2">
      <c r="A174" t="s">
        <v>51</v>
      </c>
      <c r="B174" t="s">
        <v>52</v>
      </c>
      <c r="C174" t="s">
        <v>892</v>
      </c>
      <c r="D174" t="s">
        <v>13</v>
      </c>
      <c r="E174">
        <v>0.99</v>
      </c>
      <c r="F174">
        <v>1</v>
      </c>
      <c r="G174">
        <v>3</v>
      </c>
    </row>
    <row r="175" spans="1:7" x14ac:dyDescent="0.2">
      <c r="A175" t="s">
        <v>533</v>
      </c>
      <c r="B175" t="s">
        <v>534</v>
      </c>
      <c r="C175" t="s">
        <v>892</v>
      </c>
      <c r="D175" t="s">
        <v>13</v>
      </c>
      <c r="E175">
        <v>0.99</v>
      </c>
      <c r="F175">
        <v>1</v>
      </c>
      <c r="G175">
        <v>3</v>
      </c>
    </row>
    <row r="176" spans="1:7" x14ac:dyDescent="0.2">
      <c r="A176" t="s">
        <v>377</v>
      </c>
      <c r="B176" t="s">
        <v>378</v>
      </c>
      <c r="C176" t="s">
        <v>892</v>
      </c>
      <c r="D176" t="s">
        <v>13</v>
      </c>
      <c r="E176">
        <v>0.99</v>
      </c>
      <c r="F176">
        <v>1</v>
      </c>
      <c r="G176">
        <v>8</v>
      </c>
    </row>
    <row r="177" spans="1:7" x14ac:dyDescent="0.2">
      <c r="A177" t="s">
        <v>152</v>
      </c>
      <c r="B177" t="s">
        <v>153</v>
      </c>
      <c r="C177" t="s">
        <v>892</v>
      </c>
      <c r="D177" t="s">
        <v>13</v>
      </c>
      <c r="E177">
        <v>0.99</v>
      </c>
      <c r="F177">
        <v>1</v>
      </c>
      <c r="G177">
        <v>3</v>
      </c>
    </row>
    <row r="178" spans="1:7" x14ac:dyDescent="0.2">
      <c r="A178" t="s">
        <v>698</v>
      </c>
      <c r="B178" t="s">
        <v>699</v>
      </c>
      <c r="C178" t="s">
        <v>892</v>
      </c>
      <c r="D178" t="s">
        <v>13</v>
      </c>
      <c r="E178">
        <v>0.99</v>
      </c>
      <c r="F178">
        <v>1</v>
      </c>
      <c r="G178">
        <v>3</v>
      </c>
    </row>
    <row r="179" spans="1:7" x14ac:dyDescent="0.2">
      <c r="A179" t="s">
        <v>121</v>
      </c>
      <c r="B179" t="s">
        <v>122</v>
      </c>
      <c r="C179" t="s">
        <v>892</v>
      </c>
      <c r="D179" t="s">
        <v>13</v>
      </c>
      <c r="E179">
        <v>0.99</v>
      </c>
      <c r="F179">
        <v>1</v>
      </c>
      <c r="G179">
        <v>3</v>
      </c>
    </row>
    <row r="180" spans="1:7" x14ac:dyDescent="0.2">
      <c r="A180" t="s">
        <v>302</v>
      </c>
      <c r="B180" t="s">
        <v>303</v>
      </c>
      <c r="C180" t="s">
        <v>892</v>
      </c>
      <c r="D180" t="s">
        <v>13</v>
      </c>
      <c r="E180">
        <v>0.99</v>
      </c>
      <c r="F180">
        <v>1</v>
      </c>
      <c r="G180">
        <v>9</v>
      </c>
    </row>
    <row r="181" spans="1:7" x14ac:dyDescent="0.2">
      <c r="A181" t="s">
        <v>562</v>
      </c>
      <c r="B181" t="s">
        <v>563</v>
      </c>
      <c r="C181" t="s">
        <v>892</v>
      </c>
      <c r="D181" t="s">
        <v>13</v>
      </c>
      <c r="E181">
        <v>0.99</v>
      </c>
      <c r="F181">
        <v>1</v>
      </c>
      <c r="G181">
        <v>3</v>
      </c>
    </row>
    <row r="182" spans="1:7" x14ac:dyDescent="0.2">
      <c r="A182" t="s">
        <v>506</v>
      </c>
      <c r="B182" t="s">
        <v>507</v>
      </c>
      <c r="C182" t="s">
        <v>892</v>
      </c>
      <c r="D182" t="s">
        <v>13</v>
      </c>
      <c r="E182">
        <v>0.99</v>
      </c>
      <c r="F182">
        <v>1</v>
      </c>
      <c r="G182">
        <v>3</v>
      </c>
    </row>
    <row r="183" spans="1:7" x14ac:dyDescent="0.2">
      <c r="A183" t="s">
        <v>875</v>
      </c>
      <c r="B183" t="s">
        <v>876</v>
      </c>
      <c r="C183" t="s">
        <v>892</v>
      </c>
      <c r="D183" t="s">
        <v>13</v>
      </c>
      <c r="E183">
        <v>0.99</v>
      </c>
      <c r="F183">
        <v>1</v>
      </c>
      <c r="G183">
        <v>5</v>
      </c>
    </row>
    <row r="184" spans="1:7" x14ac:dyDescent="0.2">
      <c r="A184" t="s">
        <v>167</v>
      </c>
      <c r="B184" t="s">
        <v>168</v>
      </c>
      <c r="C184" t="s">
        <v>892</v>
      </c>
      <c r="D184" t="s">
        <v>13</v>
      </c>
      <c r="E184">
        <v>0.99</v>
      </c>
      <c r="F184">
        <v>1</v>
      </c>
      <c r="G184">
        <v>3</v>
      </c>
    </row>
    <row r="185" spans="1:7" x14ac:dyDescent="0.2">
      <c r="A185" t="s">
        <v>586</v>
      </c>
      <c r="B185" t="s">
        <v>587</v>
      </c>
      <c r="C185" t="s">
        <v>892</v>
      </c>
      <c r="D185" t="s">
        <v>13</v>
      </c>
      <c r="E185">
        <v>0.99</v>
      </c>
      <c r="F185">
        <v>1</v>
      </c>
      <c r="G185">
        <v>3</v>
      </c>
    </row>
    <row r="186" spans="1:7" x14ac:dyDescent="0.2">
      <c r="A186" t="s">
        <v>629</v>
      </c>
      <c r="B186" t="s">
        <v>630</v>
      </c>
      <c r="C186" t="s">
        <v>892</v>
      </c>
      <c r="D186" t="s">
        <v>13</v>
      </c>
      <c r="E186">
        <v>0.99</v>
      </c>
      <c r="F186">
        <v>1</v>
      </c>
      <c r="G186">
        <v>3</v>
      </c>
    </row>
    <row r="187" spans="1:7" x14ac:dyDescent="0.2">
      <c r="A187" t="s">
        <v>224</v>
      </c>
      <c r="B187" t="s">
        <v>225</v>
      </c>
      <c r="C187" t="s">
        <v>892</v>
      </c>
      <c r="D187" t="s">
        <v>13</v>
      </c>
      <c r="E187">
        <v>0.99</v>
      </c>
      <c r="F187">
        <v>1</v>
      </c>
      <c r="G187">
        <v>3</v>
      </c>
    </row>
    <row r="188" spans="1:7" x14ac:dyDescent="0.2">
      <c r="A188" t="s">
        <v>445</v>
      </c>
      <c r="B188" t="s">
        <v>446</v>
      </c>
      <c r="C188" t="s">
        <v>892</v>
      </c>
      <c r="D188" t="s">
        <v>13</v>
      </c>
      <c r="E188">
        <v>0.99</v>
      </c>
      <c r="F188">
        <v>1</v>
      </c>
      <c r="G188">
        <v>3</v>
      </c>
    </row>
    <row r="189" spans="1:7" x14ac:dyDescent="0.2">
      <c r="A189" t="s">
        <v>424</v>
      </c>
      <c r="B189" t="s">
        <v>425</v>
      </c>
      <c r="C189" t="s">
        <v>892</v>
      </c>
      <c r="D189" t="s">
        <v>13</v>
      </c>
      <c r="E189">
        <v>0.99</v>
      </c>
      <c r="F189">
        <v>1</v>
      </c>
      <c r="G189">
        <v>6</v>
      </c>
    </row>
    <row r="190" spans="1:7" x14ac:dyDescent="0.2">
      <c r="A190" t="s">
        <v>291</v>
      </c>
      <c r="B190" t="s">
        <v>292</v>
      </c>
      <c r="C190" t="s">
        <v>892</v>
      </c>
      <c r="D190" t="s">
        <v>13</v>
      </c>
      <c r="E190">
        <v>0.99</v>
      </c>
      <c r="F190">
        <v>1</v>
      </c>
      <c r="G190">
        <v>8</v>
      </c>
    </row>
    <row r="191" spans="1:7" x14ac:dyDescent="0.2">
      <c r="A191" t="s">
        <v>287</v>
      </c>
      <c r="B191" t="s">
        <v>288</v>
      </c>
      <c r="C191" t="s">
        <v>892</v>
      </c>
      <c r="D191" t="s">
        <v>13</v>
      </c>
      <c r="E191">
        <v>0.99</v>
      </c>
      <c r="F191">
        <v>1</v>
      </c>
      <c r="G191">
        <v>3</v>
      </c>
    </row>
    <row r="192" spans="1:7" x14ac:dyDescent="0.2">
      <c r="A192" t="s">
        <v>800</v>
      </c>
      <c r="B192" t="s">
        <v>801</v>
      </c>
      <c r="C192" t="s">
        <v>892</v>
      </c>
      <c r="D192" t="s">
        <v>13</v>
      </c>
      <c r="E192">
        <v>0.99</v>
      </c>
      <c r="F192">
        <v>1</v>
      </c>
      <c r="G192">
        <v>3</v>
      </c>
    </row>
    <row r="193" spans="1:7" x14ac:dyDescent="0.2">
      <c r="A193" t="s">
        <v>45</v>
      </c>
      <c r="B193" t="s">
        <v>46</v>
      </c>
      <c r="C193" t="s">
        <v>892</v>
      </c>
      <c r="D193" t="s">
        <v>13</v>
      </c>
      <c r="E193">
        <v>0.99</v>
      </c>
      <c r="F193">
        <v>1</v>
      </c>
      <c r="G193">
        <v>4</v>
      </c>
    </row>
    <row r="194" spans="1:7" x14ac:dyDescent="0.2">
      <c r="A194" t="s">
        <v>877</v>
      </c>
      <c r="B194" t="s">
        <v>878</v>
      </c>
      <c r="C194" t="s">
        <v>892</v>
      </c>
      <c r="D194" t="s">
        <v>13</v>
      </c>
      <c r="E194">
        <v>0.99</v>
      </c>
      <c r="F194">
        <v>1</v>
      </c>
      <c r="G194">
        <v>3</v>
      </c>
    </row>
    <row r="195" spans="1:7" x14ac:dyDescent="0.2">
      <c r="A195" t="s">
        <v>77</v>
      </c>
      <c r="B195" t="s">
        <v>78</v>
      </c>
      <c r="C195" t="s">
        <v>892</v>
      </c>
      <c r="D195" t="s">
        <v>13</v>
      </c>
      <c r="E195">
        <v>0.99</v>
      </c>
      <c r="F195">
        <v>1</v>
      </c>
      <c r="G195">
        <v>3</v>
      </c>
    </row>
    <row r="196" spans="1:7" x14ac:dyDescent="0.2">
      <c r="A196" t="s">
        <v>347</v>
      </c>
      <c r="B196" t="s">
        <v>348</v>
      </c>
      <c r="C196" t="s">
        <v>892</v>
      </c>
      <c r="D196" t="s">
        <v>13</v>
      </c>
      <c r="E196">
        <v>0.99</v>
      </c>
      <c r="F196">
        <v>1</v>
      </c>
      <c r="G196">
        <v>8</v>
      </c>
    </row>
    <row r="197" spans="1:7" x14ac:dyDescent="0.2">
      <c r="A197" t="s">
        <v>633</v>
      </c>
      <c r="B197" t="s">
        <v>634</v>
      </c>
      <c r="C197" t="s">
        <v>892</v>
      </c>
      <c r="D197" t="s">
        <v>13</v>
      </c>
      <c r="E197">
        <v>0.99</v>
      </c>
      <c r="F197">
        <v>1</v>
      </c>
      <c r="G197">
        <v>7</v>
      </c>
    </row>
    <row r="198" spans="1:7" x14ac:dyDescent="0.2">
      <c r="A198" t="s">
        <v>531</v>
      </c>
      <c r="B198" t="s">
        <v>532</v>
      </c>
      <c r="C198" t="s">
        <v>892</v>
      </c>
      <c r="D198" t="s">
        <v>13</v>
      </c>
      <c r="E198">
        <v>0.99</v>
      </c>
      <c r="F198">
        <v>1</v>
      </c>
      <c r="G198">
        <v>3</v>
      </c>
    </row>
    <row r="199" spans="1:7" x14ac:dyDescent="0.2">
      <c r="A199" t="s">
        <v>690</v>
      </c>
      <c r="B199" t="s">
        <v>691</v>
      </c>
      <c r="C199" t="s">
        <v>892</v>
      </c>
      <c r="D199" t="s">
        <v>13</v>
      </c>
      <c r="E199">
        <v>0.99</v>
      </c>
      <c r="F199">
        <v>1</v>
      </c>
      <c r="G199">
        <v>3</v>
      </c>
    </row>
    <row r="200" spans="1:7" x14ac:dyDescent="0.2">
      <c r="A200" t="s">
        <v>840</v>
      </c>
      <c r="B200" t="s">
        <v>841</v>
      </c>
      <c r="C200" t="s">
        <v>892</v>
      </c>
      <c r="D200" t="s">
        <v>13</v>
      </c>
      <c r="E200">
        <v>0.99</v>
      </c>
      <c r="F200">
        <v>1</v>
      </c>
      <c r="G200">
        <v>3</v>
      </c>
    </row>
    <row r="201" spans="1:7" x14ac:dyDescent="0.2">
      <c r="A201" t="s">
        <v>322</v>
      </c>
      <c r="B201" t="s">
        <v>323</v>
      </c>
      <c r="C201" t="s">
        <v>892</v>
      </c>
      <c r="D201" t="s">
        <v>13</v>
      </c>
      <c r="E201">
        <v>0.99</v>
      </c>
      <c r="F201">
        <v>1</v>
      </c>
      <c r="G201">
        <v>7</v>
      </c>
    </row>
    <row r="202" spans="1:7" x14ac:dyDescent="0.2">
      <c r="A202" t="s">
        <v>704</v>
      </c>
      <c r="B202" t="s">
        <v>705</v>
      </c>
      <c r="C202" t="s">
        <v>892</v>
      </c>
      <c r="D202" t="s">
        <v>13</v>
      </c>
      <c r="E202">
        <v>0.99</v>
      </c>
      <c r="F202">
        <v>1</v>
      </c>
      <c r="G202">
        <v>4</v>
      </c>
    </row>
    <row r="203" spans="1:7" x14ac:dyDescent="0.2">
      <c r="A203" t="s">
        <v>873</v>
      </c>
      <c r="B203" t="s">
        <v>874</v>
      </c>
      <c r="C203" t="s">
        <v>892</v>
      </c>
      <c r="D203" t="s">
        <v>13</v>
      </c>
      <c r="E203">
        <v>0.99</v>
      </c>
      <c r="F203">
        <v>1</v>
      </c>
      <c r="G203">
        <v>3</v>
      </c>
    </row>
    <row r="204" spans="1:7" x14ac:dyDescent="0.2">
      <c r="A204" t="s">
        <v>98</v>
      </c>
      <c r="B204" t="s">
        <v>99</v>
      </c>
      <c r="C204" t="s">
        <v>892</v>
      </c>
      <c r="D204" t="s">
        <v>13</v>
      </c>
      <c r="E204">
        <v>0.99</v>
      </c>
      <c r="F204">
        <v>1</v>
      </c>
      <c r="G204">
        <v>3</v>
      </c>
    </row>
    <row r="205" spans="1:7" x14ac:dyDescent="0.2">
      <c r="A205" t="s">
        <v>443</v>
      </c>
      <c r="B205" t="s">
        <v>444</v>
      </c>
      <c r="C205" t="s">
        <v>892</v>
      </c>
      <c r="D205" t="s">
        <v>13</v>
      </c>
      <c r="E205">
        <v>0.99</v>
      </c>
      <c r="F205">
        <v>1</v>
      </c>
      <c r="G205">
        <v>3</v>
      </c>
    </row>
    <row r="206" spans="1:7" x14ac:dyDescent="0.2">
      <c r="A206" t="s">
        <v>481</v>
      </c>
      <c r="B206" t="s">
        <v>482</v>
      </c>
      <c r="C206" t="s">
        <v>892</v>
      </c>
      <c r="D206" t="s">
        <v>13</v>
      </c>
      <c r="E206">
        <v>0.99</v>
      </c>
      <c r="F206">
        <v>1</v>
      </c>
      <c r="G206">
        <v>3</v>
      </c>
    </row>
    <row r="207" spans="1:7" x14ac:dyDescent="0.2">
      <c r="A207" t="s">
        <v>415</v>
      </c>
      <c r="B207" t="s">
        <v>416</v>
      </c>
      <c r="C207" t="s">
        <v>892</v>
      </c>
      <c r="D207" t="s">
        <v>13</v>
      </c>
      <c r="E207">
        <v>0.99</v>
      </c>
      <c r="F207">
        <v>1</v>
      </c>
      <c r="G207">
        <v>3</v>
      </c>
    </row>
    <row r="208" spans="1:7" x14ac:dyDescent="0.2">
      <c r="A208" t="s">
        <v>748</v>
      </c>
      <c r="B208" t="s">
        <v>749</v>
      </c>
      <c r="C208" t="s">
        <v>892</v>
      </c>
      <c r="D208" t="s">
        <v>13</v>
      </c>
      <c r="E208">
        <v>0.99</v>
      </c>
      <c r="F208">
        <v>1</v>
      </c>
      <c r="G208">
        <v>3</v>
      </c>
    </row>
    <row r="209" spans="1:7" x14ac:dyDescent="0.2">
      <c r="A209" t="s">
        <v>304</v>
      </c>
      <c r="B209" t="s">
        <v>305</v>
      </c>
      <c r="C209" t="s">
        <v>892</v>
      </c>
      <c r="D209" t="s">
        <v>13</v>
      </c>
      <c r="E209">
        <v>0.99</v>
      </c>
      <c r="F209">
        <v>1</v>
      </c>
      <c r="G209">
        <v>5</v>
      </c>
    </row>
    <row r="210" spans="1:7" x14ac:dyDescent="0.2">
      <c r="A210" t="s">
        <v>620</v>
      </c>
      <c r="B210" t="s">
        <v>621</v>
      </c>
      <c r="C210" t="s">
        <v>892</v>
      </c>
      <c r="D210" t="s">
        <v>13</v>
      </c>
      <c r="E210">
        <v>0.99</v>
      </c>
      <c r="F210">
        <v>1</v>
      </c>
      <c r="G210">
        <v>3</v>
      </c>
    </row>
    <row r="211" spans="1:7" x14ac:dyDescent="0.2">
      <c r="A211" t="s">
        <v>844</v>
      </c>
      <c r="B211" t="s">
        <v>845</v>
      </c>
      <c r="C211" t="s">
        <v>892</v>
      </c>
      <c r="D211" t="s">
        <v>13</v>
      </c>
      <c r="E211">
        <v>0.99</v>
      </c>
      <c r="F211">
        <v>1</v>
      </c>
      <c r="G211">
        <v>3</v>
      </c>
    </row>
    <row r="212" spans="1:7" x14ac:dyDescent="0.2">
      <c r="A212" t="s">
        <v>768</v>
      </c>
      <c r="B212" t="s">
        <v>769</v>
      </c>
      <c r="C212" t="s">
        <v>892</v>
      </c>
      <c r="D212" t="s">
        <v>13</v>
      </c>
      <c r="E212">
        <v>0.99</v>
      </c>
      <c r="F212">
        <v>1</v>
      </c>
      <c r="G212">
        <v>3</v>
      </c>
    </row>
    <row r="213" spans="1:7" x14ac:dyDescent="0.2">
      <c r="A213" t="s">
        <v>527</v>
      </c>
      <c r="B213" t="s">
        <v>528</v>
      </c>
      <c r="C213" t="s">
        <v>892</v>
      </c>
      <c r="D213" t="s">
        <v>13</v>
      </c>
      <c r="E213">
        <v>0.99</v>
      </c>
      <c r="F213">
        <v>1</v>
      </c>
      <c r="G213">
        <v>3</v>
      </c>
    </row>
    <row r="214" spans="1:7" x14ac:dyDescent="0.2">
      <c r="A214" t="s">
        <v>55</v>
      </c>
      <c r="B214" t="s">
        <v>56</v>
      </c>
      <c r="C214" t="s">
        <v>892</v>
      </c>
      <c r="D214" t="s">
        <v>13</v>
      </c>
      <c r="E214">
        <v>0.99</v>
      </c>
      <c r="F214">
        <v>1</v>
      </c>
      <c r="G214">
        <v>5</v>
      </c>
    </row>
    <row r="215" spans="1:7" x14ac:dyDescent="0.2">
      <c r="A215" t="s">
        <v>154</v>
      </c>
      <c r="B215" t="s">
        <v>155</v>
      </c>
      <c r="C215" t="s">
        <v>892</v>
      </c>
      <c r="D215" t="s">
        <v>13</v>
      </c>
      <c r="E215">
        <v>0.99</v>
      </c>
      <c r="F215">
        <v>1</v>
      </c>
      <c r="G215">
        <v>5</v>
      </c>
    </row>
    <row r="216" spans="1:7" x14ac:dyDescent="0.2">
      <c r="A216" t="s">
        <v>722</v>
      </c>
      <c r="B216" t="s">
        <v>723</v>
      </c>
      <c r="C216" t="s">
        <v>892</v>
      </c>
      <c r="D216" t="s">
        <v>13</v>
      </c>
      <c r="E216">
        <v>0.99</v>
      </c>
      <c r="F216">
        <v>1</v>
      </c>
      <c r="G216">
        <v>3</v>
      </c>
    </row>
    <row r="217" spans="1:7" x14ac:dyDescent="0.2">
      <c r="A217" t="s">
        <v>185</v>
      </c>
      <c r="B217" t="s">
        <v>186</v>
      </c>
      <c r="C217" t="s">
        <v>892</v>
      </c>
      <c r="D217" t="s">
        <v>13</v>
      </c>
      <c r="E217">
        <v>0.99</v>
      </c>
      <c r="F217">
        <v>1</v>
      </c>
      <c r="G217">
        <v>6</v>
      </c>
    </row>
    <row r="218" spans="1:7" x14ac:dyDescent="0.2">
      <c r="A218" t="s">
        <v>756</v>
      </c>
      <c r="B218" t="s">
        <v>757</v>
      </c>
      <c r="C218" t="s">
        <v>892</v>
      </c>
      <c r="D218" t="s">
        <v>13</v>
      </c>
      <c r="E218">
        <v>0.99</v>
      </c>
      <c r="F218">
        <v>1</v>
      </c>
      <c r="G218">
        <v>9</v>
      </c>
    </row>
    <row r="219" spans="1:7" x14ac:dyDescent="0.2">
      <c r="A219" t="s">
        <v>670</v>
      </c>
      <c r="B219" t="s">
        <v>671</v>
      </c>
      <c r="C219" t="s">
        <v>892</v>
      </c>
      <c r="D219" t="s">
        <v>13</v>
      </c>
      <c r="E219">
        <v>0.99</v>
      </c>
      <c r="F219">
        <v>1</v>
      </c>
      <c r="G219">
        <v>3</v>
      </c>
    </row>
    <row r="220" spans="1:7" x14ac:dyDescent="0.2">
      <c r="A220" t="s">
        <v>244</v>
      </c>
      <c r="B220" t="s">
        <v>245</v>
      </c>
      <c r="C220" t="s">
        <v>892</v>
      </c>
      <c r="D220" t="s">
        <v>13</v>
      </c>
      <c r="E220">
        <v>0.99</v>
      </c>
      <c r="F220">
        <v>1</v>
      </c>
      <c r="G220">
        <v>10</v>
      </c>
    </row>
    <row r="221" spans="1:7" x14ac:dyDescent="0.2">
      <c r="A221" t="s">
        <v>125</v>
      </c>
      <c r="B221" t="s">
        <v>126</v>
      </c>
      <c r="C221" t="s">
        <v>892</v>
      </c>
      <c r="D221" t="s">
        <v>13</v>
      </c>
      <c r="E221">
        <v>0.99</v>
      </c>
      <c r="F221">
        <v>1</v>
      </c>
      <c r="G221">
        <v>3</v>
      </c>
    </row>
    <row r="222" spans="1:7" x14ac:dyDescent="0.2">
      <c r="A222" t="s">
        <v>815</v>
      </c>
      <c r="B222" t="s">
        <v>816</v>
      </c>
      <c r="C222" t="s">
        <v>892</v>
      </c>
      <c r="D222" t="s">
        <v>13</v>
      </c>
      <c r="E222">
        <v>0.99</v>
      </c>
      <c r="F222">
        <v>1</v>
      </c>
      <c r="G222">
        <v>3</v>
      </c>
    </row>
    <row r="223" spans="1:7" x14ac:dyDescent="0.2">
      <c r="A223" t="s">
        <v>254</v>
      </c>
      <c r="B223" t="s">
        <v>255</v>
      </c>
      <c r="C223" t="s">
        <v>892</v>
      </c>
      <c r="D223" t="s">
        <v>13</v>
      </c>
      <c r="E223">
        <v>0.99</v>
      </c>
      <c r="F223">
        <v>1</v>
      </c>
      <c r="G223">
        <v>3</v>
      </c>
    </row>
    <row r="224" spans="1:7" x14ac:dyDescent="0.2">
      <c r="A224" t="s">
        <v>860</v>
      </c>
      <c r="B224" t="s">
        <v>861</v>
      </c>
      <c r="C224" t="s">
        <v>892</v>
      </c>
      <c r="D224" t="s">
        <v>13</v>
      </c>
      <c r="E224">
        <v>0.99</v>
      </c>
      <c r="F224">
        <v>1</v>
      </c>
      <c r="G224">
        <v>3</v>
      </c>
    </row>
    <row r="225" spans="1:7" x14ac:dyDescent="0.2">
      <c r="A225" t="s">
        <v>16</v>
      </c>
      <c r="B225" t="s">
        <v>17</v>
      </c>
      <c r="C225" t="s">
        <v>892</v>
      </c>
      <c r="D225" t="s">
        <v>13</v>
      </c>
      <c r="E225">
        <v>0.99</v>
      </c>
      <c r="F225">
        <v>1</v>
      </c>
      <c r="G225">
        <v>3</v>
      </c>
    </row>
    <row r="226" spans="1:7" x14ac:dyDescent="0.2">
      <c r="A226" t="s">
        <v>529</v>
      </c>
      <c r="B226" t="s">
        <v>530</v>
      </c>
      <c r="C226" t="s">
        <v>892</v>
      </c>
      <c r="D226" t="s">
        <v>13</v>
      </c>
      <c r="E226">
        <v>0.99</v>
      </c>
      <c r="F226">
        <v>1</v>
      </c>
      <c r="G226">
        <v>3</v>
      </c>
    </row>
    <row r="227" spans="1:7" x14ac:dyDescent="0.2">
      <c r="A227" t="s">
        <v>251</v>
      </c>
      <c r="B227" t="s">
        <v>252</v>
      </c>
      <c r="C227" t="s">
        <v>892</v>
      </c>
      <c r="D227" t="s">
        <v>13</v>
      </c>
      <c r="E227">
        <v>0.99</v>
      </c>
      <c r="F227">
        <v>1</v>
      </c>
      <c r="G227">
        <v>3</v>
      </c>
    </row>
    <row r="228" spans="1:7" x14ac:dyDescent="0.2">
      <c r="A228" t="s">
        <v>189</v>
      </c>
      <c r="B228" t="s">
        <v>190</v>
      </c>
      <c r="C228" t="s">
        <v>892</v>
      </c>
      <c r="D228" t="s">
        <v>13</v>
      </c>
      <c r="E228">
        <v>0.99</v>
      </c>
      <c r="F228">
        <v>1</v>
      </c>
      <c r="G228">
        <v>3</v>
      </c>
    </row>
    <row r="229" spans="1:7" x14ac:dyDescent="0.2">
      <c r="A229" t="s">
        <v>18</v>
      </c>
      <c r="B229" t="s">
        <v>19</v>
      </c>
      <c r="C229" t="s">
        <v>892</v>
      </c>
      <c r="D229" t="s">
        <v>13</v>
      </c>
      <c r="E229">
        <v>0.99</v>
      </c>
      <c r="F229">
        <v>1</v>
      </c>
      <c r="G229">
        <v>9</v>
      </c>
    </row>
    <row r="230" spans="1:7" x14ac:dyDescent="0.2">
      <c r="A230" t="s">
        <v>489</v>
      </c>
      <c r="B230" t="s">
        <v>490</v>
      </c>
      <c r="C230" t="s">
        <v>892</v>
      </c>
      <c r="D230" t="s">
        <v>13</v>
      </c>
      <c r="E230">
        <v>0.99</v>
      </c>
      <c r="F230">
        <v>1</v>
      </c>
      <c r="G230">
        <v>3</v>
      </c>
    </row>
    <row r="231" spans="1:7" x14ac:dyDescent="0.2">
      <c r="A231" t="s">
        <v>504</v>
      </c>
      <c r="B231" t="s">
        <v>505</v>
      </c>
      <c r="C231" t="s">
        <v>892</v>
      </c>
      <c r="D231" t="s">
        <v>13</v>
      </c>
      <c r="E231">
        <v>0.99</v>
      </c>
      <c r="F231">
        <v>1</v>
      </c>
      <c r="G231">
        <v>7</v>
      </c>
    </row>
    <row r="232" spans="1:7" x14ac:dyDescent="0.2">
      <c r="A232" t="s">
        <v>556</v>
      </c>
      <c r="B232" t="s">
        <v>557</v>
      </c>
      <c r="C232" t="s">
        <v>892</v>
      </c>
      <c r="D232" t="s">
        <v>13</v>
      </c>
      <c r="E232">
        <v>0.99</v>
      </c>
      <c r="F232">
        <v>1</v>
      </c>
      <c r="G232">
        <v>3</v>
      </c>
    </row>
    <row r="233" spans="1:7" x14ac:dyDescent="0.2">
      <c r="A233" t="s">
        <v>96</v>
      </c>
      <c r="B233" t="s">
        <v>97</v>
      </c>
      <c r="C233" t="s">
        <v>892</v>
      </c>
      <c r="D233" t="s">
        <v>13</v>
      </c>
      <c r="E233">
        <v>0.99</v>
      </c>
      <c r="F233">
        <v>1</v>
      </c>
      <c r="G233">
        <v>3</v>
      </c>
    </row>
    <row r="234" spans="1:7" x14ac:dyDescent="0.2">
      <c r="A234" t="s">
        <v>467</v>
      </c>
      <c r="B234" t="s">
        <v>468</v>
      </c>
      <c r="C234" t="s">
        <v>892</v>
      </c>
      <c r="D234" t="s">
        <v>13</v>
      </c>
      <c r="E234">
        <v>0.99</v>
      </c>
      <c r="F234">
        <v>1</v>
      </c>
      <c r="G234">
        <v>3</v>
      </c>
    </row>
    <row r="235" spans="1:7" x14ac:dyDescent="0.2">
      <c r="A235" t="s">
        <v>43</v>
      </c>
      <c r="B235" t="s">
        <v>44</v>
      </c>
      <c r="C235" t="s">
        <v>892</v>
      </c>
      <c r="D235" t="s">
        <v>13</v>
      </c>
      <c r="E235">
        <v>0.99</v>
      </c>
      <c r="F235">
        <v>1</v>
      </c>
      <c r="G235">
        <v>3</v>
      </c>
    </row>
    <row r="236" spans="1:7" x14ac:dyDescent="0.2">
      <c r="A236" t="s">
        <v>395</v>
      </c>
      <c r="B236" t="s">
        <v>396</v>
      </c>
      <c r="C236" t="s">
        <v>892</v>
      </c>
      <c r="D236" t="s">
        <v>13</v>
      </c>
      <c r="E236">
        <v>0.99</v>
      </c>
      <c r="F236">
        <v>1</v>
      </c>
      <c r="G236">
        <v>3</v>
      </c>
    </row>
    <row r="237" spans="1:7" x14ac:dyDescent="0.2">
      <c r="A237" t="s">
        <v>729</v>
      </c>
      <c r="B237" t="s">
        <v>730</v>
      </c>
      <c r="C237" t="s">
        <v>892</v>
      </c>
      <c r="D237" t="s">
        <v>13</v>
      </c>
      <c r="E237">
        <v>0.99</v>
      </c>
      <c r="F237">
        <v>1</v>
      </c>
      <c r="G237">
        <v>8</v>
      </c>
    </row>
    <row r="238" spans="1:7" x14ac:dyDescent="0.2">
      <c r="A238" t="s">
        <v>838</v>
      </c>
      <c r="B238" t="s">
        <v>839</v>
      </c>
      <c r="C238" t="s">
        <v>892</v>
      </c>
      <c r="D238" t="s">
        <v>13</v>
      </c>
      <c r="E238">
        <v>0.99</v>
      </c>
      <c r="F238">
        <v>1</v>
      </c>
      <c r="G238">
        <v>7</v>
      </c>
    </row>
    <row r="239" spans="1:7" x14ac:dyDescent="0.2">
      <c r="A239" t="s">
        <v>614</v>
      </c>
      <c r="B239" t="s">
        <v>615</v>
      </c>
      <c r="C239" t="s">
        <v>892</v>
      </c>
      <c r="D239" t="s">
        <v>13</v>
      </c>
      <c r="E239">
        <v>0.99</v>
      </c>
      <c r="F239">
        <v>1</v>
      </c>
      <c r="G239">
        <v>3</v>
      </c>
    </row>
    <row r="240" spans="1:7" x14ac:dyDescent="0.2">
      <c r="A240" t="s">
        <v>451</v>
      </c>
      <c r="B240" t="s">
        <v>452</v>
      </c>
      <c r="C240" t="s">
        <v>892</v>
      </c>
      <c r="D240" t="s">
        <v>13</v>
      </c>
      <c r="E240">
        <v>0.99</v>
      </c>
      <c r="F240">
        <v>1</v>
      </c>
      <c r="G240">
        <v>9</v>
      </c>
    </row>
    <row r="241" spans="1:7" x14ac:dyDescent="0.2">
      <c r="A241" t="s">
        <v>11</v>
      </c>
      <c r="B241" t="s">
        <v>12</v>
      </c>
      <c r="C241" t="s">
        <v>892</v>
      </c>
      <c r="D241" t="s">
        <v>13</v>
      </c>
      <c r="E241">
        <v>0.99</v>
      </c>
      <c r="F241">
        <v>1</v>
      </c>
      <c r="G241">
        <v>3</v>
      </c>
    </row>
    <row r="242" spans="1:7" x14ac:dyDescent="0.2">
      <c r="A242" t="s">
        <v>335</v>
      </c>
      <c r="B242" t="s">
        <v>336</v>
      </c>
      <c r="C242" t="s">
        <v>892</v>
      </c>
      <c r="D242" t="s">
        <v>13</v>
      </c>
      <c r="E242">
        <v>0.99</v>
      </c>
      <c r="F242">
        <v>1</v>
      </c>
      <c r="G242">
        <v>3</v>
      </c>
    </row>
    <row r="243" spans="1:7" x14ac:dyDescent="0.2">
      <c r="A243" t="s">
        <v>472</v>
      </c>
      <c r="B243" t="s">
        <v>473</v>
      </c>
      <c r="C243" t="s">
        <v>892</v>
      </c>
      <c r="D243" t="s">
        <v>13</v>
      </c>
      <c r="E243">
        <v>0.99</v>
      </c>
      <c r="F243">
        <v>1</v>
      </c>
      <c r="G243">
        <v>6</v>
      </c>
    </row>
    <row r="244" spans="1:7" x14ac:dyDescent="0.2">
      <c r="A244" t="s">
        <v>430</v>
      </c>
      <c r="B244" t="s">
        <v>431</v>
      </c>
      <c r="C244" t="s">
        <v>892</v>
      </c>
      <c r="D244" t="s">
        <v>13</v>
      </c>
      <c r="E244">
        <v>0.99</v>
      </c>
      <c r="F244">
        <v>1</v>
      </c>
      <c r="G244">
        <v>3</v>
      </c>
    </row>
    <row r="245" spans="1:7" x14ac:dyDescent="0.2">
      <c r="A245" t="s">
        <v>808</v>
      </c>
      <c r="B245" t="s">
        <v>809</v>
      </c>
      <c r="C245" t="s">
        <v>892</v>
      </c>
      <c r="D245" t="s">
        <v>13</v>
      </c>
      <c r="E245">
        <v>0.99</v>
      </c>
      <c r="F245">
        <v>1</v>
      </c>
      <c r="G245">
        <v>7</v>
      </c>
    </row>
    <row r="246" spans="1:7" x14ac:dyDescent="0.2">
      <c r="A246" t="s">
        <v>111</v>
      </c>
      <c r="B246" t="s">
        <v>112</v>
      </c>
      <c r="C246" t="s">
        <v>892</v>
      </c>
      <c r="D246" t="s">
        <v>13</v>
      </c>
      <c r="E246">
        <v>0.99</v>
      </c>
      <c r="F246">
        <v>1</v>
      </c>
      <c r="G246">
        <v>3</v>
      </c>
    </row>
    <row r="247" spans="1:7" x14ac:dyDescent="0.2">
      <c r="A247" t="s">
        <v>363</v>
      </c>
      <c r="B247" t="s">
        <v>364</v>
      </c>
      <c r="C247" t="s">
        <v>892</v>
      </c>
      <c r="D247" t="s">
        <v>13</v>
      </c>
      <c r="E247">
        <v>0.99</v>
      </c>
      <c r="F247">
        <v>1</v>
      </c>
      <c r="G247">
        <v>5</v>
      </c>
    </row>
    <row r="248" spans="1:7" x14ac:dyDescent="0.2">
      <c r="A248" t="s">
        <v>742</v>
      </c>
      <c r="B248" t="s">
        <v>743</v>
      </c>
      <c r="C248" t="s">
        <v>892</v>
      </c>
      <c r="D248" t="s">
        <v>13</v>
      </c>
      <c r="E248">
        <v>0.99</v>
      </c>
      <c r="F248">
        <v>1</v>
      </c>
      <c r="G248">
        <v>3</v>
      </c>
    </row>
    <row r="249" spans="1:7" x14ac:dyDescent="0.2">
      <c r="A249" t="s">
        <v>85</v>
      </c>
      <c r="B249" t="s">
        <v>86</v>
      </c>
      <c r="C249" t="s">
        <v>892</v>
      </c>
      <c r="D249" t="s">
        <v>13</v>
      </c>
      <c r="E249">
        <v>0.99</v>
      </c>
      <c r="F249">
        <v>1</v>
      </c>
      <c r="G249">
        <v>3</v>
      </c>
    </row>
    <row r="250" spans="1:7" x14ac:dyDescent="0.2">
      <c r="A250" t="s">
        <v>802</v>
      </c>
      <c r="B250" t="s">
        <v>803</v>
      </c>
      <c r="C250" t="s">
        <v>892</v>
      </c>
      <c r="D250" t="s">
        <v>13</v>
      </c>
      <c r="E250">
        <v>0.99</v>
      </c>
      <c r="F250">
        <v>1</v>
      </c>
      <c r="G250">
        <v>3</v>
      </c>
    </row>
    <row r="251" spans="1:7" x14ac:dyDescent="0.2">
      <c r="A251" t="s">
        <v>432</v>
      </c>
      <c r="B251" t="s">
        <v>433</v>
      </c>
      <c r="C251" t="s">
        <v>892</v>
      </c>
      <c r="D251" t="s">
        <v>13</v>
      </c>
      <c r="E251">
        <v>0.99</v>
      </c>
      <c r="F251">
        <v>1</v>
      </c>
      <c r="G251">
        <v>3</v>
      </c>
    </row>
    <row r="252" spans="1:7" x14ac:dyDescent="0.2">
      <c r="A252" t="s">
        <v>129</v>
      </c>
      <c r="B252" t="s">
        <v>130</v>
      </c>
      <c r="C252" t="s">
        <v>892</v>
      </c>
      <c r="D252" t="s">
        <v>13</v>
      </c>
      <c r="E252">
        <v>0.99</v>
      </c>
      <c r="F252">
        <v>1</v>
      </c>
      <c r="G252">
        <v>7</v>
      </c>
    </row>
    <row r="253" spans="1:7" x14ac:dyDescent="0.2">
      <c r="A253" t="s">
        <v>89</v>
      </c>
      <c r="B253" t="s">
        <v>91</v>
      </c>
      <c r="C253" t="s">
        <v>892</v>
      </c>
      <c r="D253" t="s">
        <v>13</v>
      </c>
      <c r="E253">
        <v>0.99</v>
      </c>
      <c r="F253">
        <v>2</v>
      </c>
      <c r="G253">
        <v>8</v>
      </c>
    </row>
    <row r="254" spans="1:7" x14ac:dyDescent="0.2">
      <c r="A254" t="s">
        <v>501</v>
      </c>
      <c r="B254" t="s">
        <v>502</v>
      </c>
      <c r="C254" t="s">
        <v>892</v>
      </c>
      <c r="D254" t="s">
        <v>13</v>
      </c>
      <c r="E254">
        <v>0.99</v>
      </c>
      <c r="F254">
        <v>1</v>
      </c>
      <c r="G254">
        <v>3</v>
      </c>
    </row>
    <row r="255" spans="1:7" x14ac:dyDescent="0.2">
      <c r="A255" t="s">
        <v>113</v>
      </c>
      <c r="B255" t="s">
        <v>114</v>
      </c>
      <c r="C255" t="s">
        <v>892</v>
      </c>
      <c r="D255" t="s">
        <v>13</v>
      </c>
      <c r="E255">
        <v>0.99</v>
      </c>
      <c r="F255">
        <v>1</v>
      </c>
      <c r="G255">
        <v>3</v>
      </c>
    </row>
    <row r="256" spans="1:7" x14ac:dyDescent="0.2">
      <c r="A256" t="s">
        <v>149</v>
      </c>
      <c r="B256" t="s">
        <v>150</v>
      </c>
      <c r="C256" t="s">
        <v>892</v>
      </c>
      <c r="D256" t="s">
        <v>13</v>
      </c>
      <c r="E256">
        <v>0.99</v>
      </c>
      <c r="F256">
        <v>1</v>
      </c>
      <c r="G256">
        <v>3</v>
      </c>
    </row>
    <row r="257" spans="1:7" x14ac:dyDescent="0.2">
      <c r="A257" t="s">
        <v>564</v>
      </c>
      <c r="B257" t="s">
        <v>565</v>
      </c>
      <c r="C257" t="s">
        <v>892</v>
      </c>
      <c r="D257" t="s">
        <v>13</v>
      </c>
      <c r="E257">
        <v>0.99</v>
      </c>
      <c r="F257">
        <v>1</v>
      </c>
      <c r="G257">
        <v>6</v>
      </c>
    </row>
    <row r="258" spans="1:7" x14ac:dyDescent="0.2">
      <c r="A258" t="s">
        <v>249</v>
      </c>
      <c r="B258" t="s">
        <v>250</v>
      </c>
      <c r="C258" t="s">
        <v>892</v>
      </c>
      <c r="D258" t="s">
        <v>13</v>
      </c>
      <c r="E258">
        <v>0.99</v>
      </c>
      <c r="F258">
        <v>1</v>
      </c>
      <c r="G258">
        <v>3</v>
      </c>
    </row>
    <row r="259" spans="1:7" x14ac:dyDescent="0.2">
      <c r="A259" t="s">
        <v>262</v>
      </c>
      <c r="B259" t="s">
        <v>263</v>
      </c>
      <c r="C259" t="s">
        <v>892</v>
      </c>
      <c r="D259" t="s">
        <v>13</v>
      </c>
      <c r="E259">
        <v>0.99</v>
      </c>
      <c r="F259">
        <v>1</v>
      </c>
      <c r="G259">
        <v>3</v>
      </c>
    </row>
    <row r="260" spans="1:7" x14ac:dyDescent="0.2">
      <c r="A260" t="s">
        <v>622</v>
      </c>
      <c r="B260" t="s">
        <v>623</v>
      </c>
      <c r="C260" t="s">
        <v>892</v>
      </c>
      <c r="D260" t="s">
        <v>13</v>
      </c>
      <c r="E260">
        <v>0.99</v>
      </c>
      <c r="F260">
        <v>1</v>
      </c>
      <c r="G260">
        <v>3</v>
      </c>
    </row>
    <row r="261" spans="1:7" x14ac:dyDescent="0.2">
      <c r="A261" t="s">
        <v>57</v>
      </c>
      <c r="B261" t="s">
        <v>58</v>
      </c>
      <c r="C261" t="s">
        <v>892</v>
      </c>
      <c r="D261" t="s">
        <v>13</v>
      </c>
      <c r="E261">
        <v>0.99</v>
      </c>
      <c r="F261">
        <v>1</v>
      </c>
      <c r="G261">
        <v>3</v>
      </c>
    </row>
    <row r="262" spans="1:7" x14ac:dyDescent="0.2">
      <c r="A262" t="s">
        <v>426</v>
      </c>
      <c r="B262" t="s">
        <v>427</v>
      </c>
      <c r="C262" t="s">
        <v>892</v>
      </c>
      <c r="D262" t="s">
        <v>13</v>
      </c>
      <c r="E262">
        <v>0.99</v>
      </c>
      <c r="F262">
        <v>1</v>
      </c>
      <c r="G262">
        <v>4</v>
      </c>
    </row>
    <row r="263" spans="1:7" x14ac:dyDescent="0.2">
      <c r="A263" t="s">
        <v>187</v>
      </c>
      <c r="B263" t="s">
        <v>188</v>
      </c>
      <c r="C263" t="s">
        <v>892</v>
      </c>
      <c r="D263" t="s">
        <v>13</v>
      </c>
      <c r="E263">
        <v>0.99</v>
      </c>
      <c r="F263">
        <v>1</v>
      </c>
      <c r="G263">
        <v>3</v>
      </c>
    </row>
    <row r="264" spans="1:7" x14ac:dyDescent="0.2">
      <c r="A264" t="s">
        <v>682</v>
      </c>
      <c r="B264" t="s">
        <v>683</v>
      </c>
      <c r="C264" t="s">
        <v>892</v>
      </c>
      <c r="D264" t="s">
        <v>13</v>
      </c>
      <c r="E264">
        <v>0.99</v>
      </c>
      <c r="F264">
        <v>1</v>
      </c>
      <c r="G264">
        <v>3</v>
      </c>
    </row>
    <row r="265" spans="1:7" x14ac:dyDescent="0.2">
      <c r="A265" t="s">
        <v>411</v>
      </c>
      <c r="B265" t="s">
        <v>412</v>
      </c>
      <c r="C265" t="s">
        <v>892</v>
      </c>
      <c r="D265" t="s">
        <v>13</v>
      </c>
      <c r="E265">
        <v>0.99</v>
      </c>
      <c r="F265">
        <v>1</v>
      </c>
      <c r="G265">
        <v>3</v>
      </c>
    </row>
    <row r="266" spans="1:7" x14ac:dyDescent="0.2">
      <c r="A266" t="s">
        <v>475</v>
      </c>
      <c r="B266" t="s">
        <v>476</v>
      </c>
      <c r="C266" t="s">
        <v>892</v>
      </c>
      <c r="D266" t="s">
        <v>13</v>
      </c>
      <c r="E266">
        <v>0.99</v>
      </c>
      <c r="F266">
        <v>1</v>
      </c>
      <c r="G266">
        <v>3</v>
      </c>
    </row>
    <row r="267" spans="1:7" x14ac:dyDescent="0.2">
      <c r="A267" t="s">
        <v>864</v>
      </c>
      <c r="B267" t="s">
        <v>865</v>
      </c>
      <c r="C267" t="s">
        <v>892</v>
      </c>
      <c r="D267" t="s">
        <v>13</v>
      </c>
      <c r="E267">
        <v>0.99</v>
      </c>
      <c r="F267">
        <v>1</v>
      </c>
      <c r="G267">
        <v>3</v>
      </c>
    </row>
    <row r="268" spans="1:7" x14ac:dyDescent="0.2">
      <c r="A268" t="s">
        <v>127</v>
      </c>
      <c r="B268" t="s">
        <v>128</v>
      </c>
      <c r="C268" t="s">
        <v>892</v>
      </c>
      <c r="D268" t="s">
        <v>13</v>
      </c>
      <c r="E268">
        <v>0.99</v>
      </c>
      <c r="F268">
        <v>1</v>
      </c>
      <c r="G268">
        <v>9</v>
      </c>
    </row>
    <row r="269" spans="1:7" x14ac:dyDescent="0.2">
      <c r="A269" t="s">
        <v>822</v>
      </c>
      <c r="B269" t="s">
        <v>823</v>
      </c>
      <c r="C269" t="s">
        <v>892</v>
      </c>
      <c r="D269" t="s">
        <v>13</v>
      </c>
      <c r="E269">
        <v>0.99</v>
      </c>
      <c r="F269">
        <v>1</v>
      </c>
      <c r="G269">
        <v>7</v>
      </c>
    </row>
    <row r="270" spans="1:7" x14ac:dyDescent="0.2">
      <c r="A270" t="s">
        <v>842</v>
      </c>
      <c r="B270" t="s">
        <v>843</v>
      </c>
      <c r="C270" t="s">
        <v>892</v>
      </c>
      <c r="D270" t="s">
        <v>13</v>
      </c>
      <c r="E270">
        <v>0.99</v>
      </c>
      <c r="F270">
        <v>1</v>
      </c>
      <c r="G270">
        <v>3</v>
      </c>
    </row>
    <row r="271" spans="1:7" x14ac:dyDescent="0.2">
      <c r="A271" t="s">
        <v>102</v>
      </c>
      <c r="B271" t="s">
        <v>106</v>
      </c>
      <c r="C271" t="s">
        <v>892</v>
      </c>
      <c r="D271" t="s">
        <v>13</v>
      </c>
      <c r="E271">
        <v>0.99</v>
      </c>
      <c r="F271">
        <v>3</v>
      </c>
      <c r="G271">
        <v>9</v>
      </c>
    </row>
    <row r="272" spans="1:7" x14ac:dyDescent="0.2">
      <c r="A272" t="s">
        <v>72</v>
      </c>
      <c r="B272" t="s">
        <v>73</v>
      </c>
      <c r="C272" t="s">
        <v>892</v>
      </c>
      <c r="D272" t="s">
        <v>13</v>
      </c>
      <c r="E272">
        <v>0.99</v>
      </c>
      <c r="F272">
        <v>1</v>
      </c>
      <c r="G272">
        <v>5</v>
      </c>
    </row>
    <row r="273" spans="1:7" x14ac:dyDescent="0.2">
      <c r="A273" t="s">
        <v>836</v>
      </c>
      <c r="B273" t="s">
        <v>837</v>
      </c>
      <c r="C273" t="s">
        <v>892</v>
      </c>
      <c r="D273" t="s">
        <v>13</v>
      </c>
      <c r="E273">
        <v>0.99</v>
      </c>
      <c r="F273">
        <v>1</v>
      </c>
      <c r="G273">
        <v>3</v>
      </c>
    </row>
    <row r="274" spans="1:7" x14ac:dyDescent="0.2">
      <c r="A274" t="s">
        <v>554</v>
      </c>
      <c r="B274" t="s">
        <v>555</v>
      </c>
      <c r="C274" t="s">
        <v>892</v>
      </c>
      <c r="D274" t="s">
        <v>13</v>
      </c>
      <c r="E274">
        <v>0.99</v>
      </c>
      <c r="F274">
        <v>1</v>
      </c>
      <c r="G274">
        <v>4</v>
      </c>
    </row>
    <row r="275" spans="1:7" x14ac:dyDescent="0.2">
      <c r="A275" t="s">
        <v>786</v>
      </c>
      <c r="B275" t="s">
        <v>787</v>
      </c>
      <c r="C275" t="s">
        <v>892</v>
      </c>
      <c r="D275" t="s">
        <v>13</v>
      </c>
      <c r="E275">
        <v>0.99</v>
      </c>
      <c r="F275">
        <v>1</v>
      </c>
      <c r="G275">
        <v>3</v>
      </c>
    </row>
    <row r="276" spans="1:7" x14ac:dyDescent="0.2">
      <c r="A276" t="s">
        <v>766</v>
      </c>
      <c r="B276" t="s">
        <v>767</v>
      </c>
      <c r="C276" t="s">
        <v>892</v>
      </c>
      <c r="D276" t="s">
        <v>13</v>
      </c>
      <c r="E276">
        <v>0.99</v>
      </c>
      <c r="F276">
        <v>1</v>
      </c>
      <c r="G276">
        <v>3</v>
      </c>
    </row>
    <row r="277" spans="1:7" x14ac:dyDescent="0.2">
      <c r="A277" t="s">
        <v>825</v>
      </c>
      <c r="B277" t="s">
        <v>826</v>
      </c>
      <c r="C277" t="s">
        <v>892</v>
      </c>
      <c r="D277" t="s">
        <v>13</v>
      </c>
      <c r="E277">
        <v>0.99</v>
      </c>
      <c r="F277">
        <v>1</v>
      </c>
      <c r="G277">
        <v>8</v>
      </c>
    </row>
    <row r="278" spans="1:7" x14ac:dyDescent="0.2">
      <c r="A278" t="s">
        <v>318</v>
      </c>
      <c r="B278" t="s">
        <v>319</v>
      </c>
      <c r="C278" t="s">
        <v>892</v>
      </c>
      <c r="D278" t="s">
        <v>13</v>
      </c>
      <c r="E278">
        <v>0.99</v>
      </c>
      <c r="F278">
        <v>1</v>
      </c>
      <c r="G278">
        <v>3</v>
      </c>
    </row>
    <row r="279" spans="1:7" x14ac:dyDescent="0.2">
      <c r="A279" t="s">
        <v>281</v>
      </c>
      <c r="B279" t="s">
        <v>282</v>
      </c>
      <c r="C279" t="s">
        <v>892</v>
      </c>
      <c r="D279" t="s">
        <v>13</v>
      </c>
      <c r="E279">
        <v>0.99</v>
      </c>
      <c r="F279">
        <v>1</v>
      </c>
      <c r="G279">
        <v>3</v>
      </c>
    </row>
    <row r="280" spans="1:7" x14ac:dyDescent="0.2">
      <c r="A280" t="s">
        <v>266</v>
      </c>
      <c r="B280" t="s">
        <v>267</v>
      </c>
      <c r="C280" t="s">
        <v>892</v>
      </c>
      <c r="D280" t="s">
        <v>13</v>
      </c>
      <c r="E280">
        <v>0.99</v>
      </c>
      <c r="F280">
        <v>1</v>
      </c>
      <c r="G280">
        <v>3</v>
      </c>
    </row>
    <row r="281" spans="1:7" x14ac:dyDescent="0.2">
      <c r="A281" t="s">
        <v>603</v>
      </c>
      <c r="B281" t="s">
        <v>604</v>
      </c>
      <c r="C281" t="s">
        <v>892</v>
      </c>
      <c r="D281" t="s">
        <v>13</v>
      </c>
      <c r="E281">
        <v>0.99</v>
      </c>
      <c r="F281">
        <v>1</v>
      </c>
      <c r="G281">
        <v>3</v>
      </c>
    </row>
    <row r="282" spans="1:7" x14ac:dyDescent="0.2">
      <c r="A282" t="s">
        <v>136</v>
      </c>
      <c r="B282" t="s">
        <v>137</v>
      </c>
      <c r="C282" t="s">
        <v>892</v>
      </c>
      <c r="D282" t="s">
        <v>13</v>
      </c>
      <c r="E282">
        <v>0.99</v>
      </c>
      <c r="F282">
        <v>1</v>
      </c>
      <c r="G282">
        <v>3</v>
      </c>
    </row>
    <row r="283" spans="1:7" x14ac:dyDescent="0.2">
      <c r="A283" t="s">
        <v>407</v>
      </c>
      <c r="B283" t="s">
        <v>408</v>
      </c>
      <c r="C283" t="s">
        <v>892</v>
      </c>
      <c r="D283" t="s">
        <v>13</v>
      </c>
      <c r="E283">
        <v>0.99</v>
      </c>
      <c r="F283">
        <v>1</v>
      </c>
      <c r="G283">
        <v>3</v>
      </c>
    </row>
    <row r="284" spans="1:7" x14ac:dyDescent="0.2">
      <c r="A284" t="s">
        <v>178</v>
      </c>
      <c r="B284" t="s">
        <v>179</v>
      </c>
      <c r="C284" t="s">
        <v>892</v>
      </c>
      <c r="D284" t="s">
        <v>13</v>
      </c>
      <c r="E284">
        <v>0.99</v>
      </c>
      <c r="F284">
        <v>1</v>
      </c>
      <c r="G284">
        <v>3</v>
      </c>
    </row>
    <row r="285" spans="1:7" x14ac:dyDescent="0.2">
      <c r="A285" t="s">
        <v>636</v>
      </c>
      <c r="B285" t="s">
        <v>637</v>
      </c>
      <c r="C285" t="s">
        <v>892</v>
      </c>
      <c r="D285" t="s">
        <v>13</v>
      </c>
      <c r="E285">
        <v>0.99</v>
      </c>
      <c r="F285">
        <v>1</v>
      </c>
      <c r="G285">
        <v>3</v>
      </c>
    </row>
    <row r="286" spans="1:7" x14ac:dyDescent="0.2">
      <c r="A286" t="s">
        <v>161</v>
      </c>
      <c r="B286" t="s">
        <v>162</v>
      </c>
      <c r="C286" t="s">
        <v>892</v>
      </c>
      <c r="D286" t="s">
        <v>13</v>
      </c>
      <c r="E286">
        <v>0.99</v>
      </c>
      <c r="F286">
        <v>1</v>
      </c>
      <c r="G286">
        <v>6</v>
      </c>
    </row>
    <row r="287" spans="1:7" x14ac:dyDescent="0.2">
      <c r="A287" t="s">
        <v>165</v>
      </c>
      <c r="B287" t="s">
        <v>166</v>
      </c>
      <c r="C287" t="s">
        <v>892</v>
      </c>
      <c r="D287" t="s">
        <v>13</v>
      </c>
      <c r="E287">
        <v>0.99</v>
      </c>
      <c r="F287">
        <v>1</v>
      </c>
      <c r="G287">
        <v>3</v>
      </c>
    </row>
    <row r="288" spans="1:7" x14ac:dyDescent="0.2">
      <c r="A288" t="s">
        <v>493</v>
      </c>
      <c r="B288" t="s">
        <v>494</v>
      </c>
      <c r="C288" t="s">
        <v>892</v>
      </c>
      <c r="D288" t="s">
        <v>13</v>
      </c>
      <c r="E288">
        <v>0.99</v>
      </c>
      <c r="F288">
        <v>1</v>
      </c>
      <c r="G288">
        <v>3</v>
      </c>
    </row>
    <row r="289" spans="1:7" x14ac:dyDescent="0.2">
      <c r="A289" t="s">
        <v>727</v>
      </c>
      <c r="B289" t="s">
        <v>728</v>
      </c>
      <c r="C289" t="s">
        <v>892</v>
      </c>
      <c r="D289" t="s">
        <v>13</v>
      </c>
      <c r="E289">
        <v>0.99</v>
      </c>
      <c r="F289">
        <v>1</v>
      </c>
      <c r="G289">
        <v>3</v>
      </c>
    </row>
    <row r="290" spans="1:7" x14ac:dyDescent="0.2">
      <c r="A290" t="s">
        <v>512</v>
      </c>
      <c r="B290" t="s">
        <v>513</v>
      </c>
      <c r="C290" t="s">
        <v>892</v>
      </c>
      <c r="D290" t="s">
        <v>13</v>
      </c>
      <c r="E290">
        <v>0.99</v>
      </c>
      <c r="F290">
        <v>1</v>
      </c>
      <c r="G290">
        <v>3</v>
      </c>
    </row>
    <row r="291" spans="1:7" x14ac:dyDescent="0.2">
      <c r="A291" t="s">
        <v>813</v>
      </c>
      <c r="B291" t="s">
        <v>814</v>
      </c>
      <c r="C291" t="s">
        <v>892</v>
      </c>
      <c r="D291" t="s">
        <v>7</v>
      </c>
      <c r="E291">
        <v>4.99</v>
      </c>
      <c r="F291">
        <v>1</v>
      </c>
      <c r="G291">
        <v>3</v>
      </c>
    </row>
    <row r="292" spans="1:7" x14ac:dyDescent="0.2">
      <c r="A292" t="s">
        <v>256</v>
      </c>
      <c r="B292" t="s">
        <v>257</v>
      </c>
      <c r="C292" t="s">
        <v>892</v>
      </c>
      <c r="D292" t="s">
        <v>7</v>
      </c>
      <c r="E292">
        <v>4.99</v>
      </c>
      <c r="F292">
        <v>1</v>
      </c>
      <c r="G292">
        <v>3</v>
      </c>
    </row>
    <row r="293" spans="1:7" x14ac:dyDescent="0.2">
      <c r="A293" t="s">
        <v>862</v>
      </c>
      <c r="B293" t="s">
        <v>863</v>
      </c>
      <c r="C293" t="s">
        <v>892</v>
      </c>
      <c r="D293" t="s">
        <v>7</v>
      </c>
      <c r="E293">
        <v>4.99</v>
      </c>
      <c r="F293">
        <v>1</v>
      </c>
      <c r="G293">
        <v>3</v>
      </c>
    </row>
    <row r="294" spans="1:7" x14ac:dyDescent="0.2">
      <c r="A294" t="s">
        <v>796</v>
      </c>
      <c r="B294" t="s">
        <v>797</v>
      </c>
      <c r="C294" t="s">
        <v>892</v>
      </c>
      <c r="D294" t="s">
        <v>7</v>
      </c>
      <c r="E294">
        <v>4.99</v>
      </c>
      <c r="F294">
        <v>1</v>
      </c>
      <c r="G294">
        <v>3</v>
      </c>
    </row>
    <row r="295" spans="1:7" x14ac:dyDescent="0.2">
      <c r="A295" t="s">
        <v>180</v>
      </c>
      <c r="B295" t="s">
        <v>181</v>
      </c>
      <c r="C295" t="s">
        <v>892</v>
      </c>
      <c r="D295" t="s">
        <v>7</v>
      </c>
      <c r="E295">
        <v>4.99</v>
      </c>
      <c r="F295">
        <v>1</v>
      </c>
      <c r="G295">
        <v>6</v>
      </c>
    </row>
    <row r="296" spans="1:7" x14ac:dyDescent="0.2">
      <c r="A296" t="s">
        <v>355</v>
      </c>
      <c r="B296" t="s">
        <v>356</v>
      </c>
      <c r="C296" t="s">
        <v>892</v>
      </c>
      <c r="D296" t="s">
        <v>7</v>
      </c>
      <c r="E296">
        <v>4.99</v>
      </c>
      <c r="F296">
        <v>1</v>
      </c>
      <c r="G296">
        <v>3</v>
      </c>
    </row>
    <row r="297" spans="1:7" x14ac:dyDescent="0.2">
      <c r="A297" t="s">
        <v>5</v>
      </c>
      <c r="B297" t="s">
        <v>6</v>
      </c>
      <c r="C297" t="s">
        <v>892</v>
      </c>
      <c r="D297" t="s">
        <v>7</v>
      </c>
      <c r="E297">
        <v>4.99</v>
      </c>
      <c r="F297">
        <v>1</v>
      </c>
      <c r="G297">
        <v>3</v>
      </c>
    </row>
    <row r="298" spans="1:7" x14ac:dyDescent="0.2">
      <c r="A298" t="s">
        <v>666</v>
      </c>
      <c r="B298" t="s">
        <v>667</v>
      </c>
      <c r="C298" t="s">
        <v>892</v>
      </c>
      <c r="D298" t="s">
        <v>7</v>
      </c>
      <c r="E298">
        <v>4.99</v>
      </c>
      <c r="F298">
        <v>1</v>
      </c>
      <c r="G298">
        <v>3</v>
      </c>
    </row>
    <row r="299" spans="1:7" x14ac:dyDescent="0.2">
      <c r="A299" t="s">
        <v>345</v>
      </c>
      <c r="B299" t="s">
        <v>346</v>
      </c>
      <c r="C299" t="s">
        <v>892</v>
      </c>
      <c r="D299" t="s">
        <v>7</v>
      </c>
      <c r="E299">
        <v>4.99</v>
      </c>
      <c r="F299">
        <v>1</v>
      </c>
      <c r="G299">
        <v>3</v>
      </c>
    </row>
    <row r="300" spans="1:7" x14ac:dyDescent="0.2">
      <c r="A300" t="s">
        <v>798</v>
      </c>
      <c r="B300" t="s">
        <v>799</v>
      </c>
      <c r="C300" t="s">
        <v>892</v>
      </c>
      <c r="D300" t="s">
        <v>7</v>
      </c>
      <c r="E300">
        <v>4.99</v>
      </c>
      <c r="F300">
        <v>1</v>
      </c>
      <c r="G300">
        <v>3</v>
      </c>
    </row>
    <row r="301" spans="1:7" x14ac:dyDescent="0.2">
      <c r="A301" t="s">
        <v>169</v>
      </c>
      <c r="B301" t="s">
        <v>170</v>
      </c>
      <c r="C301" t="s">
        <v>892</v>
      </c>
      <c r="D301" t="s">
        <v>7</v>
      </c>
      <c r="E301">
        <v>4.99</v>
      </c>
      <c r="F301">
        <v>1</v>
      </c>
      <c r="G301">
        <v>3</v>
      </c>
    </row>
    <row r="302" spans="1:7" x14ac:dyDescent="0.2">
      <c r="A302" t="s">
        <v>283</v>
      </c>
      <c r="B302" t="s">
        <v>284</v>
      </c>
      <c r="C302" t="s">
        <v>892</v>
      </c>
      <c r="D302" t="s">
        <v>7</v>
      </c>
      <c r="E302">
        <v>4.99</v>
      </c>
      <c r="F302">
        <v>1</v>
      </c>
      <c r="G302">
        <v>3</v>
      </c>
    </row>
    <row r="303" spans="1:7" x14ac:dyDescent="0.2">
      <c r="A303" t="s">
        <v>409</v>
      </c>
      <c r="B303" t="s">
        <v>410</v>
      </c>
      <c r="C303" t="s">
        <v>892</v>
      </c>
      <c r="D303" t="s">
        <v>7</v>
      </c>
      <c r="E303">
        <v>4.99</v>
      </c>
      <c r="F303">
        <v>1</v>
      </c>
      <c r="G303">
        <v>3</v>
      </c>
    </row>
    <row r="304" spans="1:7" x14ac:dyDescent="0.2">
      <c r="A304" t="s">
        <v>239</v>
      </c>
      <c r="B304" t="s">
        <v>241</v>
      </c>
      <c r="C304" t="s">
        <v>892</v>
      </c>
      <c r="D304" t="s">
        <v>7</v>
      </c>
      <c r="E304">
        <v>4.99</v>
      </c>
      <c r="F304">
        <v>2</v>
      </c>
      <c r="G304">
        <v>10</v>
      </c>
    </row>
    <row r="305" spans="1:7" x14ac:dyDescent="0.2">
      <c r="A305" t="s">
        <v>295</v>
      </c>
      <c r="B305" t="s">
        <v>296</v>
      </c>
      <c r="C305" t="s">
        <v>892</v>
      </c>
      <c r="D305" t="s">
        <v>7</v>
      </c>
      <c r="E305">
        <v>4.99</v>
      </c>
      <c r="F305">
        <v>1</v>
      </c>
      <c r="G305">
        <v>3</v>
      </c>
    </row>
    <row r="306" spans="1:7" x14ac:dyDescent="0.2">
      <c r="A306" t="s">
        <v>175</v>
      </c>
      <c r="B306" t="s">
        <v>176</v>
      </c>
      <c r="C306" t="s">
        <v>892</v>
      </c>
      <c r="D306" t="s">
        <v>7</v>
      </c>
      <c r="E306">
        <v>4.99</v>
      </c>
      <c r="F306">
        <v>1</v>
      </c>
      <c r="G306">
        <v>3</v>
      </c>
    </row>
    <row r="307" spans="1:7" x14ac:dyDescent="0.2">
      <c r="A307" t="s">
        <v>233</v>
      </c>
      <c r="B307" t="s">
        <v>234</v>
      </c>
      <c r="C307" t="s">
        <v>892</v>
      </c>
      <c r="D307" t="s">
        <v>7</v>
      </c>
      <c r="E307">
        <v>4.99</v>
      </c>
      <c r="F307">
        <v>1</v>
      </c>
      <c r="G307">
        <v>3</v>
      </c>
    </row>
    <row r="308" spans="1:7" x14ac:dyDescent="0.2">
      <c r="A308" t="s">
        <v>327</v>
      </c>
      <c r="B308" t="s">
        <v>328</v>
      </c>
      <c r="C308" t="s">
        <v>892</v>
      </c>
      <c r="D308" t="s">
        <v>7</v>
      </c>
      <c r="E308">
        <v>4.99</v>
      </c>
      <c r="F308">
        <v>1</v>
      </c>
      <c r="G308">
        <v>10</v>
      </c>
    </row>
    <row r="309" spans="1:7" x14ac:dyDescent="0.2">
      <c r="A309" t="s">
        <v>612</v>
      </c>
      <c r="B309" t="s">
        <v>613</v>
      </c>
      <c r="C309" t="s">
        <v>892</v>
      </c>
      <c r="D309" t="s">
        <v>7</v>
      </c>
      <c r="E309">
        <v>4.99</v>
      </c>
      <c r="F309">
        <v>1</v>
      </c>
      <c r="G309">
        <v>3</v>
      </c>
    </row>
    <row r="310" spans="1:7" x14ac:dyDescent="0.2">
      <c r="A310" t="s">
        <v>171</v>
      </c>
      <c r="B310" t="s">
        <v>172</v>
      </c>
      <c r="C310" t="s">
        <v>892</v>
      </c>
      <c r="D310" t="s">
        <v>7</v>
      </c>
      <c r="E310">
        <v>4.99</v>
      </c>
      <c r="F310">
        <v>1</v>
      </c>
      <c r="G310">
        <v>3</v>
      </c>
    </row>
    <row r="311" spans="1:7" x14ac:dyDescent="0.2">
      <c r="A311" t="s">
        <v>413</v>
      </c>
      <c r="B311" t="s">
        <v>414</v>
      </c>
      <c r="C311" t="s">
        <v>892</v>
      </c>
      <c r="D311" t="s">
        <v>7</v>
      </c>
      <c r="E311">
        <v>4.99</v>
      </c>
      <c r="F311">
        <v>1</v>
      </c>
      <c r="G311">
        <v>7</v>
      </c>
    </row>
    <row r="312" spans="1:7" x14ac:dyDescent="0.2">
      <c r="A312" t="s">
        <v>434</v>
      </c>
      <c r="B312" t="s">
        <v>435</v>
      </c>
      <c r="C312" t="s">
        <v>892</v>
      </c>
      <c r="D312" t="s">
        <v>7</v>
      </c>
      <c r="E312">
        <v>4.99</v>
      </c>
      <c r="F312">
        <v>1</v>
      </c>
      <c r="G312">
        <v>5</v>
      </c>
    </row>
    <row r="313" spans="1:7" x14ac:dyDescent="0.2">
      <c r="A313" t="s">
        <v>109</v>
      </c>
      <c r="B313" t="s">
        <v>110</v>
      </c>
      <c r="C313" t="s">
        <v>892</v>
      </c>
      <c r="D313" t="s">
        <v>7</v>
      </c>
      <c r="E313">
        <v>4.99</v>
      </c>
      <c r="F313">
        <v>1</v>
      </c>
      <c r="G313">
        <v>4</v>
      </c>
    </row>
    <row r="314" spans="1:7" x14ac:dyDescent="0.2">
      <c r="A314" t="s">
        <v>183</v>
      </c>
      <c r="B314" t="s">
        <v>184</v>
      </c>
      <c r="C314" t="s">
        <v>892</v>
      </c>
      <c r="D314" t="s">
        <v>7</v>
      </c>
      <c r="E314">
        <v>4.99</v>
      </c>
      <c r="F314">
        <v>1</v>
      </c>
      <c r="G314">
        <v>3</v>
      </c>
    </row>
    <row r="315" spans="1:7" x14ac:dyDescent="0.2">
      <c r="A315" t="s">
        <v>118</v>
      </c>
      <c r="B315" t="s">
        <v>119</v>
      </c>
      <c r="C315" t="s">
        <v>892</v>
      </c>
      <c r="D315" t="s">
        <v>7</v>
      </c>
      <c r="E315">
        <v>4.99</v>
      </c>
      <c r="F315">
        <v>1</v>
      </c>
      <c r="G315">
        <v>3</v>
      </c>
    </row>
    <row r="316" spans="1:7" x14ac:dyDescent="0.2">
      <c r="A316" t="s">
        <v>81</v>
      </c>
      <c r="B316" t="s">
        <v>82</v>
      </c>
      <c r="C316" t="s">
        <v>892</v>
      </c>
      <c r="D316" t="s">
        <v>7</v>
      </c>
      <c r="E316">
        <v>4.99</v>
      </c>
      <c r="F316">
        <v>1</v>
      </c>
      <c r="G316">
        <v>9</v>
      </c>
    </row>
    <row r="317" spans="1:7" x14ac:dyDescent="0.2">
      <c r="A317" t="s">
        <v>341</v>
      </c>
      <c r="B317" t="s">
        <v>342</v>
      </c>
      <c r="C317" t="s">
        <v>892</v>
      </c>
      <c r="D317" t="s">
        <v>7</v>
      </c>
      <c r="E317">
        <v>4.99</v>
      </c>
      <c r="F317">
        <v>1</v>
      </c>
      <c r="G317">
        <v>3</v>
      </c>
    </row>
    <row r="318" spans="1:7" x14ac:dyDescent="0.2">
      <c r="A318" t="s">
        <v>30</v>
      </c>
      <c r="B318" t="s">
        <v>31</v>
      </c>
      <c r="C318" t="s">
        <v>892</v>
      </c>
      <c r="D318" t="s">
        <v>7</v>
      </c>
      <c r="E318">
        <v>4.99</v>
      </c>
      <c r="F318">
        <v>1</v>
      </c>
      <c r="G318">
        <v>9</v>
      </c>
    </row>
    <row r="319" spans="1:7" x14ac:dyDescent="0.2">
      <c r="A319" t="s">
        <v>641</v>
      </c>
      <c r="B319" t="s">
        <v>642</v>
      </c>
      <c r="C319" t="s">
        <v>892</v>
      </c>
      <c r="D319" t="s">
        <v>7</v>
      </c>
      <c r="E319">
        <v>4.99</v>
      </c>
      <c r="F319">
        <v>1</v>
      </c>
      <c r="G319">
        <v>3</v>
      </c>
    </row>
    <row r="320" spans="1:7" x14ac:dyDescent="0.2">
      <c r="A320" t="s">
        <v>268</v>
      </c>
      <c r="B320" t="s">
        <v>269</v>
      </c>
      <c r="C320" t="s">
        <v>892</v>
      </c>
      <c r="D320" t="s">
        <v>7</v>
      </c>
      <c r="E320">
        <v>4.99</v>
      </c>
      <c r="F320">
        <v>1</v>
      </c>
      <c r="G320">
        <v>8</v>
      </c>
    </row>
    <row r="321" spans="1:7" x14ac:dyDescent="0.2">
      <c r="A321" t="s">
        <v>308</v>
      </c>
      <c r="B321" t="s">
        <v>309</v>
      </c>
      <c r="C321" t="s">
        <v>892</v>
      </c>
      <c r="D321" t="s">
        <v>7</v>
      </c>
      <c r="E321">
        <v>4.99</v>
      </c>
      <c r="F321">
        <v>1</v>
      </c>
      <c r="G321">
        <v>3</v>
      </c>
    </row>
    <row r="322" spans="1:7" x14ac:dyDescent="0.2">
      <c r="A322" t="s">
        <v>463</v>
      </c>
      <c r="B322" t="s">
        <v>464</v>
      </c>
      <c r="C322" t="s">
        <v>892</v>
      </c>
      <c r="D322" t="s">
        <v>7</v>
      </c>
      <c r="E322">
        <v>4.99</v>
      </c>
      <c r="F322">
        <v>1</v>
      </c>
      <c r="G322">
        <v>3</v>
      </c>
    </row>
    <row r="323" spans="1:7" x14ac:dyDescent="0.2">
      <c r="A323" t="s">
        <v>131</v>
      </c>
      <c r="B323" t="s">
        <v>132</v>
      </c>
      <c r="C323" t="s">
        <v>892</v>
      </c>
      <c r="D323" t="s">
        <v>7</v>
      </c>
      <c r="E323">
        <v>4.99</v>
      </c>
      <c r="F323">
        <v>1</v>
      </c>
      <c r="G323">
        <v>6</v>
      </c>
    </row>
    <row r="324" spans="1:7" x14ac:dyDescent="0.2">
      <c r="A324" t="s">
        <v>289</v>
      </c>
      <c r="B324" t="s">
        <v>290</v>
      </c>
      <c r="C324" t="s">
        <v>892</v>
      </c>
      <c r="D324" t="s">
        <v>7</v>
      </c>
      <c r="E324">
        <v>4.99</v>
      </c>
      <c r="F324">
        <v>1</v>
      </c>
      <c r="G324">
        <v>3</v>
      </c>
    </row>
    <row r="325" spans="1:7" x14ac:dyDescent="0.2">
      <c r="A325" t="s">
        <v>693</v>
      </c>
      <c r="B325" t="s">
        <v>695</v>
      </c>
      <c r="C325" t="s">
        <v>892</v>
      </c>
      <c r="D325" t="s">
        <v>7</v>
      </c>
      <c r="E325">
        <v>4.99</v>
      </c>
      <c r="F325">
        <v>2</v>
      </c>
      <c r="G325">
        <v>8</v>
      </c>
    </row>
    <row r="326" spans="1:7" x14ac:dyDescent="0.2">
      <c r="A326" t="s">
        <v>381</v>
      </c>
      <c r="B326" t="s">
        <v>382</v>
      </c>
      <c r="C326" t="s">
        <v>892</v>
      </c>
      <c r="D326" t="s">
        <v>7</v>
      </c>
      <c r="E326">
        <v>4.99</v>
      </c>
      <c r="F326">
        <v>1</v>
      </c>
      <c r="G326">
        <v>7</v>
      </c>
    </row>
    <row r="327" spans="1:7" x14ac:dyDescent="0.2">
      <c r="A327" t="s">
        <v>258</v>
      </c>
      <c r="B327" t="s">
        <v>259</v>
      </c>
      <c r="C327" t="s">
        <v>892</v>
      </c>
      <c r="D327" t="s">
        <v>7</v>
      </c>
      <c r="E327">
        <v>4.99</v>
      </c>
      <c r="F327">
        <v>1</v>
      </c>
      <c r="G327">
        <v>3</v>
      </c>
    </row>
    <row r="328" spans="1:7" x14ac:dyDescent="0.2">
      <c r="A328" t="s">
        <v>550</v>
      </c>
      <c r="B328" t="s">
        <v>551</v>
      </c>
      <c r="C328" t="s">
        <v>892</v>
      </c>
      <c r="D328" t="s">
        <v>7</v>
      </c>
      <c r="E328">
        <v>4.99</v>
      </c>
      <c r="F328">
        <v>1</v>
      </c>
      <c r="G328">
        <v>3</v>
      </c>
    </row>
    <row r="329" spans="1:7" x14ac:dyDescent="0.2">
      <c r="A329" t="s">
        <v>631</v>
      </c>
      <c r="B329" t="s">
        <v>632</v>
      </c>
      <c r="C329" t="s">
        <v>892</v>
      </c>
      <c r="D329" t="s">
        <v>7</v>
      </c>
      <c r="E329">
        <v>4.99</v>
      </c>
      <c r="F329">
        <v>1</v>
      </c>
      <c r="G329">
        <v>3</v>
      </c>
    </row>
    <row r="330" spans="1:7" x14ac:dyDescent="0.2">
      <c r="A330" t="s">
        <v>754</v>
      </c>
      <c r="B330" t="s">
        <v>755</v>
      </c>
      <c r="C330" t="s">
        <v>892</v>
      </c>
      <c r="D330" t="s">
        <v>7</v>
      </c>
      <c r="E330">
        <v>4.99</v>
      </c>
      <c r="F330">
        <v>1</v>
      </c>
      <c r="G330">
        <v>3</v>
      </c>
    </row>
    <row r="331" spans="1:7" x14ac:dyDescent="0.2">
      <c r="A331" t="s">
        <v>477</v>
      </c>
      <c r="B331" t="s">
        <v>478</v>
      </c>
      <c r="C331" t="s">
        <v>892</v>
      </c>
      <c r="D331" t="s">
        <v>7</v>
      </c>
      <c r="E331">
        <v>4.99</v>
      </c>
      <c r="F331">
        <v>1</v>
      </c>
      <c r="G331">
        <v>3</v>
      </c>
    </row>
    <row r="332" spans="1:7" x14ac:dyDescent="0.2">
      <c r="A332" t="s">
        <v>47</v>
      </c>
      <c r="B332" t="s">
        <v>48</v>
      </c>
      <c r="C332" t="s">
        <v>892</v>
      </c>
      <c r="D332" t="s">
        <v>7</v>
      </c>
      <c r="E332">
        <v>4.99</v>
      </c>
      <c r="F332">
        <v>1</v>
      </c>
      <c r="G332">
        <v>3</v>
      </c>
    </row>
    <row r="333" spans="1:7" x14ac:dyDescent="0.2">
      <c r="A333" t="s">
        <v>100</v>
      </c>
      <c r="B333" t="s">
        <v>101</v>
      </c>
      <c r="C333" t="s">
        <v>892</v>
      </c>
      <c r="D333" t="s">
        <v>7</v>
      </c>
      <c r="E333">
        <v>4.99</v>
      </c>
      <c r="F333">
        <v>1</v>
      </c>
      <c r="G333">
        <v>4</v>
      </c>
    </row>
    <row r="334" spans="1:7" x14ac:dyDescent="0.2">
      <c r="A334" t="s">
        <v>107</v>
      </c>
      <c r="B334" t="s">
        <v>108</v>
      </c>
      <c r="C334" t="s">
        <v>892</v>
      </c>
      <c r="D334" t="s">
        <v>7</v>
      </c>
      <c r="E334">
        <v>4.99</v>
      </c>
      <c r="F334">
        <v>1</v>
      </c>
      <c r="G334">
        <v>3</v>
      </c>
    </row>
    <row r="335" spans="1:7" x14ac:dyDescent="0.2">
      <c r="A335" t="s">
        <v>579</v>
      </c>
      <c r="B335" t="s">
        <v>580</v>
      </c>
      <c r="C335" t="s">
        <v>892</v>
      </c>
      <c r="D335" t="s">
        <v>7</v>
      </c>
      <c r="E335">
        <v>4.99</v>
      </c>
      <c r="F335">
        <v>1</v>
      </c>
      <c r="G335">
        <v>5</v>
      </c>
    </row>
    <row r="336" spans="1:7" x14ac:dyDescent="0.2">
      <c r="A336" t="s">
        <v>457</v>
      </c>
      <c r="B336" t="s">
        <v>458</v>
      </c>
      <c r="C336" t="s">
        <v>892</v>
      </c>
      <c r="D336" t="s">
        <v>7</v>
      </c>
      <c r="E336">
        <v>4.99</v>
      </c>
      <c r="F336">
        <v>1</v>
      </c>
      <c r="G336">
        <v>5</v>
      </c>
    </row>
    <row r="337" spans="1:7" x14ac:dyDescent="0.2">
      <c r="A337" t="s">
        <v>383</v>
      </c>
      <c r="B337" t="s">
        <v>384</v>
      </c>
      <c r="C337" t="s">
        <v>892</v>
      </c>
      <c r="D337" t="s">
        <v>7</v>
      </c>
      <c r="E337">
        <v>4.99</v>
      </c>
      <c r="F337">
        <v>1</v>
      </c>
      <c r="G337">
        <v>4</v>
      </c>
    </row>
    <row r="338" spans="1:7" x14ac:dyDescent="0.2">
      <c r="A338" t="s">
        <v>819</v>
      </c>
      <c r="B338" t="s">
        <v>820</v>
      </c>
      <c r="C338" t="s">
        <v>892</v>
      </c>
      <c r="D338" t="s">
        <v>7</v>
      </c>
      <c r="E338">
        <v>4.99</v>
      </c>
      <c r="F338">
        <v>1</v>
      </c>
      <c r="G338">
        <v>3</v>
      </c>
    </row>
    <row r="339" spans="1:7" x14ac:dyDescent="0.2">
      <c r="A339" t="s">
        <v>401</v>
      </c>
      <c r="B339" t="s">
        <v>402</v>
      </c>
      <c r="C339" t="s">
        <v>892</v>
      </c>
      <c r="D339" t="s">
        <v>7</v>
      </c>
      <c r="E339">
        <v>4.99</v>
      </c>
      <c r="F339">
        <v>1</v>
      </c>
      <c r="G339">
        <v>3</v>
      </c>
    </row>
    <row r="340" spans="1:7" x14ac:dyDescent="0.2">
      <c r="A340" t="s">
        <v>846</v>
      </c>
      <c r="B340" t="s">
        <v>847</v>
      </c>
      <c r="C340" t="s">
        <v>892</v>
      </c>
      <c r="D340" t="s">
        <v>7</v>
      </c>
      <c r="E340">
        <v>4.99</v>
      </c>
      <c r="F340">
        <v>1</v>
      </c>
      <c r="G340">
        <v>3</v>
      </c>
    </row>
    <row r="341" spans="1:7" x14ac:dyDescent="0.2">
      <c r="A341" t="s">
        <v>537</v>
      </c>
      <c r="B341" t="s">
        <v>538</v>
      </c>
      <c r="C341" t="s">
        <v>892</v>
      </c>
      <c r="D341" t="s">
        <v>7</v>
      </c>
      <c r="E341">
        <v>4.99</v>
      </c>
      <c r="F341">
        <v>1</v>
      </c>
      <c r="G341">
        <v>8</v>
      </c>
    </row>
    <row r="342" spans="1:7" x14ac:dyDescent="0.2">
      <c r="A342" t="s">
        <v>831</v>
      </c>
      <c r="B342" t="s">
        <v>832</v>
      </c>
      <c r="C342" t="s">
        <v>892</v>
      </c>
      <c r="D342" t="s">
        <v>7</v>
      </c>
      <c r="E342">
        <v>4.99</v>
      </c>
      <c r="F342">
        <v>1</v>
      </c>
      <c r="G342">
        <v>3</v>
      </c>
    </row>
    <row r="343" spans="1:7" x14ac:dyDescent="0.2">
      <c r="A343" t="s">
        <v>639</v>
      </c>
      <c r="B343" t="s">
        <v>640</v>
      </c>
      <c r="C343" t="s">
        <v>892</v>
      </c>
      <c r="D343" t="s">
        <v>7</v>
      </c>
      <c r="E343">
        <v>4.99</v>
      </c>
      <c r="F343">
        <v>1</v>
      </c>
      <c r="G343">
        <v>3</v>
      </c>
    </row>
    <row r="344" spans="1:7" x14ac:dyDescent="0.2">
      <c r="A344" t="s">
        <v>83</v>
      </c>
      <c r="B344" t="s">
        <v>84</v>
      </c>
      <c r="C344" t="s">
        <v>892</v>
      </c>
      <c r="D344" t="s">
        <v>7</v>
      </c>
      <c r="E344">
        <v>4.99</v>
      </c>
      <c r="F344">
        <v>1</v>
      </c>
      <c r="G344">
        <v>3</v>
      </c>
    </row>
    <row r="345" spans="1:7" x14ac:dyDescent="0.2">
      <c r="A345" t="s">
        <v>271</v>
      </c>
      <c r="B345" t="s">
        <v>272</v>
      </c>
      <c r="C345" t="s">
        <v>892</v>
      </c>
      <c r="D345" t="s">
        <v>7</v>
      </c>
      <c r="E345">
        <v>4.99</v>
      </c>
      <c r="F345">
        <v>1</v>
      </c>
      <c r="G345">
        <v>5</v>
      </c>
    </row>
    <row r="346" spans="1:7" x14ac:dyDescent="0.2">
      <c r="A346" t="s">
        <v>779</v>
      </c>
      <c r="B346" t="s">
        <v>780</v>
      </c>
      <c r="C346" t="s">
        <v>892</v>
      </c>
      <c r="D346" t="s">
        <v>7</v>
      </c>
      <c r="E346">
        <v>4.99</v>
      </c>
      <c r="F346">
        <v>1</v>
      </c>
      <c r="G346">
        <v>3</v>
      </c>
    </row>
    <row r="347" spans="1:7" x14ac:dyDescent="0.2">
      <c r="A347" t="s">
        <v>706</v>
      </c>
      <c r="B347" t="s">
        <v>707</v>
      </c>
      <c r="C347" t="s">
        <v>892</v>
      </c>
      <c r="D347" t="s">
        <v>7</v>
      </c>
      <c r="E347">
        <v>4.99</v>
      </c>
      <c r="F347">
        <v>1</v>
      </c>
      <c r="G347">
        <v>3</v>
      </c>
    </row>
    <row r="348" spans="1:7" x14ac:dyDescent="0.2">
      <c r="A348" t="s">
        <v>276</v>
      </c>
      <c r="B348" t="s">
        <v>277</v>
      </c>
      <c r="C348" t="s">
        <v>892</v>
      </c>
      <c r="D348" t="s">
        <v>7</v>
      </c>
      <c r="E348">
        <v>4.99</v>
      </c>
      <c r="F348">
        <v>1</v>
      </c>
      <c r="G348">
        <v>3</v>
      </c>
    </row>
    <row r="349" spans="1:7" x14ac:dyDescent="0.2">
      <c r="A349" t="s">
        <v>806</v>
      </c>
      <c r="B349" t="s">
        <v>807</v>
      </c>
      <c r="C349" t="s">
        <v>892</v>
      </c>
      <c r="D349" t="s">
        <v>7</v>
      </c>
      <c r="E349">
        <v>4.99</v>
      </c>
      <c r="F349">
        <v>1</v>
      </c>
      <c r="G349">
        <v>8</v>
      </c>
    </row>
    <row r="350" spans="1:7" x14ac:dyDescent="0.2">
      <c r="A350" t="s">
        <v>68</v>
      </c>
      <c r="B350" t="s">
        <v>69</v>
      </c>
      <c r="C350" t="s">
        <v>892</v>
      </c>
      <c r="D350" t="s">
        <v>7</v>
      </c>
      <c r="E350">
        <v>4.99</v>
      </c>
      <c r="F350">
        <v>1</v>
      </c>
      <c r="G350">
        <v>11</v>
      </c>
    </row>
    <row r="351" spans="1:7" x14ac:dyDescent="0.2">
      <c r="A351" t="s">
        <v>285</v>
      </c>
      <c r="B351" t="s">
        <v>286</v>
      </c>
      <c r="C351" t="s">
        <v>892</v>
      </c>
      <c r="D351" t="s">
        <v>7</v>
      </c>
      <c r="E351">
        <v>4.99</v>
      </c>
      <c r="F351">
        <v>1</v>
      </c>
      <c r="G351">
        <v>3</v>
      </c>
    </row>
    <row r="352" spans="1:7" x14ac:dyDescent="0.2">
      <c r="A352" t="s">
        <v>417</v>
      </c>
      <c r="B352" t="s">
        <v>418</v>
      </c>
      <c r="C352" t="s">
        <v>892</v>
      </c>
      <c r="D352" t="s">
        <v>7</v>
      </c>
      <c r="E352">
        <v>4.99</v>
      </c>
      <c r="F352">
        <v>1</v>
      </c>
      <c r="G352">
        <v>3</v>
      </c>
    </row>
    <row r="353" spans="1:7" x14ac:dyDescent="0.2">
      <c r="A353" t="s">
        <v>385</v>
      </c>
      <c r="B353" t="s">
        <v>386</v>
      </c>
      <c r="C353" t="s">
        <v>892</v>
      </c>
      <c r="D353" t="s">
        <v>7</v>
      </c>
      <c r="E353">
        <v>4.99</v>
      </c>
      <c r="F353">
        <v>1</v>
      </c>
      <c r="G353">
        <v>3</v>
      </c>
    </row>
    <row r="354" spans="1:7" x14ac:dyDescent="0.2">
      <c r="A354" t="s">
        <v>610</v>
      </c>
      <c r="B354" t="s">
        <v>611</v>
      </c>
      <c r="C354" t="s">
        <v>892</v>
      </c>
      <c r="D354" t="s">
        <v>7</v>
      </c>
      <c r="E354">
        <v>4.99</v>
      </c>
      <c r="F354">
        <v>1</v>
      </c>
      <c r="G354">
        <v>5</v>
      </c>
    </row>
    <row r="355" spans="1:7" x14ac:dyDescent="0.2">
      <c r="A355" t="s">
        <v>306</v>
      </c>
      <c r="B355" t="s">
        <v>307</v>
      </c>
      <c r="C355" t="s">
        <v>892</v>
      </c>
      <c r="D355" t="s">
        <v>7</v>
      </c>
      <c r="E355">
        <v>4.99</v>
      </c>
      <c r="F355">
        <v>1</v>
      </c>
      <c r="G355">
        <v>3</v>
      </c>
    </row>
    <row r="356" spans="1:7" x14ac:dyDescent="0.2">
      <c r="A356" t="s">
        <v>827</v>
      </c>
      <c r="B356" t="s">
        <v>828</v>
      </c>
      <c r="C356" t="s">
        <v>892</v>
      </c>
      <c r="D356" t="s">
        <v>7</v>
      </c>
      <c r="E356">
        <v>4.99</v>
      </c>
      <c r="F356">
        <v>1</v>
      </c>
      <c r="G356">
        <v>3</v>
      </c>
    </row>
    <row r="357" spans="1:7" x14ac:dyDescent="0.2">
      <c r="A357" t="s">
        <v>792</v>
      </c>
      <c r="B357" t="s">
        <v>793</v>
      </c>
      <c r="C357" t="s">
        <v>892</v>
      </c>
      <c r="D357" t="s">
        <v>7</v>
      </c>
      <c r="E357">
        <v>4.99</v>
      </c>
      <c r="F357">
        <v>1</v>
      </c>
      <c r="G357">
        <v>8</v>
      </c>
    </row>
    <row r="358" spans="1:7" x14ac:dyDescent="0.2">
      <c r="A358" t="s">
        <v>700</v>
      </c>
      <c r="B358" t="s">
        <v>701</v>
      </c>
      <c r="C358" t="s">
        <v>892</v>
      </c>
      <c r="D358" t="s">
        <v>7</v>
      </c>
      <c r="E358">
        <v>4.99</v>
      </c>
      <c r="F358">
        <v>1</v>
      </c>
      <c r="G358">
        <v>3</v>
      </c>
    </row>
    <row r="359" spans="1:7" x14ac:dyDescent="0.2">
      <c r="A359" t="s">
        <v>724</v>
      </c>
      <c r="B359" t="s">
        <v>725</v>
      </c>
      <c r="C359" t="s">
        <v>892</v>
      </c>
      <c r="D359" t="s">
        <v>7</v>
      </c>
      <c r="E359">
        <v>4.99</v>
      </c>
      <c r="F359">
        <v>1</v>
      </c>
      <c r="G359">
        <v>3</v>
      </c>
    </row>
    <row r="360" spans="1:7" x14ac:dyDescent="0.2">
      <c r="A360" t="s">
        <v>399</v>
      </c>
      <c r="B360" t="s">
        <v>400</v>
      </c>
      <c r="C360" t="s">
        <v>892</v>
      </c>
      <c r="D360" t="s">
        <v>7</v>
      </c>
      <c r="E360">
        <v>4.99</v>
      </c>
      <c r="F360">
        <v>1</v>
      </c>
      <c r="G360">
        <v>3</v>
      </c>
    </row>
    <row r="361" spans="1:7" x14ac:dyDescent="0.2">
      <c r="A361" t="s">
        <v>75</v>
      </c>
      <c r="B361" t="s">
        <v>76</v>
      </c>
      <c r="C361" t="s">
        <v>892</v>
      </c>
      <c r="D361" t="s">
        <v>7</v>
      </c>
      <c r="E361">
        <v>4.99</v>
      </c>
      <c r="F361">
        <v>1</v>
      </c>
      <c r="G361">
        <v>3</v>
      </c>
    </row>
    <row r="362" spans="1:7" x14ac:dyDescent="0.2">
      <c r="A362" t="s">
        <v>329</v>
      </c>
      <c r="B362" t="s">
        <v>331</v>
      </c>
      <c r="C362" t="s">
        <v>892</v>
      </c>
      <c r="D362" t="s">
        <v>7</v>
      </c>
      <c r="E362">
        <v>4.99</v>
      </c>
      <c r="F362">
        <v>2</v>
      </c>
      <c r="G362">
        <v>6</v>
      </c>
    </row>
    <row r="363" spans="1:7" x14ac:dyDescent="0.2">
      <c r="A363" t="s">
        <v>652</v>
      </c>
      <c r="B363" t="s">
        <v>653</v>
      </c>
      <c r="C363" t="s">
        <v>892</v>
      </c>
      <c r="D363" t="s">
        <v>7</v>
      </c>
      <c r="E363">
        <v>4.99</v>
      </c>
      <c r="F363">
        <v>1</v>
      </c>
      <c r="G363">
        <v>3</v>
      </c>
    </row>
    <row r="364" spans="1:7" x14ac:dyDescent="0.2">
      <c r="A364" t="s">
        <v>643</v>
      </c>
      <c r="B364" t="s">
        <v>644</v>
      </c>
      <c r="C364" t="s">
        <v>892</v>
      </c>
      <c r="D364" t="s">
        <v>7</v>
      </c>
      <c r="E364">
        <v>4.99</v>
      </c>
      <c r="F364">
        <v>1</v>
      </c>
      <c r="G364">
        <v>3</v>
      </c>
    </row>
    <row r="365" spans="1:7" x14ac:dyDescent="0.2">
      <c r="A365" t="s">
        <v>834</v>
      </c>
      <c r="B365" t="s">
        <v>835</v>
      </c>
      <c r="C365" t="s">
        <v>892</v>
      </c>
      <c r="D365" t="s">
        <v>7</v>
      </c>
      <c r="E365">
        <v>4.99</v>
      </c>
      <c r="F365">
        <v>1</v>
      </c>
      <c r="G365">
        <v>3</v>
      </c>
    </row>
    <row r="366" spans="1:7" x14ac:dyDescent="0.2">
      <c r="A366" t="s">
        <v>775</v>
      </c>
      <c r="B366" t="s">
        <v>776</v>
      </c>
      <c r="C366" t="s">
        <v>892</v>
      </c>
      <c r="D366" t="s">
        <v>7</v>
      </c>
      <c r="E366">
        <v>4.99</v>
      </c>
      <c r="F366">
        <v>1</v>
      </c>
      <c r="G366">
        <v>7</v>
      </c>
    </row>
    <row r="367" spans="1:7" x14ac:dyDescent="0.2">
      <c r="A367" t="s">
        <v>592</v>
      </c>
      <c r="B367" t="s">
        <v>593</v>
      </c>
      <c r="C367" t="s">
        <v>892</v>
      </c>
      <c r="D367" t="s">
        <v>7</v>
      </c>
      <c r="E367">
        <v>4.99</v>
      </c>
      <c r="F367">
        <v>1</v>
      </c>
      <c r="G367">
        <v>3</v>
      </c>
    </row>
    <row r="368" spans="1:7" x14ac:dyDescent="0.2">
      <c r="A368" t="s">
        <v>866</v>
      </c>
      <c r="B368" t="s">
        <v>867</v>
      </c>
      <c r="C368" t="s">
        <v>892</v>
      </c>
      <c r="D368" t="s">
        <v>7</v>
      </c>
      <c r="E368">
        <v>4.99</v>
      </c>
      <c r="F368">
        <v>1</v>
      </c>
      <c r="G368">
        <v>3</v>
      </c>
    </row>
    <row r="369" spans="1:7" x14ac:dyDescent="0.2">
      <c r="A369" t="s">
        <v>461</v>
      </c>
      <c r="B369" t="s">
        <v>462</v>
      </c>
      <c r="C369" t="s">
        <v>892</v>
      </c>
      <c r="D369" t="s">
        <v>7</v>
      </c>
      <c r="E369">
        <v>4.99</v>
      </c>
      <c r="F369">
        <v>1</v>
      </c>
      <c r="G369">
        <v>3</v>
      </c>
    </row>
    <row r="370" spans="1:7" x14ac:dyDescent="0.2">
      <c r="A370" t="s">
        <v>548</v>
      </c>
      <c r="B370" t="s">
        <v>549</v>
      </c>
      <c r="C370" t="s">
        <v>892</v>
      </c>
      <c r="D370" t="s">
        <v>7</v>
      </c>
      <c r="E370">
        <v>4.99</v>
      </c>
      <c r="F370">
        <v>1</v>
      </c>
      <c r="G370">
        <v>3</v>
      </c>
    </row>
    <row r="371" spans="1:7" x14ac:dyDescent="0.2">
      <c r="A371" t="s">
        <v>871</v>
      </c>
      <c r="B371" t="s">
        <v>872</v>
      </c>
      <c r="C371" t="s">
        <v>892</v>
      </c>
      <c r="D371" t="s">
        <v>7</v>
      </c>
      <c r="E371">
        <v>4.99</v>
      </c>
      <c r="F371">
        <v>1</v>
      </c>
      <c r="G371">
        <v>3</v>
      </c>
    </row>
    <row r="372" spans="1:7" x14ac:dyDescent="0.2">
      <c r="A372" t="s">
        <v>525</v>
      </c>
      <c r="B372" t="s">
        <v>526</v>
      </c>
      <c r="C372" t="s">
        <v>892</v>
      </c>
      <c r="D372" t="s">
        <v>7</v>
      </c>
      <c r="E372">
        <v>4.99</v>
      </c>
      <c r="F372">
        <v>1</v>
      </c>
      <c r="G372">
        <v>5</v>
      </c>
    </row>
    <row r="373" spans="1:7" x14ac:dyDescent="0.2">
      <c r="A373" t="s">
        <v>523</v>
      </c>
      <c r="B373" t="s">
        <v>524</v>
      </c>
      <c r="C373" t="s">
        <v>892</v>
      </c>
      <c r="D373" t="s">
        <v>7</v>
      </c>
      <c r="E373">
        <v>4.99</v>
      </c>
      <c r="F373">
        <v>1</v>
      </c>
      <c r="G373">
        <v>3</v>
      </c>
    </row>
    <row r="374" spans="1:7" x14ac:dyDescent="0.2">
      <c r="A374" t="s">
        <v>678</v>
      </c>
      <c r="B374" t="s">
        <v>679</v>
      </c>
      <c r="C374" t="s">
        <v>892</v>
      </c>
      <c r="D374" t="s">
        <v>7</v>
      </c>
      <c r="E374">
        <v>4.99</v>
      </c>
      <c r="F374">
        <v>1</v>
      </c>
      <c r="G374">
        <v>3</v>
      </c>
    </row>
    <row r="375" spans="1:7" x14ac:dyDescent="0.2">
      <c r="A375" t="s">
        <v>87</v>
      </c>
      <c r="B375" t="s">
        <v>88</v>
      </c>
      <c r="C375" t="s">
        <v>892</v>
      </c>
      <c r="D375" t="s">
        <v>7</v>
      </c>
      <c r="E375">
        <v>4.99</v>
      </c>
      <c r="F375">
        <v>1</v>
      </c>
      <c r="G375">
        <v>3</v>
      </c>
    </row>
    <row r="376" spans="1:7" x14ac:dyDescent="0.2">
      <c r="A376" t="s">
        <v>661</v>
      </c>
      <c r="B376" t="s">
        <v>662</v>
      </c>
      <c r="C376" t="s">
        <v>892</v>
      </c>
      <c r="D376" t="s">
        <v>7</v>
      </c>
      <c r="E376">
        <v>4.99</v>
      </c>
      <c r="F376">
        <v>1</v>
      </c>
      <c r="G376">
        <v>3</v>
      </c>
    </row>
    <row r="377" spans="1:7" x14ac:dyDescent="0.2">
      <c r="A377" t="s">
        <v>357</v>
      </c>
      <c r="B377" t="s">
        <v>358</v>
      </c>
      <c r="C377" t="s">
        <v>892</v>
      </c>
      <c r="D377" t="s">
        <v>7</v>
      </c>
      <c r="E377">
        <v>4.99</v>
      </c>
      <c r="F377">
        <v>1</v>
      </c>
      <c r="G377">
        <v>3</v>
      </c>
    </row>
    <row r="378" spans="1:7" x14ac:dyDescent="0.2">
      <c r="A378" t="s">
        <v>293</v>
      </c>
      <c r="B378" t="s">
        <v>294</v>
      </c>
      <c r="C378" t="s">
        <v>892</v>
      </c>
      <c r="D378" t="s">
        <v>7</v>
      </c>
      <c r="E378">
        <v>4.99</v>
      </c>
      <c r="F378">
        <v>1</v>
      </c>
      <c r="G378">
        <v>5</v>
      </c>
    </row>
    <row r="379" spans="1:7" x14ac:dyDescent="0.2">
      <c r="A379" t="s">
        <v>333</v>
      </c>
      <c r="B379" t="s">
        <v>334</v>
      </c>
      <c r="C379" t="s">
        <v>892</v>
      </c>
      <c r="D379" t="s">
        <v>7</v>
      </c>
      <c r="E379">
        <v>4.99</v>
      </c>
      <c r="F379">
        <v>1</v>
      </c>
      <c r="G379">
        <v>5</v>
      </c>
    </row>
    <row r="380" spans="1:7" x14ac:dyDescent="0.2">
      <c r="A380" t="s">
        <v>737</v>
      </c>
      <c r="B380" t="s">
        <v>738</v>
      </c>
      <c r="C380" t="s">
        <v>892</v>
      </c>
      <c r="D380" t="s">
        <v>7</v>
      </c>
      <c r="E380">
        <v>4.99</v>
      </c>
      <c r="F380">
        <v>1</v>
      </c>
      <c r="G380">
        <v>3</v>
      </c>
    </row>
    <row r="381" spans="1:7" x14ac:dyDescent="0.2">
      <c r="A381" t="s">
        <v>235</v>
      </c>
      <c r="B381" t="s">
        <v>236</v>
      </c>
      <c r="C381" t="s">
        <v>892</v>
      </c>
      <c r="D381" t="s">
        <v>7</v>
      </c>
      <c r="E381">
        <v>4.99</v>
      </c>
      <c r="F381">
        <v>1</v>
      </c>
      <c r="G381">
        <v>3</v>
      </c>
    </row>
    <row r="382" spans="1:7" x14ac:dyDescent="0.2">
      <c r="A382" t="s">
        <v>422</v>
      </c>
      <c r="B382" t="s">
        <v>423</v>
      </c>
      <c r="C382" t="s">
        <v>892</v>
      </c>
      <c r="D382" t="s">
        <v>7</v>
      </c>
      <c r="E382">
        <v>4.99</v>
      </c>
      <c r="F382">
        <v>1</v>
      </c>
      <c r="G382">
        <v>3</v>
      </c>
    </row>
    <row r="383" spans="1:7" x14ac:dyDescent="0.2">
      <c r="A383" t="s">
        <v>264</v>
      </c>
      <c r="B383" t="s">
        <v>265</v>
      </c>
      <c r="C383" t="s">
        <v>892</v>
      </c>
      <c r="D383" t="s">
        <v>7</v>
      </c>
      <c r="E383">
        <v>4.99</v>
      </c>
      <c r="F383">
        <v>1</v>
      </c>
      <c r="G383">
        <v>3</v>
      </c>
    </row>
    <row r="384" spans="1:7" x14ac:dyDescent="0.2">
      <c r="A384" t="s">
        <v>237</v>
      </c>
      <c r="B384" t="s">
        <v>238</v>
      </c>
      <c r="C384" t="s">
        <v>892</v>
      </c>
      <c r="D384" t="s">
        <v>7</v>
      </c>
      <c r="E384">
        <v>4.99</v>
      </c>
      <c r="F384">
        <v>1</v>
      </c>
      <c r="G384">
        <v>7</v>
      </c>
    </row>
    <row r="385" spans="1:7" x14ac:dyDescent="0.2">
      <c r="A385" t="s">
        <v>138</v>
      </c>
      <c r="B385" t="s">
        <v>139</v>
      </c>
      <c r="C385" t="s">
        <v>892</v>
      </c>
      <c r="D385" t="s">
        <v>7</v>
      </c>
      <c r="E385">
        <v>4.99</v>
      </c>
      <c r="F385">
        <v>1</v>
      </c>
      <c r="G385">
        <v>3</v>
      </c>
    </row>
    <row r="386" spans="1:7" x14ac:dyDescent="0.2">
      <c r="A386" t="s">
        <v>397</v>
      </c>
      <c r="B386" t="s">
        <v>398</v>
      </c>
      <c r="C386" t="s">
        <v>892</v>
      </c>
      <c r="D386" t="s">
        <v>7</v>
      </c>
      <c r="E386">
        <v>4.99</v>
      </c>
      <c r="F386">
        <v>1</v>
      </c>
      <c r="G386">
        <v>3</v>
      </c>
    </row>
    <row r="387" spans="1:7" x14ac:dyDescent="0.2">
      <c r="A387" t="s">
        <v>566</v>
      </c>
      <c r="B387" t="s">
        <v>575</v>
      </c>
      <c r="C387" t="s">
        <v>894</v>
      </c>
      <c r="D387" t="s">
        <v>576</v>
      </c>
      <c r="E387">
        <v>99.99</v>
      </c>
      <c r="F387">
        <v>8</v>
      </c>
      <c r="G387">
        <v>5</v>
      </c>
    </row>
    <row r="388" spans="1:7" x14ac:dyDescent="0.2">
      <c r="A388" t="s">
        <v>367</v>
      </c>
      <c r="B388" t="s">
        <v>373</v>
      </c>
      <c r="C388" t="s">
        <v>894</v>
      </c>
      <c r="D388" t="s">
        <v>27</v>
      </c>
      <c r="E388">
        <v>9.99</v>
      </c>
      <c r="F388">
        <v>6</v>
      </c>
      <c r="G388">
        <v>12</v>
      </c>
    </row>
    <row r="389" spans="1:7" x14ac:dyDescent="0.2">
      <c r="A389" t="s">
        <v>193</v>
      </c>
      <c r="B389" t="s">
        <v>198</v>
      </c>
      <c r="C389" t="s">
        <v>894</v>
      </c>
      <c r="D389" t="s">
        <v>27</v>
      </c>
      <c r="E389">
        <v>9.99</v>
      </c>
      <c r="F389">
        <v>5</v>
      </c>
      <c r="G389">
        <v>8</v>
      </c>
    </row>
    <row r="390" spans="1:7" x14ac:dyDescent="0.2">
      <c r="A390" t="s">
        <v>710</v>
      </c>
      <c r="B390" t="s">
        <v>714</v>
      </c>
      <c r="C390" t="s">
        <v>894</v>
      </c>
      <c r="D390" t="s">
        <v>27</v>
      </c>
      <c r="E390">
        <v>9.99</v>
      </c>
      <c r="F390">
        <v>4</v>
      </c>
      <c r="G390">
        <v>10</v>
      </c>
    </row>
    <row r="391" spans="1:7" x14ac:dyDescent="0.2">
      <c r="A391" t="s">
        <v>566</v>
      </c>
      <c r="B391" t="s">
        <v>571</v>
      </c>
      <c r="C391" t="s">
        <v>894</v>
      </c>
      <c r="D391" t="s">
        <v>27</v>
      </c>
      <c r="E391">
        <v>9.99</v>
      </c>
      <c r="F391">
        <v>5</v>
      </c>
      <c r="G391">
        <v>5</v>
      </c>
    </row>
    <row r="392" spans="1:7" x14ac:dyDescent="0.2">
      <c r="A392" t="s">
        <v>61</v>
      </c>
      <c r="B392" t="s">
        <v>65</v>
      </c>
      <c r="C392" t="s">
        <v>894</v>
      </c>
      <c r="D392" t="s">
        <v>27</v>
      </c>
      <c r="E392">
        <v>9.99</v>
      </c>
      <c r="F392">
        <v>4</v>
      </c>
      <c r="G392">
        <v>6</v>
      </c>
    </row>
    <row r="393" spans="1:7" x14ac:dyDescent="0.2">
      <c r="A393" t="s">
        <v>295</v>
      </c>
      <c r="B393" t="s">
        <v>298</v>
      </c>
      <c r="C393" t="s">
        <v>894</v>
      </c>
      <c r="D393" t="s">
        <v>27</v>
      </c>
      <c r="E393">
        <v>9.99</v>
      </c>
      <c r="F393">
        <v>3</v>
      </c>
      <c r="G393">
        <v>3</v>
      </c>
    </row>
    <row r="394" spans="1:7" x14ac:dyDescent="0.2">
      <c r="A394" t="s">
        <v>481</v>
      </c>
      <c r="B394" t="s">
        <v>484</v>
      </c>
      <c r="C394" t="s">
        <v>894</v>
      </c>
      <c r="D394" t="s">
        <v>27</v>
      </c>
      <c r="E394">
        <v>9.99</v>
      </c>
      <c r="F394">
        <v>3</v>
      </c>
      <c r="G394">
        <v>3</v>
      </c>
    </row>
    <row r="395" spans="1:7" x14ac:dyDescent="0.2">
      <c r="A395" t="s">
        <v>670</v>
      </c>
      <c r="B395" t="s">
        <v>673</v>
      </c>
      <c r="C395" t="s">
        <v>894</v>
      </c>
      <c r="D395" t="s">
        <v>27</v>
      </c>
      <c r="E395">
        <v>9.99</v>
      </c>
      <c r="F395">
        <v>3</v>
      </c>
      <c r="G395">
        <v>5</v>
      </c>
    </row>
    <row r="396" spans="1:7" x14ac:dyDescent="0.2">
      <c r="A396" t="s">
        <v>18</v>
      </c>
      <c r="B396" t="s">
        <v>26</v>
      </c>
      <c r="C396" t="s">
        <v>894</v>
      </c>
      <c r="D396" t="s">
        <v>27</v>
      </c>
      <c r="E396">
        <v>9.99</v>
      </c>
      <c r="F396">
        <v>5</v>
      </c>
      <c r="G396">
        <v>9</v>
      </c>
    </row>
    <row r="397" spans="1:7" x14ac:dyDescent="0.2">
      <c r="A397" t="s">
        <v>846</v>
      </c>
      <c r="B397" t="s">
        <v>855</v>
      </c>
      <c r="C397" t="s">
        <v>894</v>
      </c>
      <c r="D397" t="s">
        <v>27</v>
      </c>
      <c r="E397">
        <v>9.99</v>
      </c>
      <c r="F397">
        <v>9</v>
      </c>
      <c r="G397">
        <v>8</v>
      </c>
    </row>
    <row r="398" spans="1:7" x14ac:dyDescent="0.2">
      <c r="A398" t="s">
        <v>493</v>
      </c>
      <c r="B398" t="s">
        <v>496</v>
      </c>
      <c r="C398" t="s">
        <v>894</v>
      </c>
      <c r="D398" t="s">
        <v>27</v>
      </c>
      <c r="E398">
        <v>9.99</v>
      </c>
      <c r="F398">
        <v>3</v>
      </c>
      <c r="G398">
        <v>3</v>
      </c>
    </row>
    <row r="399" spans="1:7" x14ac:dyDescent="0.2">
      <c r="A399" t="s">
        <v>566</v>
      </c>
      <c r="B399" t="s">
        <v>572</v>
      </c>
      <c r="C399" t="s">
        <v>894</v>
      </c>
      <c r="D399" t="s">
        <v>301</v>
      </c>
      <c r="E399">
        <v>19.989999999999998</v>
      </c>
      <c r="F399">
        <v>6</v>
      </c>
      <c r="G399">
        <v>5</v>
      </c>
    </row>
    <row r="400" spans="1:7" x14ac:dyDescent="0.2">
      <c r="A400" t="s">
        <v>295</v>
      </c>
      <c r="B400" t="s">
        <v>300</v>
      </c>
      <c r="C400" t="s">
        <v>894</v>
      </c>
      <c r="D400" t="s">
        <v>301</v>
      </c>
      <c r="E400">
        <v>19.989999999999998</v>
      </c>
      <c r="F400">
        <v>5</v>
      </c>
      <c r="G400">
        <v>5</v>
      </c>
    </row>
    <row r="401" spans="1:7" x14ac:dyDescent="0.2">
      <c r="A401" t="s">
        <v>670</v>
      </c>
      <c r="B401" t="s">
        <v>676</v>
      </c>
      <c r="C401" t="s">
        <v>894</v>
      </c>
      <c r="D401" t="s">
        <v>301</v>
      </c>
      <c r="E401">
        <v>19.989999999999998</v>
      </c>
      <c r="F401">
        <v>6</v>
      </c>
      <c r="G401">
        <v>8</v>
      </c>
    </row>
    <row r="402" spans="1:7" x14ac:dyDescent="0.2">
      <c r="A402" t="s">
        <v>493</v>
      </c>
      <c r="B402" t="s">
        <v>498</v>
      </c>
      <c r="C402" t="s">
        <v>894</v>
      </c>
      <c r="D402" t="s">
        <v>301</v>
      </c>
      <c r="E402">
        <v>19.989999999999998</v>
      </c>
      <c r="F402">
        <v>5</v>
      </c>
      <c r="G402">
        <v>8</v>
      </c>
    </row>
    <row r="403" spans="1:7" x14ac:dyDescent="0.2">
      <c r="A403" t="s">
        <v>566</v>
      </c>
      <c r="B403" t="s">
        <v>573</v>
      </c>
      <c r="C403" t="s">
        <v>894</v>
      </c>
      <c r="D403" t="s">
        <v>574</v>
      </c>
      <c r="E403">
        <v>49.99</v>
      </c>
      <c r="F403">
        <v>7</v>
      </c>
      <c r="G403">
        <v>5</v>
      </c>
    </row>
    <row r="404" spans="1:7" x14ac:dyDescent="0.2">
      <c r="A404" t="s">
        <v>115</v>
      </c>
      <c r="B404" t="s">
        <v>117</v>
      </c>
      <c r="C404" t="s">
        <v>894</v>
      </c>
      <c r="D404" t="s">
        <v>21</v>
      </c>
      <c r="E404">
        <v>4.99</v>
      </c>
      <c r="F404">
        <v>2</v>
      </c>
      <c r="G404">
        <v>6</v>
      </c>
    </row>
    <row r="405" spans="1:7" x14ac:dyDescent="0.2">
      <c r="A405" t="s">
        <v>594</v>
      </c>
      <c r="B405" t="s">
        <v>596</v>
      </c>
      <c r="C405" t="s">
        <v>894</v>
      </c>
      <c r="D405" t="s">
        <v>21</v>
      </c>
      <c r="E405">
        <v>4.99</v>
      </c>
      <c r="F405">
        <v>2</v>
      </c>
      <c r="G405">
        <v>3</v>
      </c>
    </row>
    <row r="406" spans="1:7" x14ac:dyDescent="0.2">
      <c r="A406" t="s">
        <v>605</v>
      </c>
      <c r="B406" t="s">
        <v>607</v>
      </c>
      <c r="C406" t="s">
        <v>894</v>
      </c>
      <c r="D406" t="s">
        <v>21</v>
      </c>
      <c r="E406">
        <v>4.99</v>
      </c>
      <c r="F406">
        <v>2</v>
      </c>
      <c r="G406">
        <v>3</v>
      </c>
    </row>
    <row r="407" spans="1:7" x14ac:dyDescent="0.2">
      <c r="A407" t="s">
        <v>367</v>
      </c>
      <c r="B407" t="s">
        <v>372</v>
      </c>
      <c r="C407" t="s">
        <v>894</v>
      </c>
      <c r="D407" t="s">
        <v>21</v>
      </c>
      <c r="E407">
        <v>4.99</v>
      </c>
      <c r="F407">
        <v>5</v>
      </c>
      <c r="G407">
        <v>12</v>
      </c>
    </row>
    <row r="408" spans="1:7" x14ac:dyDescent="0.2">
      <c r="A408" t="s">
        <v>654</v>
      </c>
      <c r="B408" t="s">
        <v>656</v>
      </c>
      <c r="C408" t="s">
        <v>894</v>
      </c>
      <c r="D408" t="s">
        <v>21</v>
      </c>
      <c r="E408">
        <v>4.99</v>
      </c>
      <c r="F408">
        <v>2</v>
      </c>
      <c r="G408">
        <v>12</v>
      </c>
    </row>
    <row r="409" spans="1:7" x14ac:dyDescent="0.2">
      <c r="A409" t="s">
        <v>581</v>
      </c>
      <c r="B409" t="s">
        <v>583</v>
      </c>
      <c r="C409" t="s">
        <v>894</v>
      </c>
      <c r="D409" t="s">
        <v>21</v>
      </c>
      <c r="E409">
        <v>4.99</v>
      </c>
      <c r="F409">
        <v>2</v>
      </c>
      <c r="G409">
        <v>3</v>
      </c>
    </row>
    <row r="410" spans="1:7" x14ac:dyDescent="0.2">
      <c r="A410" t="s">
        <v>666</v>
      </c>
      <c r="B410" t="s">
        <v>669</v>
      </c>
      <c r="C410" t="s">
        <v>894</v>
      </c>
      <c r="D410" t="s">
        <v>21</v>
      </c>
      <c r="E410">
        <v>4.99</v>
      </c>
      <c r="F410">
        <v>3</v>
      </c>
      <c r="G410">
        <v>10</v>
      </c>
    </row>
    <row r="411" spans="1:7" x14ac:dyDescent="0.2">
      <c r="A411" t="s">
        <v>626</v>
      </c>
      <c r="B411" t="s">
        <v>628</v>
      </c>
      <c r="C411" t="s">
        <v>894</v>
      </c>
      <c r="D411" t="s">
        <v>21</v>
      </c>
      <c r="E411">
        <v>4.99</v>
      </c>
      <c r="F411">
        <v>2</v>
      </c>
      <c r="G411">
        <v>3</v>
      </c>
    </row>
    <row r="412" spans="1:7" x14ac:dyDescent="0.2">
      <c r="A412" t="s">
        <v>193</v>
      </c>
      <c r="B412" t="s">
        <v>195</v>
      </c>
      <c r="C412" t="s">
        <v>894</v>
      </c>
      <c r="D412" t="s">
        <v>21</v>
      </c>
      <c r="E412">
        <v>4.99</v>
      </c>
      <c r="F412">
        <v>2</v>
      </c>
      <c r="G412">
        <v>5</v>
      </c>
    </row>
    <row r="413" spans="1:7" x14ac:dyDescent="0.2">
      <c r="A413" t="s">
        <v>710</v>
      </c>
      <c r="B413" t="s">
        <v>712</v>
      </c>
      <c r="C413" t="s">
        <v>894</v>
      </c>
      <c r="D413" t="s">
        <v>21</v>
      </c>
      <c r="E413">
        <v>4.99</v>
      </c>
      <c r="F413">
        <v>2</v>
      </c>
      <c r="G413">
        <v>3</v>
      </c>
    </row>
    <row r="414" spans="1:7" x14ac:dyDescent="0.2">
      <c r="A414" t="s">
        <v>566</v>
      </c>
      <c r="B414" t="s">
        <v>568</v>
      </c>
      <c r="C414" t="s">
        <v>894</v>
      </c>
      <c r="D414" t="s">
        <v>21</v>
      </c>
      <c r="E414">
        <v>4.99</v>
      </c>
      <c r="F414">
        <v>2</v>
      </c>
      <c r="G414">
        <v>3</v>
      </c>
    </row>
    <row r="415" spans="1:7" x14ac:dyDescent="0.2">
      <c r="A415" t="s">
        <v>311</v>
      </c>
      <c r="B415" t="s">
        <v>313</v>
      </c>
      <c r="C415" t="s">
        <v>894</v>
      </c>
      <c r="D415" t="s">
        <v>21</v>
      </c>
      <c r="E415">
        <v>4.99</v>
      </c>
      <c r="F415">
        <v>2</v>
      </c>
      <c r="G415">
        <v>3</v>
      </c>
    </row>
    <row r="416" spans="1:7" x14ac:dyDescent="0.2">
      <c r="A416" t="s">
        <v>731</v>
      </c>
      <c r="B416" t="s">
        <v>735</v>
      </c>
      <c r="C416" t="s">
        <v>894</v>
      </c>
      <c r="D416" t="s">
        <v>21</v>
      </c>
      <c r="E416">
        <v>4.99</v>
      </c>
      <c r="F416">
        <v>4</v>
      </c>
      <c r="G416">
        <v>7</v>
      </c>
    </row>
    <row r="417" spans="1:7" x14ac:dyDescent="0.2">
      <c r="A417" t="s">
        <v>228</v>
      </c>
      <c r="B417" t="s">
        <v>230</v>
      </c>
      <c r="C417" t="s">
        <v>894</v>
      </c>
      <c r="D417" t="s">
        <v>21</v>
      </c>
      <c r="E417">
        <v>4.99</v>
      </c>
      <c r="F417">
        <v>2</v>
      </c>
      <c r="G417">
        <v>3</v>
      </c>
    </row>
    <row r="418" spans="1:7" x14ac:dyDescent="0.2">
      <c r="A418" t="s">
        <v>157</v>
      </c>
      <c r="B418" t="s">
        <v>160</v>
      </c>
      <c r="C418" t="s">
        <v>894</v>
      </c>
      <c r="D418" t="s">
        <v>21</v>
      </c>
      <c r="E418">
        <v>4.99</v>
      </c>
      <c r="F418">
        <v>3</v>
      </c>
      <c r="G418">
        <v>6</v>
      </c>
    </row>
    <row r="419" spans="1:7" x14ac:dyDescent="0.2">
      <c r="A419" t="s">
        <v>61</v>
      </c>
      <c r="B419" t="s">
        <v>63</v>
      </c>
      <c r="C419" t="s">
        <v>894</v>
      </c>
      <c r="D419" t="s">
        <v>21</v>
      </c>
      <c r="E419">
        <v>4.99</v>
      </c>
      <c r="F419">
        <v>2</v>
      </c>
      <c r="G419">
        <v>3</v>
      </c>
    </row>
    <row r="420" spans="1:7" x14ac:dyDescent="0.2">
      <c r="A420" t="s">
        <v>295</v>
      </c>
      <c r="B420" t="s">
        <v>297</v>
      </c>
      <c r="C420" t="s">
        <v>894</v>
      </c>
      <c r="D420" t="s">
        <v>21</v>
      </c>
      <c r="E420">
        <v>4.99</v>
      </c>
      <c r="F420">
        <v>2</v>
      </c>
      <c r="G420">
        <v>3</v>
      </c>
    </row>
    <row r="421" spans="1:7" x14ac:dyDescent="0.2">
      <c r="A421" t="s">
        <v>308</v>
      </c>
      <c r="B421" t="s">
        <v>310</v>
      </c>
      <c r="C421" t="s">
        <v>894</v>
      </c>
      <c r="D421" t="s">
        <v>21</v>
      </c>
      <c r="E421">
        <v>4.99</v>
      </c>
      <c r="F421">
        <v>2</v>
      </c>
      <c r="G421">
        <v>4</v>
      </c>
    </row>
    <row r="422" spans="1:7" x14ac:dyDescent="0.2">
      <c r="A422" t="s">
        <v>819</v>
      </c>
      <c r="B422" t="s">
        <v>821</v>
      </c>
      <c r="C422" t="s">
        <v>894</v>
      </c>
      <c r="D422" t="s">
        <v>21</v>
      </c>
      <c r="E422">
        <v>4.99</v>
      </c>
      <c r="F422">
        <v>2</v>
      </c>
      <c r="G422">
        <v>4</v>
      </c>
    </row>
    <row r="423" spans="1:7" x14ac:dyDescent="0.2">
      <c r="A423" t="s">
        <v>690</v>
      </c>
      <c r="B423" t="s">
        <v>692</v>
      </c>
      <c r="C423" t="s">
        <v>894</v>
      </c>
      <c r="D423" t="s">
        <v>21</v>
      </c>
      <c r="E423">
        <v>4.99</v>
      </c>
      <c r="F423">
        <v>2</v>
      </c>
      <c r="G423">
        <v>6</v>
      </c>
    </row>
    <row r="424" spans="1:7" x14ac:dyDescent="0.2">
      <c r="A424" t="s">
        <v>481</v>
      </c>
      <c r="B424" t="s">
        <v>483</v>
      </c>
      <c r="C424" t="s">
        <v>894</v>
      </c>
      <c r="D424" t="s">
        <v>21</v>
      </c>
      <c r="E424">
        <v>4.99</v>
      </c>
      <c r="F424">
        <v>2</v>
      </c>
      <c r="G424">
        <v>3</v>
      </c>
    </row>
    <row r="425" spans="1:7" x14ac:dyDescent="0.2">
      <c r="A425" t="s">
        <v>670</v>
      </c>
      <c r="B425" t="s">
        <v>672</v>
      </c>
      <c r="C425" t="s">
        <v>894</v>
      </c>
      <c r="D425" t="s">
        <v>21</v>
      </c>
      <c r="E425">
        <v>4.99</v>
      </c>
      <c r="F425">
        <v>2</v>
      </c>
      <c r="G425">
        <v>3</v>
      </c>
    </row>
    <row r="426" spans="1:7" x14ac:dyDescent="0.2">
      <c r="A426" t="s">
        <v>815</v>
      </c>
      <c r="B426" t="s">
        <v>817</v>
      </c>
      <c r="C426" t="s">
        <v>894</v>
      </c>
      <c r="D426" t="s">
        <v>21</v>
      </c>
      <c r="E426">
        <v>4.99</v>
      </c>
      <c r="F426">
        <v>2</v>
      </c>
      <c r="G426">
        <v>3</v>
      </c>
    </row>
    <row r="427" spans="1:7" x14ac:dyDescent="0.2">
      <c r="A427" t="s">
        <v>251</v>
      </c>
      <c r="B427" t="s">
        <v>253</v>
      </c>
      <c r="C427" t="s">
        <v>894</v>
      </c>
      <c r="D427" t="s">
        <v>21</v>
      </c>
      <c r="E427">
        <v>4.99</v>
      </c>
      <c r="F427">
        <v>2</v>
      </c>
      <c r="G427">
        <v>3</v>
      </c>
    </row>
    <row r="428" spans="1:7" x14ac:dyDescent="0.2">
      <c r="A428" t="s">
        <v>18</v>
      </c>
      <c r="B428" t="s">
        <v>20</v>
      </c>
      <c r="C428" t="s">
        <v>894</v>
      </c>
      <c r="D428" t="s">
        <v>21</v>
      </c>
      <c r="E428">
        <v>4.99</v>
      </c>
      <c r="F428">
        <v>2</v>
      </c>
      <c r="G428">
        <v>9</v>
      </c>
    </row>
    <row r="429" spans="1:7" x14ac:dyDescent="0.2">
      <c r="A429" t="s">
        <v>556</v>
      </c>
      <c r="B429" t="s">
        <v>559</v>
      </c>
      <c r="C429" t="s">
        <v>894</v>
      </c>
      <c r="D429" t="s">
        <v>21</v>
      </c>
      <c r="E429">
        <v>4.99</v>
      </c>
      <c r="F429">
        <v>3</v>
      </c>
      <c r="G429">
        <v>8</v>
      </c>
    </row>
    <row r="430" spans="1:7" x14ac:dyDescent="0.2">
      <c r="A430" t="s">
        <v>467</v>
      </c>
      <c r="B430" t="s">
        <v>469</v>
      </c>
      <c r="C430" t="s">
        <v>894</v>
      </c>
      <c r="D430" t="s">
        <v>21</v>
      </c>
      <c r="E430">
        <v>4.99</v>
      </c>
      <c r="F430">
        <v>2</v>
      </c>
      <c r="G430">
        <v>3</v>
      </c>
    </row>
    <row r="431" spans="1:7" x14ac:dyDescent="0.2">
      <c r="A431" t="s">
        <v>614</v>
      </c>
      <c r="B431" t="s">
        <v>616</v>
      </c>
      <c r="C431" t="s">
        <v>894</v>
      </c>
      <c r="D431" t="s">
        <v>21</v>
      </c>
      <c r="E431">
        <v>4.99</v>
      </c>
      <c r="F431">
        <v>2</v>
      </c>
      <c r="G431">
        <v>3</v>
      </c>
    </row>
    <row r="432" spans="1:7" x14ac:dyDescent="0.2">
      <c r="A432" t="s">
        <v>501</v>
      </c>
      <c r="B432" t="s">
        <v>503</v>
      </c>
      <c r="C432" t="s">
        <v>894</v>
      </c>
      <c r="D432" t="s">
        <v>21</v>
      </c>
      <c r="E432">
        <v>4.99</v>
      </c>
      <c r="F432">
        <v>2</v>
      </c>
      <c r="G432">
        <v>5</v>
      </c>
    </row>
    <row r="433" spans="1:7" x14ac:dyDescent="0.2">
      <c r="A433" t="s">
        <v>149</v>
      </c>
      <c r="B433" t="s">
        <v>151</v>
      </c>
      <c r="C433" t="s">
        <v>894</v>
      </c>
      <c r="D433" t="s">
        <v>21</v>
      </c>
      <c r="E433">
        <v>4.99</v>
      </c>
      <c r="F433">
        <v>2</v>
      </c>
      <c r="G433">
        <v>3</v>
      </c>
    </row>
    <row r="434" spans="1:7" x14ac:dyDescent="0.2">
      <c r="A434" t="s">
        <v>846</v>
      </c>
      <c r="B434" t="s">
        <v>848</v>
      </c>
      <c r="C434" t="s">
        <v>894</v>
      </c>
      <c r="D434" t="s">
        <v>21</v>
      </c>
      <c r="E434">
        <v>4.99</v>
      </c>
      <c r="F434">
        <v>2</v>
      </c>
      <c r="G434">
        <v>3</v>
      </c>
    </row>
    <row r="435" spans="1:7" x14ac:dyDescent="0.2">
      <c r="A435" t="s">
        <v>417</v>
      </c>
      <c r="B435" t="s">
        <v>421</v>
      </c>
      <c r="C435" t="s">
        <v>894</v>
      </c>
      <c r="D435" t="s">
        <v>21</v>
      </c>
      <c r="E435">
        <v>4.99</v>
      </c>
      <c r="F435">
        <v>4</v>
      </c>
      <c r="G435">
        <v>10</v>
      </c>
    </row>
    <row r="436" spans="1:7" x14ac:dyDescent="0.2">
      <c r="A436" t="s">
        <v>724</v>
      </c>
      <c r="B436" t="s">
        <v>726</v>
      </c>
      <c r="C436" t="s">
        <v>894</v>
      </c>
      <c r="D436" t="s">
        <v>21</v>
      </c>
      <c r="E436">
        <v>4.99</v>
      </c>
      <c r="F436">
        <v>2</v>
      </c>
      <c r="G436">
        <v>6</v>
      </c>
    </row>
    <row r="437" spans="1:7" x14ac:dyDescent="0.2">
      <c r="A437" t="s">
        <v>786</v>
      </c>
      <c r="B437" t="s">
        <v>788</v>
      </c>
      <c r="C437" t="s">
        <v>894</v>
      </c>
      <c r="D437" t="s">
        <v>21</v>
      </c>
      <c r="E437">
        <v>4.99</v>
      </c>
      <c r="F437">
        <v>2</v>
      </c>
      <c r="G437">
        <v>3</v>
      </c>
    </row>
    <row r="438" spans="1:7" x14ac:dyDescent="0.2">
      <c r="A438" t="s">
        <v>493</v>
      </c>
      <c r="B438" t="s">
        <v>495</v>
      </c>
      <c r="C438" t="s">
        <v>894</v>
      </c>
      <c r="D438" t="s">
        <v>21</v>
      </c>
      <c r="E438">
        <v>4.99</v>
      </c>
      <c r="F438">
        <v>2</v>
      </c>
      <c r="G438">
        <v>3</v>
      </c>
    </row>
    <row r="439" spans="1:7" x14ac:dyDescent="0.2">
      <c r="A439" t="s">
        <v>512</v>
      </c>
      <c r="B439" t="s">
        <v>514</v>
      </c>
      <c r="C439" t="s">
        <v>894</v>
      </c>
      <c r="D439" t="s">
        <v>21</v>
      </c>
      <c r="E439">
        <v>4.99</v>
      </c>
      <c r="F439">
        <v>2</v>
      </c>
      <c r="G439">
        <v>6</v>
      </c>
    </row>
    <row r="440" spans="1:7" x14ac:dyDescent="0.2">
      <c r="A440" t="s">
        <v>710</v>
      </c>
      <c r="B440" t="s">
        <v>717</v>
      </c>
      <c r="C440" t="s">
        <v>894</v>
      </c>
      <c r="D440" t="s">
        <v>718</v>
      </c>
      <c r="E440">
        <v>9.99</v>
      </c>
      <c r="F440">
        <v>7</v>
      </c>
      <c r="G440">
        <v>11</v>
      </c>
    </row>
    <row r="441" spans="1:7" x14ac:dyDescent="0.2">
      <c r="A441" t="s">
        <v>367</v>
      </c>
      <c r="B441" t="s">
        <v>375</v>
      </c>
      <c r="C441" t="s">
        <v>894</v>
      </c>
      <c r="D441" t="s">
        <v>376</v>
      </c>
      <c r="E441">
        <v>4.99</v>
      </c>
      <c r="F441">
        <v>8</v>
      </c>
      <c r="G441">
        <v>14</v>
      </c>
    </row>
    <row r="442" spans="1:7" x14ac:dyDescent="0.2">
      <c r="A442" t="s">
        <v>710</v>
      </c>
      <c r="B442" t="s">
        <v>716</v>
      </c>
      <c r="C442" t="s">
        <v>894</v>
      </c>
      <c r="D442" t="s">
        <v>376</v>
      </c>
      <c r="E442">
        <v>4.99</v>
      </c>
      <c r="F442">
        <v>6</v>
      </c>
      <c r="G442">
        <v>11</v>
      </c>
    </row>
    <row r="443" spans="1:7" x14ac:dyDescent="0.2">
      <c r="A443" t="s">
        <v>367</v>
      </c>
      <c r="B443" t="s">
        <v>370</v>
      </c>
      <c r="C443" t="s">
        <v>896</v>
      </c>
      <c r="D443" t="s">
        <v>23</v>
      </c>
      <c r="E443">
        <v>9.99</v>
      </c>
      <c r="F443">
        <v>3</v>
      </c>
      <c r="G443">
        <v>6</v>
      </c>
    </row>
    <row r="444" spans="1:7" x14ac:dyDescent="0.2">
      <c r="A444" t="s">
        <v>657</v>
      </c>
      <c r="B444" t="s">
        <v>659</v>
      </c>
      <c r="C444" t="s">
        <v>896</v>
      </c>
      <c r="D444" t="s">
        <v>23</v>
      </c>
      <c r="E444">
        <v>9.99</v>
      </c>
      <c r="F444">
        <v>2</v>
      </c>
      <c r="G444">
        <v>5</v>
      </c>
    </row>
    <row r="445" spans="1:7" x14ac:dyDescent="0.2">
      <c r="A445" t="s">
        <v>193</v>
      </c>
      <c r="B445" t="s">
        <v>197</v>
      </c>
      <c r="C445" t="s">
        <v>896</v>
      </c>
      <c r="D445" t="s">
        <v>23</v>
      </c>
      <c r="E445">
        <v>9.99</v>
      </c>
      <c r="F445">
        <v>4</v>
      </c>
      <c r="G445">
        <v>6</v>
      </c>
    </row>
    <row r="446" spans="1:7" x14ac:dyDescent="0.2">
      <c r="A446" t="s">
        <v>710</v>
      </c>
      <c r="B446" t="s">
        <v>715</v>
      </c>
      <c r="C446" t="s">
        <v>896</v>
      </c>
      <c r="D446" t="s">
        <v>23</v>
      </c>
      <c r="E446">
        <v>9.99</v>
      </c>
      <c r="F446">
        <v>5</v>
      </c>
      <c r="G446">
        <v>10</v>
      </c>
    </row>
    <row r="447" spans="1:7" x14ac:dyDescent="0.2">
      <c r="A447" t="s">
        <v>566</v>
      </c>
      <c r="B447" t="s">
        <v>570</v>
      </c>
      <c r="C447" t="s">
        <v>896</v>
      </c>
      <c r="D447" t="s">
        <v>23</v>
      </c>
      <c r="E447">
        <v>9.99</v>
      </c>
      <c r="F447">
        <v>4</v>
      </c>
      <c r="G447">
        <v>5</v>
      </c>
    </row>
    <row r="448" spans="1:7" x14ac:dyDescent="0.2">
      <c r="A448" t="s">
        <v>731</v>
      </c>
      <c r="B448" t="s">
        <v>734</v>
      </c>
      <c r="C448" t="s">
        <v>896</v>
      </c>
      <c r="D448" t="s">
        <v>23</v>
      </c>
      <c r="E448">
        <v>9.99</v>
      </c>
      <c r="F448">
        <v>3</v>
      </c>
      <c r="G448">
        <v>6</v>
      </c>
    </row>
    <row r="449" spans="1:7" x14ac:dyDescent="0.2">
      <c r="A449" t="s">
        <v>32</v>
      </c>
      <c r="B449" t="s">
        <v>35</v>
      </c>
      <c r="C449" t="s">
        <v>896</v>
      </c>
      <c r="D449" t="s">
        <v>23</v>
      </c>
      <c r="E449">
        <v>9.99</v>
      </c>
      <c r="F449">
        <v>3</v>
      </c>
      <c r="G449">
        <v>5</v>
      </c>
    </row>
    <row r="450" spans="1:7" x14ac:dyDescent="0.2">
      <c r="A450" t="s">
        <v>61</v>
      </c>
      <c r="B450" t="s">
        <v>64</v>
      </c>
      <c r="C450" t="s">
        <v>896</v>
      </c>
      <c r="D450" t="s">
        <v>23</v>
      </c>
      <c r="E450">
        <v>9.99</v>
      </c>
      <c r="F450">
        <v>3</v>
      </c>
      <c r="G450">
        <v>5</v>
      </c>
    </row>
    <row r="451" spans="1:7" x14ac:dyDescent="0.2">
      <c r="A451" t="s">
        <v>295</v>
      </c>
      <c r="B451" t="s">
        <v>299</v>
      </c>
      <c r="C451" t="s">
        <v>896</v>
      </c>
      <c r="D451" t="s">
        <v>23</v>
      </c>
      <c r="E451">
        <v>9.99</v>
      </c>
      <c r="F451">
        <v>4</v>
      </c>
      <c r="G451">
        <v>5</v>
      </c>
    </row>
    <row r="452" spans="1:7" x14ac:dyDescent="0.2">
      <c r="A452" t="s">
        <v>175</v>
      </c>
      <c r="B452" t="s">
        <v>177</v>
      </c>
      <c r="C452" t="s">
        <v>896</v>
      </c>
      <c r="D452" t="s">
        <v>23</v>
      </c>
      <c r="E452">
        <v>9.99</v>
      </c>
      <c r="F452">
        <v>2</v>
      </c>
      <c r="G452">
        <v>5</v>
      </c>
    </row>
    <row r="453" spans="1:7" x14ac:dyDescent="0.2">
      <c r="A453" t="s">
        <v>171</v>
      </c>
      <c r="B453" t="s">
        <v>173</v>
      </c>
      <c r="C453" t="s">
        <v>896</v>
      </c>
      <c r="D453" t="s">
        <v>23</v>
      </c>
      <c r="E453">
        <v>9.99</v>
      </c>
      <c r="F453">
        <v>2</v>
      </c>
      <c r="G453">
        <v>5</v>
      </c>
    </row>
    <row r="454" spans="1:7" x14ac:dyDescent="0.2">
      <c r="A454" t="s">
        <v>481</v>
      </c>
      <c r="B454" t="s">
        <v>486</v>
      </c>
      <c r="C454" t="s">
        <v>896</v>
      </c>
      <c r="D454" t="s">
        <v>23</v>
      </c>
      <c r="E454">
        <v>9.99</v>
      </c>
      <c r="F454">
        <v>5</v>
      </c>
      <c r="G454">
        <v>9</v>
      </c>
    </row>
    <row r="455" spans="1:7" x14ac:dyDescent="0.2">
      <c r="A455" t="s">
        <v>670</v>
      </c>
      <c r="B455" t="s">
        <v>675</v>
      </c>
      <c r="C455" t="s">
        <v>896</v>
      </c>
      <c r="D455" t="s">
        <v>23</v>
      </c>
      <c r="E455">
        <v>9.99</v>
      </c>
      <c r="F455">
        <v>5</v>
      </c>
      <c r="G455">
        <v>5</v>
      </c>
    </row>
    <row r="456" spans="1:7" x14ac:dyDescent="0.2">
      <c r="A456" t="s">
        <v>18</v>
      </c>
      <c r="B456" t="s">
        <v>22</v>
      </c>
      <c r="C456" t="s">
        <v>896</v>
      </c>
      <c r="D456" t="s">
        <v>23</v>
      </c>
      <c r="E456">
        <v>9.99</v>
      </c>
      <c r="F456">
        <v>3</v>
      </c>
      <c r="G456">
        <v>9</v>
      </c>
    </row>
    <row r="457" spans="1:7" x14ac:dyDescent="0.2">
      <c r="A457" t="s">
        <v>614</v>
      </c>
      <c r="B457" t="s">
        <v>617</v>
      </c>
      <c r="C457" t="s">
        <v>896</v>
      </c>
      <c r="D457" t="s">
        <v>23</v>
      </c>
      <c r="E457">
        <v>9.99</v>
      </c>
      <c r="F457">
        <v>3</v>
      </c>
      <c r="G457">
        <v>9</v>
      </c>
    </row>
    <row r="458" spans="1:7" x14ac:dyDescent="0.2">
      <c r="A458" t="s">
        <v>846</v>
      </c>
      <c r="B458" t="s">
        <v>851</v>
      </c>
      <c r="C458" t="s">
        <v>896</v>
      </c>
      <c r="D458" t="s">
        <v>23</v>
      </c>
      <c r="E458">
        <v>9.99</v>
      </c>
      <c r="F458">
        <v>5</v>
      </c>
      <c r="G458">
        <v>7</v>
      </c>
    </row>
    <row r="459" spans="1:7" x14ac:dyDescent="0.2">
      <c r="A459" t="s">
        <v>537</v>
      </c>
      <c r="B459" t="s">
        <v>542</v>
      </c>
      <c r="C459" t="s">
        <v>896</v>
      </c>
      <c r="D459" t="s">
        <v>23</v>
      </c>
      <c r="E459">
        <v>9.99</v>
      </c>
      <c r="F459">
        <v>5</v>
      </c>
      <c r="G459">
        <v>9</v>
      </c>
    </row>
    <row r="460" spans="1:7" x14ac:dyDescent="0.2">
      <c r="A460" t="s">
        <v>68</v>
      </c>
      <c r="B460" t="s">
        <v>70</v>
      </c>
      <c r="C460" t="s">
        <v>896</v>
      </c>
      <c r="D460" t="s">
        <v>23</v>
      </c>
      <c r="E460">
        <v>9.99</v>
      </c>
      <c r="F460">
        <v>2</v>
      </c>
      <c r="G460">
        <v>11</v>
      </c>
    </row>
    <row r="461" spans="1:7" x14ac:dyDescent="0.2">
      <c r="A461" t="s">
        <v>385</v>
      </c>
      <c r="B461" t="s">
        <v>388</v>
      </c>
      <c r="C461" t="s">
        <v>896</v>
      </c>
      <c r="D461" t="s">
        <v>23</v>
      </c>
      <c r="E461">
        <v>9.99</v>
      </c>
      <c r="F461">
        <v>3</v>
      </c>
      <c r="G461">
        <v>5</v>
      </c>
    </row>
    <row r="462" spans="1:7" x14ac:dyDescent="0.2">
      <c r="A462" t="s">
        <v>329</v>
      </c>
      <c r="B462" t="s">
        <v>332</v>
      </c>
      <c r="C462" t="s">
        <v>896</v>
      </c>
      <c r="D462" t="s">
        <v>23</v>
      </c>
      <c r="E462">
        <v>9.99</v>
      </c>
      <c r="F462">
        <v>3</v>
      </c>
      <c r="G462">
        <v>6</v>
      </c>
    </row>
    <row r="463" spans="1:7" x14ac:dyDescent="0.2">
      <c r="A463" t="s">
        <v>661</v>
      </c>
      <c r="B463" t="s">
        <v>664</v>
      </c>
      <c r="C463" t="s">
        <v>896</v>
      </c>
      <c r="D463" t="s">
        <v>23</v>
      </c>
      <c r="E463">
        <v>9.99</v>
      </c>
      <c r="F463">
        <v>3</v>
      </c>
      <c r="G463">
        <v>6</v>
      </c>
    </row>
    <row r="464" spans="1:7" x14ac:dyDescent="0.2">
      <c r="A464" t="s">
        <v>79</v>
      </c>
      <c r="B464" t="s">
        <v>80</v>
      </c>
      <c r="C464" t="s">
        <v>896</v>
      </c>
      <c r="D464" t="s">
        <v>23</v>
      </c>
      <c r="E464">
        <v>9.99</v>
      </c>
      <c r="F464">
        <v>1</v>
      </c>
      <c r="G464">
        <v>5</v>
      </c>
    </row>
    <row r="465" spans="1:7" x14ac:dyDescent="0.2">
      <c r="A465" t="s">
        <v>493</v>
      </c>
      <c r="B465" t="s">
        <v>497</v>
      </c>
      <c r="C465" t="s">
        <v>896</v>
      </c>
      <c r="D465" t="s">
        <v>23</v>
      </c>
      <c r="E465">
        <v>9.99</v>
      </c>
      <c r="F465">
        <v>4</v>
      </c>
      <c r="G465">
        <v>8</v>
      </c>
    </row>
    <row r="466" spans="1:7" x14ac:dyDescent="0.2">
      <c r="A466" t="s">
        <v>180</v>
      </c>
      <c r="B466" t="s">
        <v>182</v>
      </c>
      <c r="C466" t="s">
        <v>898</v>
      </c>
      <c r="D466" t="s">
        <v>29</v>
      </c>
      <c r="E466">
        <v>4.99</v>
      </c>
      <c r="F466">
        <v>2</v>
      </c>
      <c r="G466">
        <v>6</v>
      </c>
    </row>
    <row r="467" spans="1:7" x14ac:dyDescent="0.2">
      <c r="A467" t="s">
        <v>367</v>
      </c>
      <c r="B467" t="s">
        <v>369</v>
      </c>
      <c r="C467" t="s">
        <v>898</v>
      </c>
      <c r="D467" t="s">
        <v>29</v>
      </c>
      <c r="E467">
        <v>4.99</v>
      </c>
      <c r="F467">
        <v>2</v>
      </c>
      <c r="G467">
        <v>6</v>
      </c>
    </row>
    <row r="468" spans="1:7" x14ac:dyDescent="0.2">
      <c r="A468" t="s">
        <v>739</v>
      </c>
      <c r="B468" t="s">
        <v>741</v>
      </c>
      <c r="C468" t="s">
        <v>898</v>
      </c>
      <c r="D468" t="s">
        <v>29</v>
      </c>
      <c r="E468">
        <v>4.99</v>
      </c>
      <c r="F468">
        <v>2</v>
      </c>
      <c r="G468">
        <v>8</v>
      </c>
    </row>
    <row r="469" spans="1:7" x14ac:dyDescent="0.2">
      <c r="A469" t="s">
        <v>666</v>
      </c>
      <c r="B469" t="s">
        <v>668</v>
      </c>
      <c r="C469" t="s">
        <v>898</v>
      </c>
      <c r="D469" t="s">
        <v>29</v>
      </c>
      <c r="E469">
        <v>4.99</v>
      </c>
      <c r="F469">
        <v>2</v>
      </c>
      <c r="G469">
        <v>6</v>
      </c>
    </row>
    <row r="470" spans="1:7" x14ac:dyDescent="0.2">
      <c r="A470" t="s">
        <v>647</v>
      </c>
      <c r="B470" t="s">
        <v>649</v>
      </c>
      <c r="C470" t="s">
        <v>898</v>
      </c>
      <c r="D470" t="s">
        <v>29</v>
      </c>
      <c r="E470">
        <v>4.99</v>
      </c>
      <c r="F470">
        <v>2</v>
      </c>
      <c r="G470">
        <v>9</v>
      </c>
    </row>
    <row r="471" spans="1:7" x14ac:dyDescent="0.2">
      <c r="A471" t="s">
        <v>657</v>
      </c>
      <c r="B471" t="s">
        <v>660</v>
      </c>
      <c r="C471" t="s">
        <v>898</v>
      </c>
      <c r="D471" t="s">
        <v>29</v>
      </c>
      <c r="E471">
        <v>4.99</v>
      </c>
      <c r="F471">
        <v>3</v>
      </c>
      <c r="G471">
        <v>8</v>
      </c>
    </row>
    <row r="472" spans="1:7" x14ac:dyDescent="0.2">
      <c r="A472" t="s">
        <v>193</v>
      </c>
      <c r="B472" t="s">
        <v>196</v>
      </c>
      <c r="C472" t="s">
        <v>898</v>
      </c>
      <c r="D472" t="s">
        <v>29</v>
      </c>
      <c r="E472">
        <v>4.99</v>
      </c>
      <c r="F472">
        <v>3</v>
      </c>
      <c r="G472">
        <v>6</v>
      </c>
    </row>
    <row r="473" spans="1:7" x14ac:dyDescent="0.2">
      <c r="A473" t="s">
        <v>710</v>
      </c>
      <c r="B473" t="s">
        <v>713</v>
      </c>
      <c r="C473" t="s">
        <v>898</v>
      </c>
      <c r="D473" t="s">
        <v>29</v>
      </c>
      <c r="E473">
        <v>4.99</v>
      </c>
      <c r="F473">
        <v>3</v>
      </c>
      <c r="G473">
        <v>5</v>
      </c>
    </row>
    <row r="474" spans="1:7" x14ac:dyDescent="0.2">
      <c r="A474" t="s">
        <v>566</v>
      </c>
      <c r="B474" t="s">
        <v>569</v>
      </c>
      <c r="C474" t="s">
        <v>898</v>
      </c>
      <c r="D474" t="s">
        <v>29</v>
      </c>
      <c r="E474">
        <v>4.99</v>
      </c>
      <c r="F474">
        <v>3</v>
      </c>
      <c r="G474">
        <v>5</v>
      </c>
    </row>
    <row r="475" spans="1:7" x14ac:dyDescent="0.2">
      <c r="A475" t="s">
        <v>133</v>
      </c>
      <c r="B475" t="s">
        <v>134</v>
      </c>
      <c r="C475" t="s">
        <v>898</v>
      </c>
      <c r="D475" t="s">
        <v>29</v>
      </c>
      <c r="E475">
        <v>4.99</v>
      </c>
      <c r="F475">
        <v>1</v>
      </c>
      <c r="G475">
        <v>9</v>
      </c>
    </row>
    <row r="476" spans="1:7" x14ac:dyDescent="0.2">
      <c r="A476" t="s">
        <v>146</v>
      </c>
      <c r="B476" t="s">
        <v>148</v>
      </c>
      <c r="C476" t="s">
        <v>898</v>
      </c>
      <c r="D476" t="s">
        <v>29</v>
      </c>
      <c r="E476">
        <v>4.99</v>
      </c>
      <c r="F476">
        <v>2</v>
      </c>
      <c r="G476">
        <v>7</v>
      </c>
    </row>
    <row r="477" spans="1:7" x14ac:dyDescent="0.2">
      <c r="A477" t="s">
        <v>515</v>
      </c>
      <c r="B477" t="s">
        <v>517</v>
      </c>
      <c r="C477" t="s">
        <v>898</v>
      </c>
      <c r="D477" t="s">
        <v>29</v>
      </c>
      <c r="E477">
        <v>4.99</v>
      </c>
      <c r="F477">
        <v>2</v>
      </c>
      <c r="G477">
        <v>10</v>
      </c>
    </row>
    <row r="478" spans="1:7" x14ac:dyDescent="0.2">
      <c r="A478" t="s">
        <v>731</v>
      </c>
      <c r="B478" t="s">
        <v>733</v>
      </c>
      <c r="C478" t="s">
        <v>898</v>
      </c>
      <c r="D478" t="s">
        <v>29</v>
      </c>
      <c r="E478">
        <v>4.99</v>
      </c>
      <c r="F478">
        <v>2</v>
      </c>
      <c r="G478">
        <v>6</v>
      </c>
    </row>
    <row r="479" spans="1:7" x14ac:dyDescent="0.2">
      <c r="A479" t="s">
        <v>38</v>
      </c>
      <c r="B479" t="s">
        <v>40</v>
      </c>
      <c r="C479" t="s">
        <v>898</v>
      </c>
      <c r="D479" t="s">
        <v>29</v>
      </c>
      <c r="E479">
        <v>4.99</v>
      </c>
      <c r="F479">
        <v>2</v>
      </c>
      <c r="G479">
        <v>8</v>
      </c>
    </row>
    <row r="480" spans="1:7" x14ac:dyDescent="0.2">
      <c r="A480" t="s">
        <v>157</v>
      </c>
      <c r="B480" t="s">
        <v>159</v>
      </c>
      <c r="C480" t="s">
        <v>898</v>
      </c>
      <c r="D480" t="s">
        <v>29</v>
      </c>
      <c r="E480">
        <v>4.99</v>
      </c>
      <c r="F480">
        <v>2</v>
      </c>
      <c r="G480">
        <v>6</v>
      </c>
    </row>
    <row r="481" spans="1:7" x14ac:dyDescent="0.2">
      <c r="A481" t="s">
        <v>32</v>
      </c>
      <c r="B481" t="s">
        <v>34</v>
      </c>
      <c r="C481" t="s">
        <v>898</v>
      </c>
      <c r="D481" t="s">
        <v>29</v>
      </c>
      <c r="E481">
        <v>4.99</v>
      </c>
      <c r="F481">
        <v>2</v>
      </c>
      <c r="G481">
        <v>5</v>
      </c>
    </row>
    <row r="482" spans="1:7" x14ac:dyDescent="0.2">
      <c r="A482" t="s">
        <v>273</v>
      </c>
      <c r="B482" t="s">
        <v>275</v>
      </c>
      <c r="C482" t="s">
        <v>898</v>
      </c>
      <c r="D482" t="s">
        <v>29</v>
      </c>
      <c r="E482">
        <v>4.99</v>
      </c>
      <c r="F482">
        <v>2</v>
      </c>
      <c r="G482">
        <v>6</v>
      </c>
    </row>
    <row r="483" spans="1:7" x14ac:dyDescent="0.2">
      <c r="A483" t="s">
        <v>439</v>
      </c>
      <c r="B483" t="s">
        <v>440</v>
      </c>
      <c r="C483" t="s">
        <v>898</v>
      </c>
      <c r="D483" t="s">
        <v>29</v>
      </c>
      <c r="E483">
        <v>4.99</v>
      </c>
      <c r="F483">
        <v>1</v>
      </c>
      <c r="G483">
        <v>6</v>
      </c>
    </row>
    <row r="484" spans="1:7" x14ac:dyDescent="0.2">
      <c r="A484" t="s">
        <v>171</v>
      </c>
      <c r="B484" t="s">
        <v>174</v>
      </c>
      <c r="C484" t="s">
        <v>898</v>
      </c>
      <c r="D484" t="s">
        <v>29</v>
      </c>
      <c r="E484">
        <v>4.99</v>
      </c>
      <c r="F484">
        <v>3</v>
      </c>
      <c r="G484">
        <v>5</v>
      </c>
    </row>
    <row r="485" spans="1:7" x14ac:dyDescent="0.2">
      <c r="A485" t="s">
        <v>434</v>
      </c>
      <c r="B485" t="s">
        <v>436</v>
      </c>
      <c r="C485" t="s">
        <v>898</v>
      </c>
      <c r="D485" t="s">
        <v>29</v>
      </c>
      <c r="E485">
        <v>4.99</v>
      </c>
      <c r="F485">
        <v>2</v>
      </c>
      <c r="G485">
        <v>7</v>
      </c>
    </row>
    <row r="486" spans="1:7" x14ac:dyDescent="0.2">
      <c r="A486" t="s">
        <v>118</v>
      </c>
      <c r="B486" t="s">
        <v>120</v>
      </c>
      <c r="C486" t="s">
        <v>898</v>
      </c>
      <c r="D486" t="s">
        <v>29</v>
      </c>
      <c r="E486">
        <v>4.99</v>
      </c>
      <c r="F486">
        <v>2</v>
      </c>
      <c r="G486">
        <v>5</v>
      </c>
    </row>
    <row r="487" spans="1:7" x14ac:dyDescent="0.2">
      <c r="A487" t="s">
        <v>268</v>
      </c>
      <c r="B487" t="s">
        <v>270</v>
      </c>
      <c r="C487" t="s">
        <v>898</v>
      </c>
      <c r="D487" t="s">
        <v>29</v>
      </c>
      <c r="E487">
        <v>4.99</v>
      </c>
      <c r="F487">
        <v>2</v>
      </c>
      <c r="G487">
        <v>8</v>
      </c>
    </row>
    <row r="488" spans="1:7" x14ac:dyDescent="0.2">
      <c r="A488" t="s">
        <v>693</v>
      </c>
      <c r="B488" t="s">
        <v>694</v>
      </c>
      <c r="C488" t="s">
        <v>898</v>
      </c>
      <c r="D488" t="s">
        <v>29</v>
      </c>
      <c r="E488">
        <v>4.99</v>
      </c>
      <c r="F488">
        <v>1</v>
      </c>
      <c r="G488">
        <v>6</v>
      </c>
    </row>
    <row r="489" spans="1:7" x14ac:dyDescent="0.2">
      <c r="A489" t="s">
        <v>94</v>
      </c>
      <c r="B489" t="s">
        <v>95</v>
      </c>
      <c r="C489" t="s">
        <v>898</v>
      </c>
      <c r="D489" t="s">
        <v>29</v>
      </c>
      <c r="E489">
        <v>4.99</v>
      </c>
      <c r="F489">
        <v>1</v>
      </c>
      <c r="G489">
        <v>6</v>
      </c>
    </row>
    <row r="490" spans="1:7" x14ac:dyDescent="0.2">
      <c r="A490" t="s">
        <v>552</v>
      </c>
      <c r="B490" t="s">
        <v>553</v>
      </c>
      <c r="C490" t="s">
        <v>898</v>
      </c>
      <c r="D490" t="s">
        <v>29</v>
      </c>
      <c r="E490">
        <v>4.99</v>
      </c>
      <c r="F490">
        <v>1</v>
      </c>
      <c r="G490">
        <v>6</v>
      </c>
    </row>
    <row r="491" spans="1:7" x14ac:dyDescent="0.2">
      <c r="A491" t="s">
        <v>453</v>
      </c>
      <c r="B491" t="s">
        <v>454</v>
      </c>
      <c r="C491" t="s">
        <v>898</v>
      </c>
      <c r="D491" t="s">
        <v>29</v>
      </c>
      <c r="E491">
        <v>4.99</v>
      </c>
      <c r="F491">
        <v>1</v>
      </c>
      <c r="G491">
        <v>6</v>
      </c>
    </row>
    <row r="492" spans="1:7" x14ac:dyDescent="0.2">
      <c r="A492" t="s">
        <v>633</v>
      </c>
      <c r="B492" t="s">
        <v>635</v>
      </c>
      <c r="C492" t="s">
        <v>898</v>
      </c>
      <c r="D492" t="s">
        <v>29</v>
      </c>
      <c r="E492">
        <v>4.99</v>
      </c>
      <c r="F492">
        <v>2</v>
      </c>
      <c r="G492">
        <v>11</v>
      </c>
    </row>
    <row r="493" spans="1:7" x14ac:dyDescent="0.2">
      <c r="A493" t="s">
        <v>481</v>
      </c>
      <c r="B493" t="s">
        <v>485</v>
      </c>
      <c r="C493" t="s">
        <v>898</v>
      </c>
      <c r="D493" t="s">
        <v>29</v>
      </c>
      <c r="E493">
        <v>4.99</v>
      </c>
      <c r="F493">
        <v>4</v>
      </c>
      <c r="G493">
        <v>5</v>
      </c>
    </row>
    <row r="494" spans="1:7" x14ac:dyDescent="0.2">
      <c r="A494" t="s">
        <v>154</v>
      </c>
      <c r="B494" t="s">
        <v>156</v>
      </c>
      <c r="C494" t="s">
        <v>898</v>
      </c>
      <c r="D494" t="s">
        <v>29</v>
      </c>
      <c r="E494">
        <v>4.99</v>
      </c>
      <c r="F494">
        <v>2</v>
      </c>
      <c r="G494">
        <v>7</v>
      </c>
    </row>
    <row r="495" spans="1:7" x14ac:dyDescent="0.2">
      <c r="A495" t="s">
        <v>670</v>
      </c>
      <c r="B495" t="s">
        <v>674</v>
      </c>
      <c r="C495" t="s">
        <v>898</v>
      </c>
      <c r="D495" t="s">
        <v>29</v>
      </c>
      <c r="E495">
        <v>4.99</v>
      </c>
      <c r="F495">
        <v>4</v>
      </c>
      <c r="G495">
        <v>5</v>
      </c>
    </row>
    <row r="496" spans="1:7" x14ac:dyDescent="0.2">
      <c r="A496" t="s">
        <v>244</v>
      </c>
      <c r="B496" t="s">
        <v>246</v>
      </c>
      <c r="C496" t="s">
        <v>898</v>
      </c>
      <c r="D496" t="s">
        <v>29</v>
      </c>
      <c r="E496">
        <v>4.99</v>
      </c>
      <c r="F496">
        <v>2</v>
      </c>
      <c r="G496">
        <v>10</v>
      </c>
    </row>
    <row r="497" spans="1:7" x14ac:dyDescent="0.2">
      <c r="A497" t="s">
        <v>815</v>
      </c>
      <c r="B497" t="s">
        <v>818</v>
      </c>
      <c r="C497" t="s">
        <v>898</v>
      </c>
      <c r="D497" t="s">
        <v>29</v>
      </c>
      <c r="E497">
        <v>4.99</v>
      </c>
      <c r="F497">
        <v>3</v>
      </c>
      <c r="G497">
        <v>5</v>
      </c>
    </row>
    <row r="498" spans="1:7" x14ac:dyDescent="0.2">
      <c r="A498" t="s">
        <v>18</v>
      </c>
      <c r="B498" t="s">
        <v>28</v>
      </c>
      <c r="C498" t="s">
        <v>898</v>
      </c>
      <c r="D498" t="s">
        <v>29</v>
      </c>
      <c r="E498">
        <v>4.99</v>
      </c>
      <c r="F498">
        <v>6</v>
      </c>
      <c r="G498">
        <v>9</v>
      </c>
    </row>
    <row r="499" spans="1:7" x14ac:dyDescent="0.2">
      <c r="A499" t="s">
        <v>556</v>
      </c>
      <c r="B499" t="s">
        <v>558</v>
      </c>
      <c r="C499" t="s">
        <v>898</v>
      </c>
      <c r="D499" t="s">
        <v>29</v>
      </c>
      <c r="E499">
        <v>4.99</v>
      </c>
      <c r="F499">
        <v>2</v>
      </c>
      <c r="G499">
        <v>7</v>
      </c>
    </row>
    <row r="500" spans="1:7" x14ac:dyDescent="0.2">
      <c r="A500" t="s">
        <v>92</v>
      </c>
      <c r="B500" t="s">
        <v>93</v>
      </c>
      <c r="C500" t="s">
        <v>898</v>
      </c>
      <c r="D500" t="s">
        <v>29</v>
      </c>
      <c r="E500">
        <v>4.99</v>
      </c>
      <c r="F500">
        <v>1</v>
      </c>
      <c r="G500">
        <v>7</v>
      </c>
    </row>
    <row r="501" spans="1:7" x14ac:dyDescent="0.2">
      <c r="A501" t="s">
        <v>472</v>
      </c>
      <c r="B501" t="s">
        <v>474</v>
      </c>
      <c r="C501" t="s">
        <v>898</v>
      </c>
      <c r="D501" t="s">
        <v>29</v>
      </c>
      <c r="E501">
        <v>4.99</v>
      </c>
      <c r="F501">
        <v>2</v>
      </c>
      <c r="G501">
        <v>9</v>
      </c>
    </row>
    <row r="502" spans="1:7" x14ac:dyDescent="0.2">
      <c r="A502" t="s">
        <v>89</v>
      </c>
      <c r="B502" t="s">
        <v>90</v>
      </c>
      <c r="C502" t="s">
        <v>898</v>
      </c>
      <c r="D502" t="s">
        <v>29</v>
      </c>
      <c r="E502">
        <v>4.99</v>
      </c>
      <c r="F502">
        <v>1</v>
      </c>
      <c r="G502">
        <v>8</v>
      </c>
    </row>
    <row r="503" spans="1:7" x14ac:dyDescent="0.2">
      <c r="A503" t="s">
        <v>72</v>
      </c>
      <c r="B503" t="s">
        <v>74</v>
      </c>
      <c r="C503" t="s">
        <v>898</v>
      </c>
      <c r="D503" t="s">
        <v>29</v>
      </c>
      <c r="E503">
        <v>4.99</v>
      </c>
      <c r="F503">
        <v>2</v>
      </c>
      <c r="G503">
        <v>7</v>
      </c>
    </row>
    <row r="504" spans="1:7" x14ac:dyDescent="0.2">
      <c r="A504" t="s">
        <v>846</v>
      </c>
      <c r="B504" t="s">
        <v>850</v>
      </c>
      <c r="C504" t="s">
        <v>898</v>
      </c>
      <c r="D504" t="s">
        <v>29</v>
      </c>
      <c r="E504">
        <v>4.99</v>
      </c>
      <c r="F504">
        <v>4</v>
      </c>
      <c r="G504">
        <v>6</v>
      </c>
    </row>
    <row r="505" spans="1:7" x14ac:dyDescent="0.2">
      <c r="A505" t="s">
        <v>537</v>
      </c>
      <c r="B505" t="s">
        <v>539</v>
      </c>
      <c r="C505" t="s">
        <v>898</v>
      </c>
      <c r="D505" t="s">
        <v>29</v>
      </c>
      <c r="E505">
        <v>4.99</v>
      </c>
      <c r="F505">
        <v>2</v>
      </c>
      <c r="G505">
        <v>8</v>
      </c>
    </row>
    <row r="506" spans="1:7" x14ac:dyDescent="0.2">
      <c r="A506" t="s">
        <v>779</v>
      </c>
      <c r="B506" t="s">
        <v>781</v>
      </c>
      <c r="C506" t="s">
        <v>898</v>
      </c>
      <c r="D506" t="s">
        <v>29</v>
      </c>
      <c r="E506">
        <v>4.99</v>
      </c>
      <c r="F506">
        <v>2</v>
      </c>
      <c r="G506">
        <v>5</v>
      </c>
    </row>
    <row r="507" spans="1:7" x14ac:dyDescent="0.2">
      <c r="A507" t="s">
        <v>276</v>
      </c>
      <c r="B507" t="s">
        <v>278</v>
      </c>
      <c r="C507" t="s">
        <v>898</v>
      </c>
      <c r="D507" t="s">
        <v>29</v>
      </c>
      <c r="E507">
        <v>4.99</v>
      </c>
      <c r="F507">
        <v>2</v>
      </c>
      <c r="G507">
        <v>5</v>
      </c>
    </row>
    <row r="508" spans="1:7" x14ac:dyDescent="0.2">
      <c r="A508" t="s">
        <v>417</v>
      </c>
      <c r="B508" t="s">
        <v>419</v>
      </c>
      <c r="C508" t="s">
        <v>898</v>
      </c>
      <c r="D508" t="s">
        <v>29</v>
      </c>
      <c r="E508">
        <v>4.99</v>
      </c>
      <c r="F508">
        <v>2</v>
      </c>
      <c r="G508">
        <v>5</v>
      </c>
    </row>
    <row r="509" spans="1:7" x14ac:dyDescent="0.2">
      <c r="A509" t="s">
        <v>385</v>
      </c>
      <c r="B509" t="s">
        <v>387</v>
      </c>
      <c r="C509" t="s">
        <v>898</v>
      </c>
      <c r="D509" t="s">
        <v>29</v>
      </c>
      <c r="E509">
        <v>4.99</v>
      </c>
      <c r="F509">
        <v>2</v>
      </c>
      <c r="G509">
        <v>5</v>
      </c>
    </row>
    <row r="510" spans="1:7" x14ac:dyDescent="0.2">
      <c r="A510" t="s">
        <v>329</v>
      </c>
      <c r="B510" t="s">
        <v>330</v>
      </c>
      <c r="C510" t="s">
        <v>898</v>
      </c>
      <c r="D510" t="s">
        <v>29</v>
      </c>
      <c r="E510">
        <v>4.99</v>
      </c>
      <c r="F510">
        <v>1</v>
      </c>
      <c r="G510">
        <v>6</v>
      </c>
    </row>
    <row r="511" spans="1:7" x14ac:dyDescent="0.2">
      <c r="A511" t="s">
        <v>866</v>
      </c>
      <c r="B511" t="s">
        <v>868</v>
      </c>
      <c r="C511" t="s">
        <v>898</v>
      </c>
      <c r="D511" t="s">
        <v>29</v>
      </c>
      <c r="E511">
        <v>4.99</v>
      </c>
      <c r="F511">
        <v>2</v>
      </c>
      <c r="G511">
        <v>6</v>
      </c>
    </row>
    <row r="512" spans="1:7" x14ac:dyDescent="0.2">
      <c r="A512" t="s">
        <v>661</v>
      </c>
      <c r="B512" t="s">
        <v>663</v>
      </c>
      <c r="C512" t="s">
        <v>898</v>
      </c>
      <c r="D512" t="s">
        <v>29</v>
      </c>
      <c r="E512">
        <v>4.99</v>
      </c>
      <c r="F512">
        <v>2</v>
      </c>
      <c r="G512">
        <v>6</v>
      </c>
    </row>
    <row r="513" spans="1:7" x14ac:dyDescent="0.2">
      <c r="A513" t="s">
        <v>710</v>
      </c>
      <c r="B513" t="s">
        <v>720</v>
      </c>
      <c r="C513" t="s">
        <v>900</v>
      </c>
      <c r="D513" t="s">
        <v>721</v>
      </c>
      <c r="E513">
        <v>0.99</v>
      </c>
      <c r="F513">
        <v>9</v>
      </c>
      <c r="G513">
        <v>13</v>
      </c>
    </row>
  </sheetData>
  <autoFilter ref="A1:G515" xr:uid="{F4FFF0BA-A5FF-437F-85F4-4DF4626D0069}">
    <sortState ref="A2:G515">
      <sortCondition ref="D1:D515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E54E-555B-429C-8A4B-83CC5B3E8E18}">
  <sheetPr filterMode="1"/>
  <dimension ref="A1:H514"/>
  <sheetViews>
    <sheetView workbookViewId="0">
      <selection activeCell="H4" sqref="H4"/>
    </sheetView>
  </sheetViews>
  <sheetFormatPr defaultRowHeight="14.25" x14ac:dyDescent="0.2"/>
  <cols>
    <col min="1" max="1" width="24" bestFit="1" customWidth="1"/>
    <col min="2" max="2" width="25.25" bestFit="1" customWidth="1"/>
    <col min="3" max="3" width="10.625" bestFit="1" customWidth="1"/>
    <col min="4" max="4" width="32.375" bestFit="1" customWidth="1"/>
    <col min="5" max="5" width="7.5" bestFit="1" customWidth="1"/>
  </cols>
  <sheetData>
    <row r="1" spans="1:8" x14ac:dyDescent="0.2">
      <c r="A1" t="s">
        <v>0</v>
      </c>
      <c r="B1" t="s">
        <v>1</v>
      </c>
      <c r="C1" t="s">
        <v>880</v>
      </c>
      <c r="D1" t="s">
        <v>2</v>
      </c>
      <c r="E1" t="s">
        <v>949</v>
      </c>
      <c r="F1" t="s">
        <v>3</v>
      </c>
      <c r="G1" t="s">
        <v>4</v>
      </c>
      <c r="H1" t="s">
        <v>879</v>
      </c>
    </row>
    <row r="2" spans="1:8" hidden="1" x14ac:dyDescent="0.2">
      <c r="A2" t="s">
        <v>453</v>
      </c>
      <c r="B2" t="s">
        <v>455</v>
      </c>
      <c r="C2" t="s">
        <v>882</v>
      </c>
      <c r="D2" t="s">
        <v>456</v>
      </c>
      <c r="E2">
        <v>19.989999999999998</v>
      </c>
      <c r="F2">
        <v>2</v>
      </c>
      <c r="G2">
        <v>7</v>
      </c>
      <c r="H2" t="str">
        <f t="shared" ref="H2:H65" si="0">G2&amp;"级"</f>
        <v>7级</v>
      </c>
    </row>
    <row r="3" spans="1:8" hidden="1" x14ac:dyDescent="0.2">
      <c r="A3" t="s">
        <v>846</v>
      </c>
      <c r="B3" t="s">
        <v>849</v>
      </c>
      <c r="C3" t="s">
        <v>882</v>
      </c>
      <c r="D3" t="s">
        <v>456</v>
      </c>
      <c r="E3">
        <v>19.989999999999998</v>
      </c>
      <c r="F3">
        <v>3</v>
      </c>
      <c r="G3">
        <v>6</v>
      </c>
      <c r="H3" t="str">
        <f t="shared" si="0"/>
        <v>6级</v>
      </c>
    </row>
    <row r="4" spans="1:8" hidden="1" x14ac:dyDescent="0.2">
      <c r="A4" t="s">
        <v>537</v>
      </c>
      <c r="B4" t="s">
        <v>543</v>
      </c>
      <c r="C4" t="s">
        <v>882</v>
      </c>
      <c r="D4" t="s">
        <v>456</v>
      </c>
      <c r="E4">
        <v>19.989999999999998</v>
      </c>
      <c r="F4">
        <v>6</v>
      </c>
      <c r="G4">
        <v>9</v>
      </c>
      <c r="H4" t="str">
        <f t="shared" si="0"/>
        <v>9级</v>
      </c>
    </row>
    <row r="5" spans="1:8" hidden="1" x14ac:dyDescent="0.2">
      <c r="A5" t="s">
        <v>710</v>
      </c>
      <c r="B5" t="s">
        <v>719</v>
      </c>
      <c r="C5" t="s">
        <v>882</v>
      </c>
      <c r="D5" t="s">
        <v>50</v>
      </c>
      <c r="E5">
        <v>4.99</v>
      </c>
      <c r="F5">
        <v>8</v>
      </c>
      <c r="G5">
        <v>12</v>
      </c>
      <c r="H5" t="str">
        <f t="shared" si="0"/>
        <v>12级</v>
      </c>
    </row>
    <row r="6" spans="1:8" hidden="1" x14ac:dyDescent="0.2">
      <c r="A6" t="s">
        <v>731</v>
      </c>
      <c r="B6" t="s">
        <v>736</v>
      </c>
      <c r="C6" t="s">
        <v>882</v>
      </c>
      <c r="D6" t="s">
        <v>50</v>
      </c>
      <c r="E6">
        <v>4.99</v>
      </c>
      <c r="F6">
        <v>5</v>
      </c>
      <c r="G6">
        <v>8</v>
      </c>
      <c r="H6" t="str">
        <f t="shared" si="0"/>
        <v>8级</v>
      </c>
    </row>
    <row r="7" spans="1:8" hidden="1" x14ac:dyDescent="0.2">
      <c r="A7" t="s">
        <v>314</v>
      </c>
      <c r="B7" t="s">
        <v>316</v>
      </c>
      <c r="C7" t="s">
        <v>882</v>
      </c>
      <c r="D7" t="s">
        <v>50</v>
      </c>
      <c r="E7">
        <v>4.99</v>
      </c>
      <c r="F7">
        <v>2</v>
      </c>
      <c r="G7">
        <v>5</v>
      </c>
      <c r="H7" t="str">
        <f t="shared" si="0"/>
        <v>5级</v>
      </c>
    </row>
    <row r="8" spans="1:8" hidden="1" x14ac:dyDescent="0.2">
      <c r="A8" t="s">
        <v>314</v>
      </c>
      <c r="B8" t="s">
        <v>317</v>
      </c>
      <c r="C8" t="s">
        <v>882</v>
      </c>
      <c r="D8" t="s">
        <v>50</v>
      </c>
      <c r="E8">
        <v>4.99</v>
      </c>
      <c r="F8">
        <v>3</v>
      </c>
      <c r="G8">
        <v>8</v>
      </c>
      <c r="H8" t="str">
        <f t="shared" si="0"/>
        <v>8级</v>
      </c>
    </row>
    <row r="9" spans="1:8" hidden="1" x14ac:dyDescent="0.2">
      <c r="A9" t="s">
        <v>324</v>
      </c>
      <c r="B9" t="s">
        <v>326</v>
      </c>
      <c r="C9" t="s">
        <v>882</v>
      </c>
      <c r="D9" t="s">
        <v>50</v>
      </c>
      <c r="E9">
        <v>4.99</v>
      </c>
      <c r="F9">
        <v>2</v>
      </c>
      <c r="G9">
        <v>6</v>
      </c>
      <c r="H9" t="str">
        <f t="shared" si="0"/>
        <v>6级</v>
      </c>
    </row>
    <row r="10" spans="1:8" hidden="1" x14ac:dyDescent="0.2">
      <c r="A10" t="s">
        <v>693</v>
      </c>
      <c r="B10" t="s">
        <v>696</v>
      </c>
      <c r="C10" t="s">
        <v>882</v>
      </c>
      <c r="D10" t="s">
        <v>50</v>
      </c>
      <c r="E10">
        <v>4.99</v>
      </c>
      <c r="F10">
        <v>3</v>
      </c>
      <c r="G10">
        <v>8</v>
      </c>
      <c r="H10" t="str">
        <f t="shared" si="0"/>
        <v>8级</v>
      </c>
    </row>
    <row r="11" spans="1:8" hidden="1" x14ac:dyDescent="0.2">
      <c r="A11" t="s">
        <v>47</v>
      </c>
      <c r="B11" t="s">
        <v>49</v>
      </c>
      <c r="C11" t="s">
        <v>882</v>
      </c>
      <c r="D11" t="s">
        <v>50</v>
      </c>
      <c r="E11">
        <v>4.99</v>
      </c>
      <c r="F11">
        <v>2</v>
      </c>
      <c r="G11">
        <v>9</v>
      </c>
      <c r="H11" t="str">
        <f t="shared" si="0"/>
        <v>9级</v>
      </c>
    </row>
    <row r="12" spans="1:8" hidden="1" x14ac:dyDescent="0.2">
      <c r="A12" t="s">
        <v>401</v>
      </c>
      <c r="B12" t="s">
        <v>404</v>
      </c>
      <c r="C12" t="s">
        <v>882</v>
      </c>
      <c r="D12" t="s">
        <v>50</v>
      </c>
      <c r="E12">
        <v>4.99</v>
      </c>
      <c r="F12">
        <v>3</v>
      </c>
      <c r="G12">
        <v>5</v>
      </c>
      <c r="H12" t="str">
        <f t="shared" si="0"/>
        <v>5级</v>
      </c>
    </row>
    <row r="13" spans="1:8" hidden="1" x14ac:dyDescent="0.2">
      <c r="A13" t="s">
        <v>556</v>
      </c>
      <c r="B13" t="s">
        <v>560</v>
      </c>
      <c r="C13" t="s">
        <v>882</v>
      </c>
      <c r="D13" t="s">
        <v>50</v>
      </c>
      <c r="E13">
        <v>4.99</v>
      </c>
      <c r="F13">
        <v>4</v>
      </c>
      <c r="G13">
        <v>9</v>
      </c>
      <c r="H13" t="str">
        <f t="shared" si="0"/>
        <v>9级</v>
      </c>
    </row>
    <row r="14" spans="1:8" hidden="1" x14ac:dyDescent="0.2">
      <c r="A14" t="s">
        <v>537</v>
      </c>
      <c r="B14" t="s">
        <v>540</v>
      </c>
      <c r="C14" t="s">
        <v>882</v>
      </c>
      <c r="D14" t="s">
        <v>50</v>
      </c>
      <c r="E14">
        <v>4.99</v>
      </c>
      <c r="F14">
        <v>3</v>
      </c>
      <c r="G14">
        <v>9</v>
      </c>
      <c r="H14" t="str">
        <f t="shared" si="0"/>
        <v>9级</v>
      </c>
    </row>
    <row r="15" spans="1:8" hidden="1" x14ac:dyDescent="0.2">
      <c r="A15" t="s">
        <v>831</v>
      </c>
      <c r="B15" t="s">
        <v>833</v>
      </c>
      <c r="C15" t="s">
        <v>882</v>
      </c>
      <c r="D15" t="s">
        <v>50</v>
      </c>
      <c r="E15">
        <v>4.99</v>
      </c>
      <c r="F15">
        <v>2</v>
      </c>
      <c r="G15">
        <v>7</v>
      </c>
      <c r="H15" t="str">
        <f t="shared" si="0"/>
        <v>7级</v>
      </c>
    </row>
    <row r="16" spans="1:8" hidden="1" x14ac:dyDescent="0.2">
      <c r="A16" t="s">
        <v>786</v>
      </c>
      <c r="B16" t="s">
        <v>789</v>
      </c>
      <c r="C16" t="s">
        <v>882</v>
      </c>
      <c r="D16" t="s">
        <v>50</v>
      </c>
      <c r="E16">
        <v>4.99</v>
      </c>
      <c r="F16">
        <v>3</v>
      </c>
      <c r="G16">
        <v>5</v>
      </c>
      <c r="H16" t="str">
        <f t="shared" si="0"/>
        <v>5级</v>
      </c>
    </row>
    <row r="17" spans="1:8" hidden="1" x14ac:dyDescent="0.2">
      <c r="A17" t="s">
        <v>515</v>
      </c>
      <c r="B17" t="s">
        <v>518</v>
      </c>
      <c r="C17" t="s">
        <v>882</v>
      </c>
      <c r="D17" t="s">
        <v>10</v>
      </c>
      <c r="E17">
        <v>0.99</v>
      </c>
      <c r="F17">
        <v>3</v>
      </c>
      <c r="G17">
        <v>10</v>
      </c>
      <c r="H17" t="str">
        <f t="shared" si="0"/>
        <v>10级</v>
      </c>
    </row>
    <row r="18" spans="1:8" x14ac:dyDescent="0.2">
      <c r="A18" t="s">
        <v>688</v>
      </c>
      <c r="B18" t="s">
        <v>689</v>
      </c>
      <c r="C18" t="s">
        <v>882</v>
      </c>
      <c r="D18" t="s">
        <v>10</v>
      </c>
      <c r="E18">
        <v>0.99</v>
      </c>
      <c r="F18">
        <v>1</v>
      </c>
      <c r="G18">
        <v>5</v>
      </c>
      <c r="H18" t="str">
        <f t="shared" si="0"/>
        <v>5级</v>
      </c>
    </row>
    <row r="19" spans="1:8" x14ac:dyDescent="0.2">
      <c r="A19" t="s">
        <v>752</v>
      </c>
      <c r="B19" t="s">
        <v>753</v>
      </c>
      <c r="C19" t="s">
        <v>882</v>
      </c>
      <c r="D19" t="s">
        <v>10</v>
      </c>
      <c r="E19">
        <v>0.99</v>
      </c>
      <c r="F19">
        <v>1</v>
      </c>
      <c r="G19">
        <v>8</v>
      </c>
      <c r="H19" t="str">
        <f t="shared" si="0"/>
        <v>8级</v>
      </c>
    </row>
    <row r="20" spans="1:8" x14ac:dyDescent="0.2">
      <c r="A20" t="s">
        <v>758</v>
      </c>
      <c r="B20" t="s">
        <v>759</v>
      </c>
      <c r="C20" t="s">
        <v>882</v>
      </c>
      <c r="D20" t="s">
        <v>10</v>
      </c>
      <c r="E20">
        <v>0.99</v>
      </c>
      <c r="F20">
        <v>1</v>
      </c>
      <c r="G20">
        <v>7</v>
      </c>
      <c r="H20" t="str">
        <f t="shared" si="0"/>
        <v>7级</v>
      </c>
    </row>
    <row r="21" spans="1:8" hidden="1" x14ac:dyDescent="0.2">
      <c r="A21" t="s">
        <v>401</v>
      </c>
      <c r="B21" t="s">
        <v>403</v>
      </c>
      <c r="C21" t="s">
        <v>882</v>
      </c>
      <c r="D21" t="s">
        <v>10</v>
      </c>
      <c r="E21">
        <v>0.99</v>
      </c>
      <c r="F21">
        <v>2</v>
      </c>
      <c r="G21">
        <v>5</v>
      </c>
      <c r="H21" t="str">
        <f t="shared" si="0"/>
        <v>5级</v>
      </c>
    </row>
    <row r="22" spans="1:8" hidden="1" x14ac:dyDescent="0.2">
      <c r="A22" t="s">
        <v>347</v>
      </c>
      <c r="B22" t="s">
        <v>349</v>
      </c>
      <c r="C22" t="s">
        <v>882</v>
      </c>
      <c r="D22" t="s">
        <v>10</v>
      </c>
      <c r="E22">
        <v>0.99</v>
      </c>
      <c r="F22">
        <v>2</v>
      </c>
      <c r="G22">
        <v>9</v>
      </c>
      <c r="H22" t="str">
        <f t="shared" si="0"/>
        <v>9级</v>
      </c>
    </row>
    <row r="23" spans="1:8" hidden="1" x14ac:dyDescent="0.2">
      <c r="A23" t="s">
        <v>822</v>
      </c>
      <c r="B23" t="s">
        <v>824</v>
      </c>
      <c r="C23" t="s">
        <v>882</v>
      </c>
      <c r="D23" t="s">
        <v>10</v>
      </c>
      <c r="E23">
        <v>0.99</v>
      </c>
      <c r="F23">
        <v>2</v>
      </c>
      <c r="G23">
        <v>7</v>
      </c>
      <c r="H23" t="str">
        <f t="shared" si="0"/>
        <v>7级</v>
      </c>
    </row>
    <row r="24" spans="1:8" x14ac:dyDescent="0.2">
      <c r="A24" t="s">
        <v>608</v>
      </c>
      <c r="B24" t="s">
        <v>609</v>
      </c>
      <c r="C24" t="s">
        <v>882</v>
      </c>
      <c r="D24" t="s">
        <v>10</v>
      </c>
      <c r="E24">
        <v>0.99</v>
      </c>
      <c r="F24">
        <v>1</v>
      </c>
      <c r="G24">
        <v>7</v>
      </c>
      <c r="H24" t="str">
        <f t="shared" si="0"/>
        <v>7级</v>
      </c>
    </row>
    <row r="25" spans="1:8" x14ac:dyDescent="0.2">
      <c r="A25" t="s">
        <v>339</v>
      </c>
      <c r="B25" t="s">
        <v>340</v>
      </c>
      <c r="C25" t="s">
        <v>882</v>
      </c>
      <c r="D25" t="s">
        <v>10</v>
      </c>
      <c r="E25">
        <v>0.99</v>
      </c>
      <c r="F25">
        <v>1</v>
      </c>
      <c r="G25">
        <v>9</v>
      </c>
      <c r="H25" t="str">
        <f t="shared" si="0"/>
        <v>9级</v>
      </c>
    </row>
    <row r="26" spans="1:8" hidden="1" x14ac:dyDescent="0.2">
      <c r="A26" t="s">
        <v>417</v>
      </c>
      <c r="B26" t="s">
        <v>420</v>
      </c>
      <c r="C26" t="s">
        <v>882</v>
      </c>
      <c r="D26" t="s">
        <v>10</v>
      </c>
      <c r="E26">
        <v>0.99</v>
      </c>
      <c r="F26">
        <v>3</v>
      </c>
      <c r="G26">
        <v>7</v>
      </c>
      <c r="H26" t="str">
        <f t="shared" si="0"/>
        <v>7级</v>
      </c>
    </row>
    <row r="27" spans="1:8" hidden="1" x14ac:dyDescent="0.2">
      <c r="A27" t="s">
        <v>770</v>
      </c>
      <c r="B27" t="s">
        <v>772</v>
      </c>
      <c r="C27" t="s">
        <v>882</v>
      </c>
      <c r="D27" t="s">
        <v>10</v>
      </c>
      <c r="E27">
        <v>0.99</v>
      </c>
      <c r="F27">
        <v>2</v>
      </c>
      <c r="G27">
        <v>5</v>
      </c>
      <c r="H27" t="str">
        <f t="shared" si="0"/>
        <v>5级</v>
      </c>
    </row>
    <row r="28" spans="1:8" hidden="1" x14ac:dyDescent="0.2">
      <c r="A28" t="s">
        <v>636</v>
      </c>
      <c r="B28" t="s">
        <v>638</v>
      </c>
      <c r="C28" t="s">
        <v>882</v>
      </c>
      <c r="D28" t="s">
        <v>10</v>
      </c>
      <c r="E28">
        <v>0.99</v>
      </c>
      <c r="F28">
        <v>2</v>
      </c>
      <c r="G28">
        <v>9</v>
      </c>
      <c r="H28" t="str">
        <f t="shared" si="0"/>
        <v>9级</v>
      </c>
    </row>
    <row r="29" spans="1:8" x14ac:dyDescent="0.2">
      <c r="A29" t="s">
        <v>8</v>
      </c>
      <c r="B29" t="s">
        <v>9</v>
      </c>
      <c r="C29" t="s">
        <v>882</v>
      </c>
      <c r="D29" t="s">
        <v>10</v>
      </c>
      <c r="E29">
        <v>0.99</v>
      </c>
      <c r="F29">
        <v>1</v>
      </c>
      <c r="G29">
        <v>9</v>
      </c>
      <c r="H29" t="str">
        <f t="shared" si="0"/>
        <v>9级</v>
      </c>
    </row>
    <row r="30" spans="1:8" hidden="1" x14ac:dyDescent="0.2">
      <c r="A30" t="s">
        <v>367</v>
      </c>
      <c r="B30" t="s">
        <v>371</v>
      </c>
      <c r="C30" t="s">
        <v>882</v>
      </c>
      <c r="D30" t="s">
        <v>352</v>
      </c>
      <c r="E30">
        <v>9.99</v>
      </c>
      <c r="F30">
        <v>4</v>
      </c>
      <c r="G30">
        <v>11</v>
      </c>
      <c r="H30" t="str">
        <f t="shared" si="0"/>
        <v>11级</v>
      </c>
    </row>
    <row r="31" spans="1:8" x14ac:dyDescent="0.2">
      <c r="A31" t="s">
        <v>546</v>
      </c>
      <c r="B31" t="s">
        <v>547</v>
      </c>
      <c r="C31" t="s">
        <v>882</v>
      </c>
      <c r="D31" t="s">
        <v>352</v>
      </c>
      <c r="E31">
        <v>9.99</v>
      </c>
      <c r="F31">
        <v>1</v>
      </c>
      <c r="G31">
        <v>9</v>
      </c>
      <c r="H31" t="str">
        <f t="shared" si="0"/>
        <v>9级</v>
      </c>
    </row>
    <row r="32" spans="1:8" x14ac:dyDescent="0.2">
      <c r="A32" t="s">
        <v>829</v>
      </c>
      <c r="B32" t="s">
        <v>830</v>
      </c>
      <c r="C32" t="s">
        <v>882</v>
      </c>
      <c r="D32" t="s">
        <v>352</v>
      </c>
      <c r="E32">
        <v>9.99</v>
      </c>
      <c r="F32">
        <v>1</v>
      </c>
      <c r="G32">
        <v>9</v>
      </c>
      <c r="H32" t="str">
        <f t="shared" si="0"/>
        <v>9级</v>
      </c>
    </row>
    <row r="33" spans="1:8" hidden="1" x14ac:dyDescent="0.2">
      <c r="A33" t="s">
        <v>347</v>
      </c>
      <c r="B33" t="s">
        <v>351</v>
      </c>
      <c r="C33" t="s">
        <v>882</v>
      </c>
      <c r="D33" t="s">
        <v>352</v>
      </c>
      <c r="E33">
        <v>9.99</v>
      </c>
      <c r="F33">
        <v>4</v>
      </c>
      <c r="G33">
        <v>12</v>
      </c>
      <c r="H33" t="str">
        <f t="shared" si="0"/>
        <v>12级</v>
      </c>
    </row>
    <row r="34" spans="1:8" hidden="1" x14ac:dyDescent="0.2">
      <c r="A34" t="s">
        <v>566</v>
      </c>
      <c r="B34" t="s">
        <v>577</v>
      </c>
      <c r="C34" t="s">
        <v>882</v>
      </c>
      <c r="D34" t="s">
        <v>578</v>
      </c>
      <c r="E34">
        <v>99.99</v>
      </c>
      <c r="F34">
        <v>9</v>
      </c>
      <c r="G34">
        <v>9</v>
      </c>
      <c r="H34" t="str">
        <f t="shared" si="0"/>
        <v>9级</v>
      </c>
    </row>
    <row r="35" spans="1:8" hidden="1" x14ac:dyDescent="0.2">
      <c r="A35" t="s">
        <v>367</v>
      </c>
      <c r="B35" t="s">
        <v>374</v>
      </c>
      <c r="C35" t="s">
        <v>884</v>
      </c>
      <c r="D35" t="s">
        <v>201</v>
      </c>
      <c r="E35">
        <v>4.99</v>
      </c>
      <c r="F35">
        <v>7</v>
      </c>
      <c r="G35">
        <v>12</v>
      </c>
      <c r="H35" t="str">
        <f t="shared" si="0"/>
        <v>12级</v>
      </c>
    </row>
    <row r="36" spans="1:8" hidden="1" x14ac:dyDescent="0.2">
      <c r="A36" t="s">
        <v>193</v>
      </c>
      <c r="B36" t="s">
        <v>200</v>
      </c>
      <c r="C36" t="s">
        <v>884</v>
      </c>
      <c r="D36" t="s">
        <v>201</v>
      </c>
      <c r="E36">
        <v>4.99</v>
      </c>
      <c r="F36">
        <v>7</v>
      </c>
      <c r="G36">
        <v>10</v>
      </c>
      <c r="H36" t="str">
        <f t="shared" si="0"/>
        <v>10级</v>
      </c>
    </row>
    <row r="37" spans="1:8" hidden="1" x14ac:dyDescent="0.2">
      <c r="A37" t="s">
        <v>670</v>
      </c>
      <c r="B37" t="s">
        <v>677</v>
      </c>
      <c r="C37" t="s">
        <v>884</v>
      </c>
      <c r="D37" t="s">
        <v>201</v>
      </c>
      <c r="E37">
        <v>4.99</v>
      </c>
      <c r="F37">
        <v>7</v>
      </c>
      <c r="G37">
        <v>12</v>
      </c>
      <c r="H37" t="str">
        <f t="shared" si="0"/>
        <v>12级</v>
      </c>
    </row>
    <row r="38" spans="1:8" hidden="1" x14ac:dyDescent="0.2">
      <c r="A38" t="s">
        <v>614</v>
      </c>
      <c r="B38" t="s">
        <v>619</v>
      </c>
      <c r="C38" t="s">
        <v>884</v>
      </c>
      <c r="D38" t="s">
        <v>201</v>
      </c>
      <c r="E38">
        <v>4.99</v>
      </c>
      <c r="F38">
        <v>5</v>
      </c>
      <c r="G38">
        <v>11</v>
      </c>
      <c r="H38" t="str">
        <f t="shared" si="0"/>
        <v>11级</v>
      </c>
    </row>
    <row r="39" spans="1:8" hidden="1" x14ac:dyDescent="0.2">
      <c r="A39" t="s">
        <v>537</v>
      </c>
      <c r="B39" t="s">
        <v>544</v>
      </c>
      <c r="C39" t="s">
        <v>884</v>
      </c>
      <c r="D39" t="s">
        <v>545</v>
      </c>
      <c r="E39">
        <v>99.99</v>
      </c>
      <c r="F39">
        <v>7</v>
      </c>
      <c r="G39">
        <v>9</v>
      </c>
      <c r="H39" t="str">
        <f t="shared" si="0"/>
        <v>9级</v>
      </c>
    </row>
    <row r="40" spans="1:8" hidden="1" x14ac:dyDescent="0.2">
      <c r="A40" t="s">
        <v>193</v>
      </c>
      <c r="B40" t="s">
        <v>204</v>
      </c>
      <c r="C40" t="s">
        <v>884</v>
      </c>
      <c r="D40" t="s">
        <v>205</v>
      </c>
      <c r="E40">
        <v>19.989999999999998</v>
      </c>
      <c r="F40">
        <v>9</v>
      </c>
      <c r="G40">
        <v>10</v>
      </c>
      <c r="H40" t="str">
        <f t="shared" si="0"/>
        <v>10级</v>
      </c>
    </row>
    <row r="41" spans="1:8" hidden="1" x14ac:dyDescent="0.2">
      <c r="A41" t="s">
        <v>193</v>
      </c>
      <c r="B41" t="s">
        <v>202</v>
      </c>
      <c r="C41" t="s">
        <v>884</v>
      </c>
      <c r="D41" t="s">
        <v>203</v>
      </c>
      <c r="E41">
        <v>49.99</v>
      </c>
      <c r="F41">
        <v>8</v>
      </c>
      <c r="G41">
        <v>10</v>
      </c>
      <c r="H41" t="str">
        <f t="shared" si="0"/>
        <v>10级</v>
      </c>
    </row>
    <row r="42" spans="1:8" hidden="1" x14ac:dyDescent="0.2">
      <c r="A42" t="s">
        <v>193</v>
      </c>
      <c r="B42" t="s">
        <v>208</v>
      </c>
      <c r="C42" t="s">
        <v>886</v>
      </c>
      <c r="D42" t="s">
        <v>209</v>
      </c>
      <c r="E42">
        <v>4.99</v>
      </c>
      <c r="F42">
        <v>11</v>
      </c>
      <c r="G42">
        <v>12</v>
      </c>
      <c r="H42" t="str">
        <f t="shared" si="0"/>
        <v>12级</v>
      </c>
    </row>
    <row r="43" spans="1:8" hidden="1" x14ac:dyDescent="0.2">
      <c r="A43" t="s">
        <v>193</v>
      </c>
      <c r="B43" t="s">
        <v>210</v>
      </c>
      <c r="C43" t="s">
        <v>886</v>
      </c>
      <c r="D43" t="s">
        <v>211</v>
      </c>
      <c r="E43">
        <v>2.99</v>
      </c>
      <c r="F43">
        <v>12</v>
      </c>
      <c r="G43">
        <v>12</v>
      </c>
      <c r="H43" t="str">
        <f t="shared" si="0"/>
        <v>12级</v>
      </c>
    </row>
    <row r="44" spans="1:8" x14ac:dyDescent="0.2">
      <c r="A44" t="s">
        <v>239</v>
      </c>
      <c r="B44" t="s">
        <v>240</v>
      </c>
      <c r="C44" t="s">
        <v>886</v>
      </c>
      <c r="D44" t="s">
        <v>211</v>
      </c>
      <c r="E44">
        <v>2.99</v>
      </c>
      <c r="F44">
        <v>1</v>
      </c>
      <c r="G44">
        <v>10</v>
      </c>
      <c r="H44" t="str">
        <f t="shared" si="0"/>
        <v>10级</v>
      </c>
    </row>
    <row r="45" spans="1:8" x14ac:dyDescent="0.2">
      <c r="A45" t="s">
        <v>770</v>
      </c>
      <c r="B45" t="s">
        <v>771</v>
      </c>
      <c r="C45" t="s">
        <v>886</v>
      </c>
      <c r="D45" t="s">
        <v>211</v>
      </c>
      <c r="E45">
        <v>2.99</v>
      </c>
      <c r="F45">
        <v>1</v>
      </c>
      <c r="G45">
        <v>5</v>
      </c>
      <c r="H45" t="str">
        <f t="shared" si="0"/>
        <v>5级</v>
      </c>
    </row>
    <row r="46" spans="1:8" hidden="1" x14ac:dyDescent="0.2">
      <c r="A46" t="s">
        <v>810</v>
      </c>
      <c r="B46" t="s">
        <v>812</v>
      </c>
      <c r="C46" t="s">
        <v>886</v>
      </c>
      <c r="D46" t="s">
        <v>213</v>
      </c>
      <c r="E46">
        <v>0.99</v>
      </c>
      <c r="F46">
        <v>2</v>
      </c>
      <c r="G46">
        <v>5</v>
      </c>
      <c r="H46" t="str">
        <f t="shared" si="0"/>
        <v>5级</v>
      </c>
    </row>
    <row r="47" spans="1:8" hidden="1" x14ac:dyDescent="0.2">
      <c r="A47" t="s">
        <v>193</v>
      </c>
      <c r="B47" t="s">
        <v>212</v>
      </c>
      <c r="C47" t="s">
        <v>886</v>
      </c>
      <c r="D47" t="s">
        <v>213</v>
      </c>
      <c r="E47">
        <v>0.99</v>
      </c>
      <c r="F47">
        <v>13</v>
      </c>
      <c r="G47">
        <v>12</v>
      </c>
      <c r="H47" t="str">
        <f t="shared" si="0"/>
        <v>12级</v>
      </c>
    </row>
    <row r="48" spans="1:8" hidden="1" x14ac:dyDescent="0.2">
      <c r="A48" t="s">
        <v>846</v>
      </c>
      <c r="B48" t="s">
        <v>852</v>
      </c>
      <c r="C48" t="s">
        <v>886</v>
      </c>
      <c r="D48" t="s">
        <v>213</v>
      </c>
      <c r="E48">
        <v>0.9</v>
      </c>
      <c r="F48">
        <v>6</v>
      </c>
      <c r="G48">
        <v>7</v>
      </c>
      <c r="H48" t="str">
        <f t="shared" si="0"/>
        <v>7级</v>
      </c>
    </row>
    <row r="49" spans="1:8" hidden="1" x14ac:dyDescent="0.2">
      <c r="A49" t="s">
        <v>193</v>
      </c>
      <c r="B49" t="s">
        <v>206</v>
      </c>
      <c r="C49" t="s">
        <v>888</v>
      </c>
      <c r="D49" t="s">
        <v>207</v>
      </c>
      <c r="E49">
        <v>9.99</v>
      </c>
      <c r="F49">
        <v>10</v>
      </c>
      <c r="G49">
        <v>12</v>
      </c>
      <c r="H49" t="str">
        <f t="shared" si="0"/>
        <v>12级</v>
      </c>
    </row>
    <row r="50" spans="1:8" hidden="1" x14ac:dyDescent="0.2">
      <c r="A50" t="s">
        <v>102</v>
      </c>
      <c r="B50" t="s">
        <v>104</v>
      </c>
      <c r="C50" t="s">
        <v>890</v>
      </c>
      <c r="D50" t="s">
        <v>105</v>
      </c>
      <c r="E50">
        <v>9.99</v>
      </c>
      <c r="F50">
        <v>2</v>
      </c>
      <c r="G50">
        <v>8</v>
      </c>
      <c r="H50" t="str">
        <f t="shared" si="0"/>
        <v>8级</v>
      </c>
    </row>
    <row r="51" spans="1:8" hidden="1" x14ac:dyDescent="0.2">
      <c r="A51" t="s">
        <v>846</v>
      </c>
      <c r="B51" t="s">
        <v>854</v>
      </c>
      <c r="C51" t="s">
        <v>890</v>
      </c>
      <c r="D51" t="s">
        <v>105</v>
      </c>
      <c r="E51">
        <v>9.99</v>
      </c>
      <c r="F51">
        <v>8</v>
      </c>
      <c r="G51">
        <v>8</v>
      </c>
      <c r="H51" t="str">
        <f t="shared" si="0"/>
        <v>8级</v>
      </c>
    </row>
    <row r="52" spans="1:8" hidden="1" x14ac:dyDescent="0.2">
      <c r="A52" t="s">
        <v>846</v>
      </c>
      <c r="B52" t="s">
        <v>857</v>
      </c>
      <c r="C52" t="s">
        <v>890</v>
      </c>
      <c r="D52" t="s">
        <v>105</v>
      </c>
      <c r="E52">
        <v>9.99</v>
      </c>
      <c r="F52">
        <v>11</v>
      </c>
      <c r="G52">
        <v>8</v>
      </c>
      <c r="H52" t="str">
        <f t="shared" si="0"/>
        <v>8级</v>
      </c>
    </row>
    <row r="53" spans="1:8" hidden="1" x14ac:dyDescent="0.2">
      <c r="A53" t="s">
        <v>276</v>
      </c>
      <c r="B53" t="s">
        <v>280</v>
      </c>
      <c r="C53" t="s">
        <v>890</v>
      </c>
      <c r="D53" t="s">
        <v>105</v>
      </c>
      <c r="E53">
        <v>9.99</v>
      </c>
      <c r="F53">
        <v>4</v>
      </c>
      <c r="G53">
        <v>5</v>
      </c>
      <c r="H53" t="str">
        <f t="shared" si="0"/>
        <v>5级</v>
      </c>
    </row>
    <row r="54" spans="1:8" hidden="1" x14ac:dyDescent="0.2">
      <c r="A54" t="s">
        <v>846</v>
      </c>
      <c r="B54" t="s">
        <v>858</v>
      </c>
      <c r="C54" t="s">
        <v>890</v>
      </c>
      <c r="D54" t="s">
        <v>859</v>
      </c>
      <c r="E54">
        <v>19.989999999999998</v>
      </c>
      <c r="F54">
        <v>12</v>
      </c>
      <c r="G54">
        <v>8</v>
      </c>
      <c r="H54" t="str">
        <f t="shared" si="0"/>
        <v>8级</v>
      </c>
    </row>
    <row r="55" spans="1:8" hidden="1" x14ac:dyDescent="0.2">
      <c r="A55" t="s">
        <v>193</v>
      </c>
      <c r="B55" t="s">
        <v>199</v>
      </c>
      <c r="C55" t="s">
        <v>890</v>
      </c>
      <c r="D55" t="s">
        <v>25</v>
      </c>
      <c r="E55">
        <v>4.99</v>
      </c>
      <c r="F55">
        <v>6</v>
      </c>
      <c r="G55">
        <v>10</v>
      </c>
      <c r="H55" t="str">
        <f t="shared" si="0"/>
        <v>10级</v>
      </c>
    </row>
    <row r="56" spans="1:8" x14ac:dyDescent="0.2">
      <c r="A56" t="s">
        <v>260</v>
      </c>
      <c r="B56" t="s">
        <v>261</v>
      </c>
      <c r="C56" t="s">
        <v>890</v>
      </c>
      <c r="D56" t="s">
        <v>25</v>
      </c>
      <c r="E56">
        <v>4.99</v>
      </c>
      <c r="F56">
        <v>1</v>
      </c>
      <c r="G56">
        <v>8</v>
      </c>
      <c r="H56" t="str">
        <f t="shared" si="0"/>
        <v>8级</v>
      </c>
    </row>
    <row r="57" spans="1:8" hidden="1" x14ac:dyDescent="0.2">
      <c r="A57" t="s">
        <v>693</v>
      </c>
      <c r="B57" t="s">
        <v>697</v>
      </c>
      <c r="C57" t="s">
        <v>890</v>
      </c>
      <c r="D57" t="s">
        <v>25</v>
      </c>
      <c r="E57">
        <v>4.99</v>
      </c>
      <c r="F57">
        <v>4</v>
      </c>
      <c r="G57">
        <v>8</v>
      </c>
      <c r="H57" t="str">
        <f t="shared" si="0"/>
        <v>8级</v>
      </c>
    </row>
    <row r="58" spans="1:8" hidden="1" x14ac:dyDescent="0.2">
      <c r="A58" t="s">
        <v>347</v>
      </c>
      <c r="B58" t="s">
        <v>350</v>
      </c>
      <c r="C58" t="s">
        <v>890</v>
      </c>
      <c r="D58" t="s">
        <v>25</v>
      </c>
      <c r="E58">
        <v>4.99</v>
      </c>
      <c r="F58">
        <v>3</v>
      </c>
      <c r="G58">
        <v>9</v>
      </c>
      <c r="H58" t="str">
        <f t="shared" si="0"/>
        <v>9级</v>
      </c>
    </row>
    <row r="59" spans="1:8" hidden="1" x14ac:dyDescent="0.2">
      <c r="A59" t="s">
        <v>18</v>
      </c>
      <c r="B59" t="s">
        <v>24</v>
      </c>
      <c r="C59" t="s">
        <v>890</v>
      </c>
      <c r="D59" t="s">
        <v>25</v>
      </c>
      <c r="E59">
        <v>4.99</v>
      </c>
      <c r="F59">
        <v>4</v>
      </c>
      <c r="G59">
        <v>9</v>
      </c>
      <c r="H59" t="str">
        <f t="shared" si="0"/>
        <v>9级</v>
      </c>
    </row>
    <row r="60" spans="1:8" hidden="1" x14ac:dyDescent="0.2">
      <c r="A60" t="s">
        <v>556</v>
      </c>
      <c r="B60" t="s">
        <v>561</v>
      </c>
      <c r="C60" t="s">
        <v>890</v>
      </c>
      <c r="D60" t="s">
        <v>25</v>
      </c>
      <c r="E60">
        <v>4.99</v>
      </c>
      <c r="F60">
        <v>5</v>
      </c>
      <c r="G60">
        <v>10</v>
      </c>
      <c r="H60" t="str">
        <f t="shared" si="0"/>
        <v>10级</v>
      </c>
    </row>
    <row r="61" spans="1:8" hidden="1" x14ac:dyDescent="0.2">
      <c r="A61" t="s">
        <v>614</v>
      </c>
      <c r="B61" t="s">
        <v>618</v>
      </c>
      <c r="C61" t="s">
        <v>890</v>
      </c>
      <c r="D61" t="s">
        <v>25</v>
      </c>
      <c r="E61">
        <v>4.99</v>
      </c>
      <c r="F61">
        <v>4</v>
      </c>
      <c r="G61">
        <v>11</v>
      </c>
      <c r="H61" t="str">
        <f t="shared" si="0"/>
        <v>11级</v>
      </c>
    </row>
    <row r="62" spans="1:8" x14ac:dyDescent="0.2">
      <c r="A62" t="s">
        <v>102</v>
      </c>
      <c r="B62" t="s">
        <v>103</v>
      </c>
      <c r="C62" t="s">
        <v>890</v>
      </c>
      <c r="D62" t="s">
        <v>25</v>
      </c>
      <c r="E62">
        <v>4.99</v>
      </c>
      <c r="F62">
        <v>1</v>
      </c>
      <c r="G62">
        <v>7</v>
      </c>
      <c r="H62" t="str">
        <f t="shared" si="0"/>
        <v>7级</v>
      </c>
    </row>
    <row r="63" spans="1:8" hidden="1" x14ac:dyDescent="0.2">
      <c r="A63" t="s">
        <v>846</v>
      </c>
      <c r="B63" t="s">
        <v>853</v>
      </c>
      <c r="C63" t="s">
        <v>890</v>
      </c>
      <c r="D63" t="s">
        <v>25</v>
      </c>
      <c r="E63">
        <v>4.99</v>
      </c>
      <c r="F63">
        <v>7</v>
      </c>
      <c r="G63">
        <v>8</v>
      </c>
      <c r="H63" t="str">
        <f t="shared" si="0"/>
        <v>8级</v>
      </c>
    </row>
    <row r="64" spans="1:8" hidden="1" x14ac:dyDescent="0.2">
      <c r="A64" t="s">
        <v>846</v>
      </c>
      <c r="B64" t="s">
        <v>856</v>
      </c>
      <c r="C64" t="s">
        <v>890</v>
      </c>
      <c r="D64" t="s">
        <v>25</v>
      </c>
      <c r="E64">
        <v>4.99</v>
      </c>
      <c r="F64">
        <v>10</v>
      </c>
      <c r="G64">
        <v>8</v>
      </c>
      <c r="H64" t="str">
        <f t="shared" si="0"/>
        <v>8级</v>
      </c>
    </row>
    <row r="65" spans="1:8" hidden="1" x14ac:dyDescent="0.2">
      <c r="A65" t="s">
        <v>537</v>
      </c>
      <c r="B65" t="s">
        <v>541</v>
      </c>
      <c r="C65" t="s">
        <v>890</v>
      </c>
      <c r="D65" t="s">
        <v>25</v>
      </c>
      <c r="E65">
        <v>4.99</v>
      </c>
      <c r="F65">
        <v>4</v>
      </c>
      <c r="G65">
        <v>9</v>
      </c>
      <c r="H65" t="str">
        <f t="shared" si="0"/>
        <v>9级</v>
      </c>
    </row>
    <row r="66" spans="1:8" hidden="1" x14ac:dyDescent="0.2">
      <c r="A66" t="s">
        <v>276</v>
      </c>
      <c r="B66" t="s">
        <v>279</v>
      </c>
      <c r="C66" t="s">
        <v>890</v>
      </c>
      <c r="D66" t="s">
        <v>25</v>
      </c>
      <c r="E66">
        <v>4.99</v>
      </c>
      <c r="F66">
        <v>3</v>
      </c>
      <c r="G66">
        <v>5</v>
      </c>
      <c r="H66" t="str">
        <f t="shared" ref="H66:H129" si="1">G66&amp;"级"</f>
        <v>5级</v>
      </c>
    </row>
    <row r="67" spans="1:8" hidden="1" x14ac:dyDescent="0.2">
      <c r="A67" t="s">
        <v>68</v>
      </c>
      <c r="B67" t="s">
        <v>71</v>
      </c>
      <c r="C67" t="s">
        <v>890</v>
      </c>
      <c r="D67" t="s">
        <v>25</v>
      </c>
      <c r="E67">
        <v>4.99</v>
      </c>
      <c r="F67">
        <v>3</v>
      </c>
      <c r="G67">
        <v>11</v>
      </c>
      <c r="H67" t="str">
        <f t="shared" si="1"/>
        <v>11级</v>
      </c>
    </row>
    <row r="68" spans="1:8" x14ac:dyDescent="0.2">
      <c r="A68" t="s">
        <v>36</v>
      </c>
      <c r="B68" t="s">
        <v>37</v>
      </c>
      <c r="C68" t="s">
        <v>890</v>
      </c>
      <c r="D68" t="s">
        <v>25</v>
      </c>
      <c r="E68">
        <v>4.99</v>
      </c>
      <c r="F68">
        <v>1</v>
      </c>
      <c r="G68">
        <v>5</v>
      </c>
      <c r="H68" t="str">
        <f t="shared" si="1"/>
        <v>5级</v>
      </c>
    </row>
    <row r="69" spans="1:8" hidden="1" x14ac:dyDescent="0.2">
      <c r="A69" t="s">
        <v>661</v>
      </c>
      <c r="B69" t="s">
        <v>665</v>
      </c>
      <c r="C69" t="s">
        <v>890</v>
      </c>
      <c r="D69" t="s">
        <v>25</v>
      </c>
      <c r="E69">
        <v>4.99</v>
      </c>
      <c r="F69">
        <v>4</v>
      </c>
      <c r="G69">
        <v>7</v>
      </c>
      <c r="H69" t="str">
        <f t="shared" si="1"/>
        <v>7级</v>
      </c>
    </row>
    <row r="70" spans="1:8" x14ac:dyDescent="0.2">
      <c r="A70" t="s">
        <v>760</v>
      </c>
      <c r="B70" t="s">
        <v>761</v>
      </c>
      <c r="C70" t="s">
        <v>892</v>
      </c>
      <c r="D70" t="s">
        <v>13</v>
      </c>
      <c r="E70">
        <v>0.99</v>
      </c>
      <c r="F70">
        <v>1</v>
      </c>
      <c r="G70">
        <v>3</v>
      </c>
      <c r="H70" t="str">
        <f t="shared" si="1"/>
        <v>3级</v>
      </c>
    </row>
    <row r="71" spans="1:8" x14ac:dyDescent="0.2">
      <c r="A71" t="s">
        <v>115</v>
      </c>
      <c r="B71" t="s">
        <v>116</v>
      </c>
      <c r="C71" t="s">
        <v>892</v>
      </c>
      <c r="D71" t="s">
        <v>13</v>
      </c>
      <c r="E71">
        <v>0.99</v>
      </c>
      <c r="F71">
        <v>1</v>
      </c>
      <c r="G71">
        <v>3</v>
      </c>
      <c r="H71" t="str">
        <f t="shared" si="1"/>
        <v>3级</v>
      </c>
    </row>
    <row r="72" spans="1:8" x14ac:dyDescent="0.2">
      <c r="A72" t="s">
        <v>686</v>
      </c>
      <c r="B72" t="s">
        <v>687</v>
      </c>
      <c r="C72" t="s">
        <v>892</v>
      </c>
      <c r="D72" t="s">
        <v>13</v>
      </c>
      <c r="E72">
        <v>0.99</v>
      </c>
      <c r="F72">
        <v>1</v>
      </c>
      <c r="G72">
        <v>3</v>
      </c>
      <c r="H72" t="str">
        <f t="shared" si="1"/>
        <v>3级</v>
      </c>
    </row>
    <row r="73" spans="1:8" x14ac:dyDescent="0.2">
      <c r="A73" t="s">
        <v>624</v>
      </c>
      <c r="B73" t="s">
        <v>625</v>
      </c>
      <c r="C73" t="s">
        <v>892</v>
      </c>
      <c r="D73" t="s">
        <v>13</v>
      </c>
      <c r="E73">
        <v>0.99</v>
      </c>
      <c r="F73">
        <v>1</v>
      </c>
      <c r="G73">
        <v>3</v>
      </c>
      <c r="H73" t="str">
        <f t="shared" si="1"/>
        <v>3级</v>
      </c>
    </row>
    <row r="74" spans="1:8" x14ac:dyDescent="0.2">
      <c r="A74" t="s">
        <v>594</v>
      </c>
      <c r="B74" t="s">
        <v>595</v>
      </c>
      <c r="C74" t="s">
        <v>892</v>
      </c>
      <c r="D74" t="s">
        <v>13</v>
      </c>
      <c r="E74">
        <v>0.99</v>
      </c>
      <c r="F74">
        <v>1</v>
      </c>
      <c r="G74">
        <v>3</v>
      </c>
      <c r="H74" t="str">
        <f t="shared" si="1"/>
        <v>3级</v>
      </c>
    </row>
    <row r="75" spans="1:8" x14ac:dyDescent="0.2">
      <c r="A75" t="s">
        <v>535</v>
      </c>
      <c r="B75" t="s">
        <v>536</v>
      </c>
      <c r="C75" t="s">
        <v>892</v>
      </c>
      <c r="D75" t="s">
        <v>13</v>
      </c>
      <c r="E75">
        <v>0.99</v>
      </c>
      <c r="F75">
        <v>1</v>
      </c>
      <c r="G75">
        <v>3</v>
      </c>
      <c r="H75" t="str">
        <f t="shared" si="1"/>
        <v>3级</v>
      </c>
    </row>
    <row r="76" spans="1:8" x14ac:dyDescent="0.2">
      <c r="A76" t="s">
        <v>784</v>
      </c>
      <c r="B76" t="s">
        <v>785</v>
      </c>
      <c r="C76" t="s">
        <v>892</v>
      </c>
      <c r="D76" t="s">
        <v>13</v>
      </c>
      <c r="E76">
        <v>0.99</v>
      </c>
      <c r="F76">
        <v>1</v>
      </c>
      <c r="G76">
        <v>3</v>
      </c>
      <c r="H76" t="str">
        <f t="shared" si="1"/>
        <v>3级</v>
      </c>
    </row>
    <row r="77" spans="1:8" x14ac:dyDescent="0.2">
      <c r="A77" t="s">
        <v>605</v>
      </c>
      <c r="B77" t="s">
        <v>606</v>
      </c>
      <c r="C77" t="s">
        <v>892</v>
      </c>
      <c r="D77" t="s">
        <v>13</v>
      </c>
      <c r="E77">
        <v>0.99</v>
      </c>
      <c r="F77">
        <v>1</v>
      </c>
      <c r="G77">
        <v>3</v>
      </c>
      <c r="H77" t="str">
        <f t="shared" si="1"/>
        <v>3级</v>
      </c>
    </row>
    <row r="78" spans="1:8" x14ac:dyDescent="0.2">
      <c r="A78" t="s">
        <v>218</v>
      </c>
      <c r="B78" t="s">
        <v>219</v>
      </c>
      <c r="C78" t="s">
        <v>892</v>
      </c>
      <c r="D78" t="s">
        <v>13</v>
      </c>
      <c r="E78">
        <v>0.99</v>
      </c>
      <c r="F78">
        <v>1</v>
      </c>
      <c r="G78">
        <v>4</v>
      </c>
      <c r="H78" t="str">
        <f t="shared" si="1"/>
        <v>4级</v>
      </c>
    </row>
    <row r="79" spans="1:8" x14ac:dyDescent="0.2">
      <c r="A79" t="s">
        <v>367</v>
      </c>
      <c r="B79" t="s">
        <v>368</v>
      </c>
      <c r="C79" t="s">
        <v>892</v>
      </c>
      <c r="D79" t="s">
        <v>13</v>
      </c>
      <c r="E79">
        <v>0.99</v>
      </c>
      <c r="F79">
        <v>1</v>
      </c>
      <c r="G79">
        <v>6</v>
      </c>
      <c r="H79" t="str">
        <f t="shared" si="1"/>
        <v>6级</v>
      </c>
    </row>
    <row r="80" spans="1:8" x14ac:dyDescent="0.2">
      <c r="A80" t="s">
        <v>810</v>
      </c>
      <c r="B80" t="s">
        <v>811</v>
      </c>
      <c r="C80" t="s">
        <v>892</v>
      </c>
      <c r="D80" t="s">
        <v>13</v>
      </c>
      <c r="E80">
        <v>0.99</v>
      </c>
      <c r="F80">
        <v>1</v>
      </c>
      <c r="G80">
        <v>3</v>
      </c>
      <c r="H80" t="str">
        <f t="shared" si="1"/>
        <v>3级</v>
      </c>
    </row>
    <row r="81" spans="1:8" x14ac:dyDescent="0.2">
      <c r="A81" t="s">
        <v>654</v>
      </c>
      <c r="B81" t="s">
        <v>655</v>
      </c>
      <c r="C81" t="s">
        <v>892</v>
      </c>
      <c r="D81" t="s">
        <v>13</v>
      </c>
      <c r="E81">
        <v>0.99</v>
      </c>
      <c r="F81">
        <v>1</v>
      </c>
      <c r="G81">
        <v>3</v>
      </c>
      <c r="H81" t="str">
        <f t="shared" si="1"/>
        <v>3级</v>
      </c>
    </row>
    <row r="82" spans="1:8" x14ac:dyDescent="0.2">
      <c r="A82" t="s">
        <v>645</v>
      </c>
      <c r="B82" t="s">
        <v>646</v>
      </c>
      <c r="C82" t="s">
        <v>892</v>
      </c>
      <c r="D82" t="s">
        <v>13</v>
      </c>
      <c r="E82">
        <v>0.99</v>
      </c>
      <c r="F82">
        <v>1</v>
      </c>
      <c r="G82">
        <v>3</v>
      </c>
      <c r="H82" t="str">
        <f t="shared" si="1"/>
        <v>3级</v>
      </c>
    </row>
    <row r="83" spans="1:8" x14ac:dyDescent="0.2">
      <c r="A83" t="s">
        <v>739</v>
      </c>
      <c r="B83" t="s">
        <v>740</v>
      </c>
      <c r="C83" t="s">
        <v>892</v>
      </c>
      <c r="D83" t="s">
        <v>13</v>
      </c>
      <c r="E83">
        <v>0.99</v>
      </c>
      <c r="F83">
        <v>1</v>
      </c>
      <c r="G83">
        <v>7</v>
      </c>
      <c r="H83" t="str">
        <f t="shared" si="1"/>
        <v>7级</v>
      </c>
    </row>
    <row r="84" spans="1:8" x14ac:dyDescent="0.2">
      <c r="A84" t="s">
        <v>220</v>
      </c>
      <c r="B84" t="s">
        <v>221</v>
      </c>
      <c r="C84" t="s">
        <v>892</v>
      </c>
      <c r="D84" t="s">
        <v>13</v>
      </c>
      <c r="E84">
        <v>0.99</v>
      </c>
      <c r="F84">
        <v>1</v>
      </c>
      <c r="G84">
        <v>11</v>
      </c>
      <c r="H84" t="str">
        <f t="shared" si="1"/>
        <v>11级</v>
      </c>
    </row>
    <row r="85" spans="1:8" x14ac:dyDescent="0.2">
      <c r="A85" t="s">
        <v>521</v>
      </c>
      <c r="B85" t="s">
        <v>522</v>
      </c>
      <c r="C85" t="s">
        <v>892</v>
      </c>
      <c r="D85" t="s">
        <v>13</v>
      </c>
      <c r="E85">
        <v>0.99</v>
      </c>
      <c r="F85">
        <v>1</v>
      </c>
      <c r="G85">
        <v>3</v>
      </c>
      <c r="H85" t="str">
        <f t="shared" si="1"/>
        <v>3级</v>
      </c>
    </row>
    <row r="86" spans="1:8" x14ac:dyDescent="0.2">
      <c r="A86" t="s">
        <v>343</v>
      </c>
      <c r="B86" t="s">
        <v>344</v>
      </c>
      <c r="C86" t="s">
        <v>892</v>
      </c>
      <c r="D86" t="s">
        <v>13</v>
      </c>
      <c r="E86">
        <v>0.99</v>
      </c>
      <c r="F86">
        <v>1</v>
      </c>
      <c r="G86">
        <v>3</v>
      </c>
      <c r="H86" t="str">
        <f t="shared" si="1"/>
        <v>3级</v>
      </c>
    </row>
    <row r="87" spans="1:8" x14ac:dyDescent="0.2">
      <c r="A87" t="s">
        <v>581</v>
      </c>
      <c r="B87" t="s">
        <v>582</v>
      </c>
      <c r="C87" t="s">
        <v>892</v>
      </c>
      <c r="D87" t="s">
        <v>13</v>
      </c>
      <c r="E87">
        <v>0.99</v>
      </c>
      <c r="F87">
        <v>1</v>
      </c>
      <c r="G87">
        <v>3</v>
      </c>
      <c r="H87" t="str">
        <f t="shared" si="1"/>
        <v>3级</v>
      </c>
    </row>
    <row r="88" spans="1:8" x14ac:dyDescent="0.2">
      <c r="A88" t="s">
        <v>647</v>
      </c>
      <c r="B88" t="s">
        <v>648</v>
      </c>
      <c r="C88" t="s">
        <v>892</v>
      </c>
      <c r="D88" t="s">
        <v>13</v>
      </c>
      <c r="E88">
        <v>0.99</v>
      </c>
      <c r="F88">
        <v>1</v>
      </c>
      <c r="G88">
        <v>3</v>
      </c>
      <c r="H88" t="str">
        <f t="shared" si="1"/>
        <v>3级</v>
      </c>
    </row>
    <row r="89" spans="1:8" x14ac:dyDescent="0.2">
      <c r="A89" t="s">
        <v>657</v>
      </c>
      <c r="B89" t="s">
        <v>658</v>
      </c>
      <c r="C89" t="s">
        <v>892</v>
      </c>
      <c r="D89" t="s">
        <v>13</v>
      </c>
      <c r="E89">
        <v>0.99</v>
      </c>
      <c r="F89">
        <v>1</v>
      </c>
      <c r="G89">
        <v>3</v>
      </c>
      <c r="H89" t="str">
        <f t="shared" si="1"/>
        <v>3级</v>
      </c>
    </row>
    <row r="90" spans="1:8" x14ac:dyDescent="0.2">
      <c r="A90" t="s">
        <v>626</v>
      </c>
      <c r="B90" t="s">
        <v>627</v>
      </c>
      <c r="C90" t="s">
        <v>892</v>
      </c>
      <c r="D90" t="s">
        <v>13</v>
      </c>
      <c r="E90">
        <v>0.99</v>
      </c>
      <c r="F90">
        <v>1</v>
      </c>
      <c r="G90">
        <v>3</v>
      </c>
      <c r="H90" t="str">
        <f t="shared" si="1"/>
        <v>3级</v>
      </c>
    </row>
    <row r="91" spans="1:8" x14ac:dyDescent="0.2">
      <c r="A91" t="s">
        <v>59</v>
      </c>
      <c r="B91" t="s">
        <v>60</v>
      </c>
      <c r="C91" t="s">
        <v>892</v>
      </c>
      <c r="D91" t="s">
        <v>13</v>
      </c>
      <c r="E91">
        <v>0.99</v>
      </c>
      <c r="F91">
        <v>1</v>
      </c>
      <c r="G91">
        <v>9</v>
      </c>
      <c r="H91" t="str">
        <f t="shared" si="1"/>
        <v>9级</v>
      </c>
    </row>
    <row r="92" spans="1:8" x14ac:dyDescent="0.2">
      <c r="A92" t="s">
        <v>231</v>
      </c>
      <c r="B92" t="s">
        <v>232</v>
      </c>
      <c r="C92" t="s">
        <v>892</v>
      </c>
      <c r="D92" t="s">
        <v>13</v>
      </c>
      <c r="E92">
        <v>0.99</v>
      </c>
      <c r="F92">
        <v>1</v>
      </c>
      <c r="G92">
        <v>3</v>
      </c>
      <c r="H92" t="str">
        <f t="shared" si="1"/>
        <v>3级</v>
      </c>
    </row>
    <row r="93" spans="1:8" x14ac:dyDescent="0.2">
      <c r="A93" t="s">
        <v>601</v>
      </c>
      <c r="B93" t="s">
        <v>602</v>
      </c>
      <c r="C93" t="s">
        <v>892</v>
      </c>
      <c r="D93" t="s">
        <v>13</v>
      </c>
      <c r="E93">
        <v>0.99</v>
      </c>
      <c r="F93">
        <v>1</v>
      </c>
      <c r="G93">
        <v>3</v>
      </c>
      <c r="H93" t="str">
        <f t="shared" si="1"/>
        <v>3级</v>
      </c>
    </row>
    <row r="94" spans="1:8" x14ac:dyDescent="0.2">
      <c r="A94" t="s">
        <v>379</v>
      </c>
      <c r="B94" t="s">
        <v>380</v>
      </c>
      <c r="C94" t="s">
        <v>892</v>
      </c>
      <c r="D94" t="s">
        <v>13</v>
      </c>
      <c r="E94">
        <v>0.99</v>
      </c>
      <c r="F94">
        <v>1</v>
      </c>
      <c r="G94">
        <v>3</v>
      </c>
      <c r="H94" t="str">
        <f t="shared" si="1"/>
        <v>3级</v>
      </c>
    </row>
    <row r="95" spans="1:8" x14ac:dyDescent="0.2">
      <c r="A95" t="s">
        <v>222</v>
      </c>
      <c r="B95" t="s">
        <v>223</v>
      </c>
      <c r="C95" t="s">
        <v>892</v>
      </c>
      <c r="D95" t="s">
        <v>13</v>
      </c>
      <c r="E95">
        <v>0.99</v>
      </c>
      <c r="F95">
        <v>1</v>
      </c>
      <c r="G95">
        <v>3</v>
      </c>
      <c r="H95" t="str">
        <f t="shared" si="1"/>
        <v>3级</v>
      </c>
    </row>
    <row r="96" spans="1:8" x14ac:dyDescent="0.2">
      <c r="A96" t="s">
        <v>746</v>
      </c>
      <c r="B96" t="s">
        <v>747</v>
      </c>
      <c r="C96" t="s">
        <v>892</v>
      </c>
      <c r="D96" t="s">
        <v>13</v>
      </c>
      <c r="E96">
        <v>0.99</v>
      </c>
      <c r="F96">
        <v>1</v>
      </c>
      <c r="G96">
        <v>4</v>
      </c>
      <c r="H96" t="str">
        <f t="shared" si="1"/>
        <v>4级</v>
      </c>
    </row>
    <row r="97" spans="1:8" x14ac:dyDescent="0.2">
      <c r="A97" t="s">
        <v>762</v>
      </c>
      <c r="B97" t="s">
        <v>763</v>
      </c>
      <c r="C97" t="s">
        <v>892</v>
      </c>
      <c r="D97" t="s">
        <v>13</v>
      </c>
      <c r="E97">
        <v>0.99</v>
      </c>
      <c r="F97">
        <v>1</v>
      </c>
      <c r="G97">
        <v>3</v>
      </c>
      <c r="H97" t="str">
        <f t="shared" si="1"/>
        <v>3级</v>
      </c>
    </row>
    <row r="98" spans="1:8" x14ac:dyDescent="0.2">
      <c r="A98" t="s">
        <v>773</v>
      </c>
      <c r="B98" t="s">
        <v>774</v>
      </c>
      <c r="C98" t="s">
        <v>892</v>
      </c>
      <c r="D98" t="s">
        <v>13</v>
      </c>
      <c r="E98">
        <v>0.99</v>
      </c>
      <c r="F98">
        <v>1</v>
      </c>
      <c r="G98">
        <v>6</v>
      </c>
      <c r="H98" t="str">
        <f t="shared" si="1"/>
        <v>6级</v>
      </c>
    </row>
    <row r="99" spans="1:8" x14ac:dyDescent="0.2">
      <c r="A99" t="s">
        <v>193</v>
      </c>
      <c r="B99" t="s">
        <v>194</v>
      </c>
      <c r="C99" t="s">
        <v>892</v>
      </c>
      <c r="D99" t="s">
        <v>13</v>
      </c>
      <c r="E99">
        <v>0.99</v>
      </c>
      <c r="F99">
        <v>1</v>
      </c>
      <c r="G99">
        <v>3</v>
      </c>
      <c r="H99" t="str">
        <f t="shared" si="1"/>
        <v>3级</v>
      </c>
    </row>
    <row r="100" spans="1:8" x14ac:dyDescent="0.2">
      <c r="A100" t="s">
        <v>337</v>
      </c>
      <c r="B100" t="s">
        <v>338</v>
      </c>
      <c r="C100" t="s">
        <v>892</v>
      </c>
      <c r="D100" t="s">
        <v>13</v>
      </c>
      <c r="E100">
        <v>0.99</v>
      </c>
      <c r="F100">
        <v>1</v>
      </c>
      <c r="G100">
        <v>3</v>
      </c>
      <c r="H100" t="str">
        <f t="shared" si="1"/>
        <v>3级</v>
      </c>
    </row>
    <row r="101" spans="1:8" x14ac:dyDescent="0.2">
      <c r="A101" t="s">
        <v>320</v>
      </c>
      <c r="B101" t="s">
        <v>321</v>
      </c>
      <c r="C101" t="s">
        <v>892</v>
      </c>
      <c r="D101" t="s">
        <v>13</v>
      </c>
      <c r="E101">
        <v>0.99</v>
      </c>
      <c r="F101">
        <v>1</v>
      </c>
      <c r="G101">
        <v>4</v>
      </c>
      <c r="H101" t="str">
        <f t="shared" si="1"/>
        <v>4级</v>
      </c>
    </row>
    <row r="102" spans="1:8" x14ac:dyDescent="0.2">
      <c r="A102" t="s">
        <v>491</v>
      </c>
      <c r="B102" t="s">
        <v>492</v>
      </c>
      <c r="C102" t="s">
        <v>892</v>
      </c>
      <c r="D102" t="s">
        <v>13</v>
      </c>
      <c r="E102">
        <v>0.99</v>
      </c>
      <c r="F102">
        <v>1</v>
      </c>
      <c r="G102">
        <v>3</v>
      </c>
      <c r="H102" t="str">
        <f t="shared" si="1"/>
        <v>3级</v>
      </c>
    </row>
    <row r="103" spans="1:8" x14ac:dyDescent="0.2">
      <c r="A103" t="s">
        <v>487</v>
      </c>
      <c r="B103" t="s">
        <v>488</v>
      </c>
      <c r="C103" t="s">
        <v>892</v>
      </c>
      <c r="D103" t="s">
        <v>13</v>
      </c>
      <c r="E103">
        <v>0.99</v>
      </c>
      <c r="F103">
        <v>1</v>
      </c>
      <c r="G103">
        <v>3</v>
      </c>
      <c r="H103" t="str">
        <f t="shared" si="1"/>
        <v>3级</v>
      </c>
    </row>
    <row r="104" spans="1:8" x14ac:dyDescent="0.2">
      <c r="A104" t="s">
        <v>142</v>
      </c>
      <c r="B104" t="s">
        <v>143</v>
      </c>
      <c r="C104" t="s">
        <v>892</v>
      </c>
      <c r="D104" t="s">
        <v>13</v>
      </c>
      <c r="E104">
        <v>0.99</v>
      </c>
      <c r="F104">
        <v>1</v>
      </c>
      <c r="G104">
        <v>3</v>
      </c>
      <c r="H104" t="str">
        <f t="shared" si="1"/>
        <v>3级</v>
      </c>
    </row>
    <row r="105" spans="1:8" x14ac:dyDescent="0.2">
      <c r="A105" t="s">
        <v>650</v>
      </c>
      <c r="B105" t="s">
        <v>651</v>
      </c>
      <c r="C105" t="s">
        <v>892</v>
      </c>
      <c r="D105" t="s">
        <v>13</v>
      </c>
      <c r="E105">
        <v>0.99</v>
      </c>
      <c r="F105">
        <v>1</v>
      </c>
      <c r="G105">
        <v>3</v>
      </c>
      <c r="H105" t="str">
        <f t="shared" si="1"/>
        <v>3级</v>
      </c>
    </row>
    <row r="106" spans="1:8" x14ac:dyDescent="0.2">
      <c r="A106" t="s">
        <v>710</v>
      </c>
      <c r="B106" t="s">
        <v>711</v>
      </c>
      <c r="C106" t="s">
        <v>892</v>
      </c>
      <c r="D106" t="s">
        <v>13</v>
      </c>
      <c r="E106">
        <v>0.99</v>
      </c>
      <c r="F106">
        <v>1</v>
      </c>
      <c r="G106">
        <v>3</v>
      </c>
      <c r="H106" t="str">
        <f t="shared" si="1"/>
        <v>3级</v>
      </c>
    </row>
    <row r="107" spans="1:8" x14ac:dyDescent="0.2">
      <c r="A107" t="s">
        <v>226</v>
      </c>
      <c r="B107" t="s">
        <v>227</v>
      </c>
      <c r="C107" t="s">
        <v>892</v>
      </c>
      <c r="D107" t="s">
        <v>13</v>
      </c>
      <c r="E107">
        <v>0.99</v>
      </c>
      <c r="F107">
        <v>1</v>
      </c>
      <c r="G107">
        <v>3</v>
      </c>
      <c r="H107" t="str">
        <f t="shared" si="1"/>
        <v>3级</v>
      </c>
    </row>
    <row r="108" spans="1:8" x14ac:dyDescent="0.2">
      <c r="A108" t="s">
        <v>566</v>
      </c>
      <c r="B108" t="s">
        <v>567</v>
      </c>
      <c r="C108" t="s">
        <v>892</v>
      </c>
      <c r="D108" t="s">
        <v>13</v>
      </c>
      <c r="E108">
        <v>0.99</v>
      </c>
      <c r="F108">
        <v>1</v>
      </c>
      <c r="G108">
        <v>3</v>
      </c>
      <c r="H108" t="str">
        <f t="shared" si="1"/>
        <v>3级</v>
      </c>
    </row>
    <row r="109" spans="1:8" hidden="1" x14ac:dyDescent="0.2">
      <c r="A109" t="s">
        <v>133</v>
      </c>
      <c r="B109" t="s">
        <v>135</v>
      </c>
      <c r="C109" t="s">
        <v>892</v>
      </c>
      <c r="D109" t="s">
        <v>13</v>
      </c>
      <c r="E109">
        <v>0.99</v>
      </c>
      <c r="F109">
        <v>2</v>
      </c>
      <c r="G109">
        <v>12</v>
      </c>
      <c r="H109" t="str">
        <f t="shared" si="1"/>
        <v>12级</v>
      </c>
    </row>
    <row r="110" spans="1:8" x14ac:dyDescent="0.2">
      <c r="A110" t="s">
        <v>365</v>
      </c>
      <c r="B110" t="s">
        <v>366</v>
      </c>
      <c r="C110" t="s">
        <v>892</v>
      </c>
      <c r="D110" t="s">
        <v>13</v>
      </c>
      <c r="E110">
        <v>0.99</v>
      </c>
      <c r="F110">
        <v>1</v>
      </c>
      <c r="G110">
        <v>5</v>
      </c>
      <c r="H110" t="str">
        <f t="shared" si="1"/>
        <v>5级</v>
      </c>
    </row>
    <row r="111" spans="1:8" x14ac:dyDescent="0.2">
      <c r="A111" t="s">
        <v>146</v>
      </c>
      <c r="B111" t="s">
        <v>147</v>
      </c>
      <c r="C111" t="s">
        <v>892</v>
      </c>
      <c r="D111" t="s">
        <v>13</v>
      </c>
      <c r="E111">
        <v>0.99</v>
      </c>
      <c r="F111">
        <v>1</v>
      </c>
      <c r="G111">
        <v>4</v>
      </c>
      <c r="H111" t="str">
        <f t="shared" si="1"/>
        <v>4级</v>
      </c>
    </row>
    <row r="112" spans="1:8" x14ac:dyDescent="0.2">
      <c r="A112" t="s">
        <v>242</v>
      </c>
      <c r="B112" t="s">
        <v>243</v>
      </c>
      <c r="C112" t="s">
        <v>892</v>
      </c>
      <c r="D112" t="s">
        <v>13</v>
      </c>
      <c r="E112">
        <v>0.99</v>
      </c>
      <c r="F112">
        <v>1</v>
      </c>
      <c r="G112">
        <v>9</v>
      </c>
      <c r="H112" t="str">
        <f t="shared" si="1"/>
        <v>9级</v>
      </c>
    </row>
    <row r="113" spans="1:8" x14ac:dyDescent="0.2">
      <c r="A113" t="s">
        <v>684</v>
      </c>
      <c r="B113" t="s">
        <v>685</v>
      </c>
      <c r="C113" t="s">
        <v>892</v>
      </c>
      <c r="D113" t="s">
        <v>13</v>
      </c>
      <c r="E113">
        <v>0.99</v>
      </c>
      <c r="F113">
        <v>1</v>
      </c>
      <c r="G113">
        <v>3</v>
      </c>
      <c r="H113" t="str">
        <f t="shared" si="1"/>
        <v>3级</v>
      </c>
    </row>
    <row r="114" spans="1:8" x14ac:dyDescent="0.2">
      <c r="A114" t="s">
        <v>311</v>
      </c>
      <c r="B114" t="s">
        <v>312</v>
      </c>
      <c r="C114" t="s">
        <v>892</v>
      </c>
      <c r="D114" t="s">
        <v>13</v>
      </c>
      <c r="E114">
        <v>0.99</v>
      </c>
      <c r="F114">
        <v>1</v>
      </c>
      <c r="G114">
        <v>3</v>
      </c>
      <c r="H114" t="str">
        <f t="shared" si="1"/>
        <v>3级</v>
      </c>
    </row>
    <row r="115" spans="1:8" x14ac:dyDescent="0.2">
      <c r="A115" t="s">
        <v>515</v>
      </c>
      <c r="B115" t="s">
        <v>516</v>
      </c>
      <c r="C115" t="s">
        <v>892</v>
      </c>
      <c r="D115" t="s">
        <v>13</v>
      </c>
      <c r="E115">
        <v>0.99</v>
      </c>
      <c r="F115">
        <v>1</v>
      </c>
      <c r="G115">
        <v>3</v>
      </c>
      <c r="H115" t="str">
        <f t="shared" si="1"/>
        <v>3级</v>
      </c>
    </row>
    <row r="116" spans="1:8" x14ac:dyDescent="0.2">
      <c r="A116" t="s">
        <v>216</v>
      </c>
      <c r="B116" t="s">
        <v>217</v>
      </c>
      <c r="C116" t="s">
        <v>892</v>
      </c>
      <c r="D116" t="s">
        <v>13</v>
      </c>
      <c r="E116">
        <v>0.99</v>
      </c>
      <c r="F116">
        <v>1</v>
      </c>
      <c r="G116">
        <v>3</v>
      </c>
      <c r="H116" t="str">
        <f t="shared" si="1"/>
        <v>3级</v>
      </c>
    </row>
    <row r="117" spans="1:8" x14ac:dyDescent="0.2">
      <c r="A117" t="s">
        <v>584</v>
      </c>
      <c r="B117" t="s">
        <v>585</v>
      </c>
      <c r="C117" t="s">
        <v>892</v>
      </c>
      <c r="D117" t="s">
        <v>13</v>
      </c>
      <c r="E117">
        <v>0.99</v>
      </c>
      <c r="F117">
        <v>1</v>
      </c>
      <c r="G117">
        <v>3</v>
      </c>
      <c r="H117" t="str">
        <f t="shared" si="1"/>
        <v>3级</v>
      </c>
    </row>
    <row r="118" spans="1:8" x14ac:dyDescent="0.2">
      <c r="A118" t="s">
        <v>447</v>
      </c>
      <c r="B118" t="s">
        <v>448</v>
      </c>
      <c r="C118" t="s">
        <v>892</v>
      </c>
      <c r="D118" t="s">
        <v>13</v>
      </c>
      <c r="E118">
        <v>0.99</v>
      </c>
      <c r="F118">
        <v>1</v>
      </c>
      <c r="G118">
        <v>3</v>
      </c>
      <c r="H118" t="str">
        <f t="shared" si="1"/>
        <v>3级</v>
      </c>
    </row>
    <row r="119" spans="1:8" x14ac:dyDescent="0.2">
      <c r="A119" t="s">
        <v>405</v>
      </c>
      <c r="B119" t="s">
        <v>406</v>
      </c>
      <c r="C119" t="s">
        <v>892</v>
      </c>
      <c r="D119" t="s">
        <v>13</v>
      </c>
      <c r="E119">
        <v>0.99</v>
      </c>
      <c r="F119">
        <v>1</v>
      </c>
      <c r="G119">
        <v>3</v>
      </c>
      <c r="H119" t="str">
        <f t="shared" si="1"/>
        <v>3级</v>
      </c>
    </row>
    <row r="120" spans="1:8" x14ac:dyDescent="0.2">
      <c r="A120" t="s">
        <v>804</v>
      </c>
      <c r="B120" t="s">
        <v>805</v>
      </c>
      <c r="C120" t="s">
        <v>892</v>
      </c>
      <c r="D120" t="s">
        <v>13</v>
      </c>
      <c r="E120">
        <v>0.99</v>
      </c>
      <c r="F120">
        <v>1</v>
      </c>
      <c r="G120">
        <v>7</v>
      </c>
      <c r="H120" t="str">
        <f t="shared" si="1"/>
        <v>7级</v>
      </c>
    </row>
    <row r="121" spans="1:8" x14ac:dyDescent="0.2">
      <c r="A121" t="s">
        <v>708</v>
      </c>
      <c r="B121" t="s">
        <v>709</v>
      </c>
      <c r="C121" t="s">
        <v>892</v>
      </c>
      <c r="D121" t="s">
        <v>13</v>
      </c>
      <c r="E121">
        <v>0.99</v>
      </c>
      <c r="F121">
        <v>1</v>
      </c>
      <c r="G121">
        <v>3</v>
      </c>
      <c r="H121" t="str">
        <f t="shared" si="1"/>
        <v>3级</v>
      </c>
    </row>
    <row r="122" spans="1:8" x14ac:dyDescent="0.2">
      <c r="A122" t="s">
        <v>14</v>
      </c>
      <c r="B122" t="s">
        <v>15</v>
      </c>
      <c r="C122" t="s">
        <v>892</v>
      </c>
      <c r="D122" t="s">
        <v>13</v>
      </c>
      <c r="E122">
        <v>0.99</v>
      </c>
      <c r="F122">
        <v>1</v>
      </c>
      <c r="G122">
        <v>8</v>
      </c>
      <c r="H122" t="str">
        <f t="shared" si="1"/>
        <v>8级</v>
      </c>
    </row>
    <row r="123" spans="1:8" x14ac:dyDescent="0.2">
      <c r="A123" t="s">
        <v>353</v>
      </c>
      <c r="B123" t="s">
        <v>354</v>
      </c>
      <c r="C123" t="s">
        <v>892</v>
      </c>
      <c r="D123" t="s">
        <v>13</v>
      </c>
      <c r="E123">
        <v>0.99</v>
      </c>
      <c r="F123">
        <v>1</v>
      </c>
      <c r="G123">
        <v>3</v>
      </c>
      <c r="H123" t="str">
        <f t="shared" si="1"/>
        <v>3级</v>
      </c>
    </row>
    <row r="124" spans="1:8" x14ac:dyDescent="0.2">
      <c r="A124" t="s">
        <v>777</v>
      </c>
      <c r="B124" t="s">
        <v>778</v>
      </c>
      <c r="C124" t="s">
        <v>892</v>
      </c>
      <c r="D124" t="s">
        <v>13</v>
      </c>
      <c r="E124">
        <v>0.99</v>
      </c>
      <c r="F124">
        <v>1</v>
      </c>
      <c r="G124">
        <v>5</v>
      </c>
      <c r="H124" t="str">
        <f t="shared" si="1"/>
        <v>5级</v>
      </c>
    </row>
    <row r="125" spans="1:8" x14ac:dyDescent="0.2">
      <c r="A125" t="s">
        <v>680</v>
      </c>
      <c r="B125" t="s">
        <v>681</v>
      </c>
      <c r="C125" t="s">
        <v>892</v>
      </c>
      <c r="D125" t="s">
        <v>13</v>
      </c>
      <c r="E125">
        <v>0.99</v>
      </c>
      <c r="F125">
        <v>1</v>
      </c>
      <c r="G125">
        <v>3</v>
      </c>
      <c r="H125" t="str">
        <f t="shared" si="1"/>
        <v>3级</v>
      </c>
    </row>
    <row r="126" spans="1:8" x14ac:dyDescent="0.2">
      <c r="A126" t="s">
        <v>123</v>
      </c>
      <c r="B126" t="s">
        <v>124</v>
      </c>
      <c r="C126" t="s">
        <v>892</v>
      </c>
      <c r="D126" t="s">
        <v>13</v>
      </c>
      <c r="E126">
        <v>0.99</v>
      </c>
      <c r="F126">
        <v>1</v>
      </c>
      <c r="G126">
        <v>3</v>
      </c>
      <c r="H126" t="str">
        <f t="shared" si="1"/>
        <v>3级</v>
      </c>
    </row>
    <row r="127" spans="1:8" x14ac:dyDescent="0.2">
      <c r="A127" t="s">
        <v>597</v>
      </c>
      <c r="B127" t="s">
        <v>598</v>
      </c>
      <c r="C127" t="s">
        <v>892</v>
      </c>
      <c r="D127" t="s">
        <v>13</v>
      </c>
      <c r="E127">
        <v>0.99</v>
      </c>
      <c r="F127">
        <v>1</v>
      </c>
      <c r="G127">
        <v>3</v>
      </c>
      <c r="H127" t="str">
        <f t="shared" si="1"/>
        <v>3级</v>
      </c>
    </row>
    <row r="128" spans="1:8" x14ac:dyDescent="0.2">
      <c r="A128" t="s">
        <v>731</v>
      </c>
      <c r="B128" t="s">
        <v>732</v>
      </c>
      <c r="C128" t="s">
        <v>892</v>
      </c>
      <c r="D128" t="s">
        <v>13</v>
      </c>
      <c r="E128">
        <v>0.99</v>
      </c>
      <c r="F128">
        <v>1</v>
      </c>
      <c r="G128">
        <v>3</v>
      </c>
      <c r="H128" t="str">
        <f t="shared" si="1"/>
        <v>3级</v>
      </c>
    </row>
    <row r="129" spans="1:8" x14ac:dyDescent="0.2">
      <c r="A129" t="s">
        <v>228</v>
      </c>
      <c r="B129" t="s">
        <v>229</v>
      </c>
      <c r="C129" t="s">
        <v>892</v>
      </c>
      <c r="D129" t="s">
        <v>13</v>
      </c>
      <c r="E129">
        <v>0.99</v>
      </c>
      <c r="F129">
        <v>1</v>
      </c>
      <c r="G129">
        <v>3</v>
      </c>
      <c r="H129" t="str">
        <f t="shared" si="1"/>
        <v>3级</v>
      </c>
    </row>
    <row r="130" spans="1:8" x14ac:dyDescent="0.2">
      <c r="A130" t="s">
        <v>38</v>
      </c>
      <c r="B130" t="s">
        <v>39</v>
      </c>
      <c r="C130" t="s">
        <v>892</v>
      </c>
      <c r="D130" t="s">
        <v>13</v>
      </c>
      <c r="E130">
        <v>0.99</v>
      </c>
      <c r="F130">
        <v>1</v>
      </c>
      <c r="G130">
        <v>3</v>
      </c>
      <c r="H130" t="str">
        <f t="shared" ref="H130:H193" si="2">G130&amp;"级"</f>
        <v>3级</v>
      </c>
    </row>
    <row r="131" spans="1:8" x14ac:dyDescent="0.2">
      <c r="A131" t="s">
        <v>459</v>
      </c>
      <c r="B131" t="s">
        <v>460</v>
      </c>
      <c r="C131" t="s">
        <v>892</v>
      </c>
      <c r="D131" t="s">
        <v>13</v>
      </c>
      <c r="E131">
        <v>0.99</v>
      </c>
      <c r="F131">
        <v>1</v>
      </c>
      <c r="G131">
        <v>3</v>
      </c>
      <c r="H131" t="str">
        <f t="shared" si="2"/>
        <v>3级</v>
      </c>
    </row>
    <row r="132" spans="1:8" x14ac:dyDescent="0.2">
      <c r="A132" t="s">
        <v>361</v>
      </c>
      <c r="B132" t="s">
        <v>362</v>
      </c>
      <c r="C132" t="s">
        <v>892</v>
      </c>
      <c r="D132" t="s">
        <v>13</v>
      </c>
      <c r="E132">
        <v>0.99</v>
      </c>
      <c r="F132">
        <v>1</v>
      </c>
      <c r="G132">
        <v>6</v>
      </c>
      <c r="H132" t="str">
        <f t="shared" si="2"/>
        <v>6级</v>
      </c>
    </row>
    <row r="133" spans="1:8" x14ac:dyDescent="0.2">
      <c r="A133" t="s">
        <v>441</v>
      </c>
      <c r="B133" t="s">
        <v>442</v>
      </c>
      <c r="C133" t="s">
        <v>892</v>
      </c>
      <c r="D133" t="s">
        <v>13</v>
      </c>
      <c r="E133">
        <v>0.99</v>
      </c>
      <c r="F133">
        <v>1</v>
      </c>
      <c r="G133">
        <v>3</v>
      </c>
      <c r="H133" t="str">
        <f t="shared" si="2"/>
        <v>3级</v>
      </c>
    </row>
    <row r="134" spans="1:8" x14ac:dyDescent="0.2">
      <c r="A134" t="s">
        <v>590</v>
      </c>
      <c r="B134" t="s">
        <v>591</v>
      </c>
      <c r="C134" t="s">
        <v>892</v>
      </c>
      <c r="D134" t="s">
        <v>13</v>
      </c>
      <c r="E134">
        <v>0.99</v>
      </c>
      <c r="F134">
        <v>1</v>
      </c>
      <c r="G134">
        <v>3</v>
      </c>
      <c r="H134" t="str">
        <f t="shared" si="2"/>
        <v>3级</v>
      </c>
    </row>
    <row r="135" spans="1:8" x14ac:dyDescent="0.2">
      <c r="A135" t="s">
        <v>470</v>
      </c>
      <c r="B135" t="s">
        <v>471</v>
      </c>
      <c r="C135" t="s">
        <v>892</v>
      </c>
      <c r="D135" t="s">
        <v>13</v>
      </c>
      <c r="E135">
        <v>0.99</v>
      </c>
      <c r="F135">
        <v>1</v>
      </c>
      <c r="G135">
        <v>3</v>
      </c>
      <c r="H135" t="str">
        <f t="shared" si="2"/>
        <v>3级</v>
      </c>
    </row>
    <row r="136" spans="1:8" x14ac:dyDescent="0.2">
      <c r="A136" t="s">
        <v>144</v>
      </c>
      <c r="B136" t="s">
        <v>145</v>
      </c>
      <c r="C136" t="s">
        <v>892</v>
      </c>
      <c r="D136" t="s">
        <v>13</v>
      </c>
      <c r="E136">
        <v>0.99</v>
      </c>
      <c r="F136">
        <v>1</v>
      </c>
      <c r="G136">
        <v>3</v>
      </c>
      <c r="H136" t="str">
        <f t="shared" si="2"/>
        <v>3级</v>
      </c>
    </row>
    <row r="137" spans="1:8" x14ac:dyDescent="0.2">
      <c r="A137" t="s">
        <v>599</v>
      </c>
      <c r="B137" t="s">
        <v>600</v>
      </c>
      <c r="C137" t="s">
        <v>892</v>
      </c>
      <c r="D137" t="s">
        <v>13</v>
      </c>
      <c r="E137">
        <v>0.99</v>
      </c>
      <c r="F137">
        <v>1</v>
      </c>
      <c r="G137">
        <v>3</v>
      </c>
      <c r="H137" t="str">
        <f t="shared" si="2"/>
        <v>3级</v>
      </c>
    </row>
    <row r="138" spans="1:8" x14ac:dyDescent="0.2">
      <c r="A138" t="s">
        <v>391</v>
      </c>
      <c r="B138" t="s">
        <v>392</v>
      </c>
      <c r="C138" t="s">
        <v>892</v>
      </c>
      <c r="D138" t="s">
        <v>13</v>
      </c>
      <c r="E138">
        <v>0.99</v>
      </c>
      <c r="F138">
        <v>1</v>
      </c>
      <c r="G138">
        <v>3</v>
      </c>
      <c r="H138" t="str">
        <f t="shared" si="2"/>
        <v>3级</v>
      </c>
    </row>
    <row r="139" spans="1:8" x14ac:dyDescent="0.2">
      <c r="A139" t="s">
        <v>428</v>
      </c>
      <c r="B139" t="s">
        <v>429</v>
      </c>
      <c r="C139" t="s">
        <v>892</v>
      </c>
      <c r="D139" t="s">
        <v>13</v>
      </c>
      <c r="E139">
        <v>0.99</v>
      </c>
      <c r="F139">
        <v>1</v>
      </c>
      <c r="G139">
        <v>3</v>
      </c>
      <c r="H139" t="str">
        <f t="shared" si="2"/>
        <v>3级</v>
      </c>
    </row>
    <row r="140" spans="1:8" x14ac:dyDescent="0.2">
      <c r="A140" t="s">
        <v>702</v>
      </c>
      <c r="B140" t="s">
        <v>703</v>
      </c>
      <c r="C140" t="s">
        <v>892</v>
      </c>
      <c r="D140" t="s">
        <v>13</v>
      </c>
      <c r="E140">
        <v>0.99</v>
      </c>
      <c r="F140">
        <v>1</v>
      </c>
      <c r="G140">
        <v>3</v>
      </c>
      <c r="H140" t="str">
        <f t="shared" si="2"/>
        <v>3级</v>
      </c>
    </row>
    <row r="141" spans="1:8" x14ac:dyDescent="0.2">
      <c r="A141" t="s">
        <v>314</v>
      </c>
      <c r="B141" t="s">
        <v>315</v>
      </c>
      <c r="C141" t="s">
        <v>892</v>
      </c>
      <c r="D141" t="s">
        <v>13</v>
      </c>
      <c r="E141">
        <v>0.99</v>
      </c>
      <c r="F141">
        <v>1</v>
      </c>
      <c r="G141">
        <v>3</v>
      </c>
      <c r="H141" t="str">
        <f t="shared" si="2"/>
        <v>3级</v>
      </c>
    </row>
    <row r="142" spans="1:8" x14ac:dyDescent="0.2">
      <c r="A142" t="s">
        <v>499</v>
      </c>
      <c r="B142" t="s">
        <v>500</v>
      </c>
      <c r="C142" t="s">
        <v>892</v>
      </c>
      <c r="D142" t="s">
        <v>13</v>
      </c>
      <c r="E142">
        <v>0.99</v>
      </c>
      <c r="F142">
        <v>1</v>
      </c>
      <c r="G142">
        <v>3</v>
      </c>
      <c r="H142" t="str">
        <f t="shared" si="2"/>
        <v>3级</v>
      </c>
    </row>
    <row r="143" spans="1:8" x14ac:dyDescent="0.2">
      <c r="A143" t="s">
        <v>140</v>
      </c>
      <c r="B143" t="s">
        <v>141</v>
      </c>
      <c r="C143" t="s">
        <v>892</v>
      </c>
      <c r="D143" t="s">
        <v>13</v>
      </c>
      <c r="E143">
        <v>0.99</v>
      </c>
      <c r="F143">
        <v>1</v>
      </c>
      <c r="G143">
        <v>8</v>
      </c>
      <c r="H143" t="str">
        <f t="shared" si="2"/>
        <v>8级</v>
      </c>
    </row>
    <row r="144" spans="1:8" x14ac:dyDescent="0.2">
      <c r="A144" t="s">
        <v>157</v>
      </c>
      <c r="B144" t="s">
        <v>158</v>
      </c>
      <c r="C144" t="s">
        <v>892</v>
      </c>
      <c r="D144" t="s">
        <v>13</v>
      </c>
      <c r="E144">
        <v>0.99</v>
      </c>
      <c r="F144">
        <v>1</v>
      </c>
      <c r="G144">
        <v>3</v>
      </c>
      <c r="H144" t="str">
        <f t="shared" si="2"/>
        <v>3级</v>
      </c>
    </row>
    <row r="145" spans="1:8" x14ac:dyDescent="0.2">
      <c r="A145" t="s">
        <v>41</v>
      </c>
      <c r="B145" t="s">
        <v>42</v>
      </c>
      <c r="C145" t="s">
        <v>892</v>
      </c>
      <c r="D145" t="s">
        <v>13</v>
      </c>
      <c r="E145">
        <v>0.99</v>
      </c>
      <c r="F145">
        <v>1</v>
      </c>
      <c r="G145">
        <v>8</v>
      </c>
      <c r="H145" t="str">
        <f t="shared" si="2"/>
        <v>8级</v>
      </c>
    </row>
    <row r="146" spans="1:8" x14ac:dyDescent="0.2">
      <c r="A146" t="s">
        <v>32</v>
      </c>
      <c r="B146" t="s">
        <v>33</v>
      </c>
      <c r="C146" t="s">
        <v>892</v>
      </c>
      <c r="D146" t="s">
        <v>13</v>
      </c>
      <c r="E146">
        <v>0.99</v>
      </c>
      <c r="F146">
        <v>1</v>
      </c>
      <c r="G146">
        <v>3</v>
      </c>
      <c r="H146" t="str">
        <f t="shared" si="2"/>
        <v>3级</v>
      </c>
    </row>
    <row r="147" spans="1:8" x14ac:dyDescent="0.2">
      <c r="A147" t="s">
        <v>588</v>
      </c>
      <c r="B147" t="s">
        <v>589</v>
      </c>
      <c r="C147" t="s">
        <v>892</v>
      </c>
      <c r="D147" t="s">
        <v>13</v>
      </c>
      <c r="E147">
        <v>0.99</v>
      </c>
      <c r="F147">
        <v>1</v>
      </c>
      <c r="G147">
        <v>5</v>
      </c>
      <c r="H147" t="str">
        <f t="shared" si="2"/>
        <v>5级</v>
      </c>
    </row>
    <row r="148" spans="1:8" x14ac:dyDescent="0.2">
      <c r="A148" t="s">
        <v>214</v>
      </c>
      <c r="B148" t="s">
        <v>215</v>
      </c>
      <c r="C148" t="s">
        <v>892</v>
      </c>
      <c r="D148" t="s">
        <v>13</v>
      </c>
      <c r="E148">
        <v>0.99</v>
      </c>
      <c r="F148">
        <v>1</v>
      </c>
      <c r="G148">
        <v>10</v>
      </c>
      <c r="H148" t="str">
        <f t="shared" si="2"/>
        <v>10级</v>
      </c>
    </row>
    <row r="149" spans="1:8" x14ac:dyDescent="0.2">
      <c r="A149" t="s">
        <v>191</v>
      </c>
      <c r="B149" t="s">
        <v>192</v>
      </c>
      <c r="C149" t="s">
        <v>892</v>
      </c>
      <c r="D149" t="s">
        <v>13</v>
      </c>
      <c r="E149">
        <v>0.99</v>
      </c>
      <c r="F149">
        <v>1</v>
      </c>
      <c r="G149">
        <v>3</v>
      </c>
      <c r="H149" t="str">
        <f t="shared" si="2"/>
        <v>3级</v>
      </c>
    </row>
    <row r="150" spans="1:8" x14ac:dyDescent="0.2">
      <c r="A150" t="s">
        <v>389</v>
      </c>
      <c r="B150" t="s">
        <v>390</v>
      </c>
      <c r="C150" t="s">
        <v>892</v>
      </c>
      <c r="D150" t="s">
        <v>13</v>
      </c>
      <c r="E150">
        <v>0.99</v>
      </c>
      <c r="F150">
        <v>1</v>
      </c>
      <c r="G150">
        <v>3</v>
      </c>
      <c r="H150" t="str">
        <f t="shared" si="2"/>
        <v>3级</v>
      </c>
    </row>
    <row r="151" spans="1:8" x14ac:dyDescent="0.2">
      <c r="A151" t="s">
        <v>61</v>
      </c>
      <c r="B151" t="s">
        <v>62</v>
      </c>
      <c r="C151" t="s">
        <v>892</v>
      </c>
      <c r="D151" t="s">
        <v>13</v>
      </c>
      <c r="E151">
        <v>0.99</v>
      </c>
      <c r="F151">
        <v>1</v>
      </c>
      <c r="G151">
        <v>3</v>
      </c>
      <c r="H151" t="str">
        <f t="shared" si="2"/>
        <v>3级</v>
      </c>
    </row>
    <row r="152" spans="1:8" x14ac:dyDescent="0.2">
      <c r="A152" t="s">
        <v>359</v>
      </c>
      <c r="B152" t="s">
        <v>360</v>
      </c>
      <c r="C152" t="s">
        <v>892</v>
      </c>
      <c r="D152" t="s">
        <v>13</v>
      </c>
      <c r="E152">
        <v>0.99</v>
      </c>
      <c r="F152">
        <v>1</v>
      </c>
      <c r="G152">
        <v>5</v>
      </c>
      <c r="H152" t="str">
        <f t="shared" si="2"/>
        <v>5级</v>
      </c>
    </row>
    <row r="153" spans="1:8" x14ac:dyDescent="0.2">
      <c r="A153" t="s">
        <v>449</v>
      </c>
      <c r="B153" t="s">
        <v>450</v>
      </c>
      <c r="C153" t="s">
        <v>892</v>
      </c>
      <c r="D153" t="s">
        <v>13</v>
      </c>
      <c r="E153">
        <v>0.99</v>
      </c>
      <c r="F153">
        <v>1</v>
      </c>
      <c r="G153">
        <v>3</v>
      </c>
      <c r="H153" t="str">
        <f t="shared" si="2"/>
        <v>3级</v>
      </c>
    </row>
    <row r="154" spans="1:8" x14ac:dyDescent="0.2">
      <c r="A154" t="s">
        <v>510</v>
      </c>
      <c r="B154" t="s">
        <v>511</v>
      </c>
      <c r="C154" t="s">
        <v>892</v>
      </c>
      <c r="D154" t="s">
        <v>13</v>
      </c>
      <c r="E154">
        <v>0.99</v>
      </c>
      <c r="F154">
        <v>1</v>
      </c>
      <c r="G154">
        <v>3</v>
      </c>
      <c r="H154" t="str">
        <f t="shared" si="2"/>
        <v>3级</v>
      </c>
    </row>
    <row r="155" spans="1:8" x14ac:dyDescent="0.2">
      <c r="A155" t="s">
        <v>66</v>
      </c>
      <c r="B155" t="s">
        <v>67</v>
      </c>
      <c r="C155" t="s">
        <v>892</v>
      </c>
      <c r="D155" t="s">
        <v>13</v>
      </c>
      <c r="E155">
        <v>0.99</v>
      </c>
      <c r="F155">
        <v>1</v>
      </c>
      <c r="G155">
        <v>5</v>
      </c>
      <c r="H155" t="str">
        <f t="shared" si="2"/>
        <v>5级</v>
      </c>
    </row>
    <row r="156" spans="1:8" x14ac:dyDescent="0.2">
      <c r="A156" t="s">
        <v>247</v>
      </c>
      <c r="B156" t="s">
        <v>248</v>
      </c>
      <c r="C156" t="s">
        <v>892</v>
      </c>
      <c r="D156" t="s">
        <v>13</v>
      </c>
      <c r="E156">
        <v>0.99</v>
      </c>
      <c r="F156">
        <v>1</v>
      </c>
      <c r="G156">
        <v>3</v>
      </c>
      <c r="H156" t="str">
        <f t="shared" si="2"/>
        <v>3级</v>
      </c>
    </row>
    <row r="157" spans="1:8" x14ac:dyDescent="0.2">
      <c r="A157" t="s">
        <v>519</v>
      </c>
      <c r="B157" t="s">
        <v>520</v>
      </c>
      <c r="C157" t="s">
        <v>892</v>
      </c>
      <c r="D157" t="s">
        <v>13</v>
      </c>
      <c r="E157">
        <v>0.99</v>
      </c>
      <c r="F157">
        <v>1</v>
      </c>
      <c r="G157">
        <v>3</v>
      </c>
      <c r="H157" t="str">
        <f t="shared" si="2"/>
        <v>3级</v>
      </c>
    </row>
    <row r="158" spans="1:8" x14ac:dyDescent="0.2">
      <c r="A158" t="s">
        <v>393</v>
      </c>
      <c r="B158" t="s">
        <v>394</v>
      </c>
      <c r="C158" t="s">
        <v>892</v>
      </c>
      <c r="D158" t="s">
        <v>13</v>
      </c>
      <c r="E158">
        <v>0.99</v>
      </c>
      <c r="F158">
        <v>1</v>
      </c>
      <c r="G158">
        <v>3</v>
      </c>
      <c r="H158" t="str">
        <f t="shared" si="2"/>
        <v>3级</v>
      </c>
    </row>
    <row r="159" spans="1:8" x14ac:dyDescent="0.2">
      <c r="A159" t="s">
        <v>163</v>
      </c>
      <c r="B159" t="s">
        <v>164</v>
      </c>
      <c r="C159" t="s">
        <v>892</v>
      </c>
      <c r="D159" t="s">
        <v>13</v>
      </c>
      <c r="E159">
        <v>0.99</v>
      </c>
      <c r="F159">
        <v>1</v>
      </c>
      <c r="G159">
        <v>3</v>
      </c>
      <c r="H159" t="str">
        <f t="shared" si="2"/>
        <v>3级</v>
      </c>
    </row>
    <row r="160" spans="1:8" x14ac:dyDescent="0.2">
      <c r="A160" t="s">
        <v>273</v>
      </c>
      <c r="B160" t="s">
        <v>274</v>
      </c>
      <c r="C160" t="s">
        <v>892</v>
      </c>
      <c r="D160" t="s">
        <v>13</v>
      </c>
      <c r="E160">
        <v>0.99</v>
      </c>
      <c r="F160">
        <v>1</v>
      </c>
      <c r="G160">
        <v>5</v>
      </c>
      <c r="H160" t="str">
        <f t="shared" si="2"/>
        <v>5级</v>
      </c>
    </row>
    <row r="161" spans="1:8" x14ac:dyDescent="0.2">
      <c r="A161" t="s">
        <v>479</v>
      </c>
      <c r="B161" t="s">
        <v>480</v>
      </c>
      <c r="C161" t="s">
        <v>892</v>
      </c>
      <c r="D161" t="s">
        <v>13</v>
      </c>
      <c r="E161">
        <v>0.99</v>
      </c>
      <c r="F161">
        <v>1</v>
      </c>
      <c r="G161">
        <v>3</v>
      </c>
      <c r="H161" t="str">
        <f t="shared" si="2"/>
        <v>3级</v>
      </c>
    </row>
    <row r="162" spans="1:8" x14ac:dyDescent="0.2">
      <c r="A162" t="s">
        <v>782</v>
      </c>
      <c r="B162" t="s">
        <v>783</v>
      </c>
      <c r="C162" t="s">
        <v>892</v>
      </c>
      <c r="D162" t="s">
        <v>13</v>
      </c>
      <c r="E162">
        <v>0.99</v>
      </c>
      <c r="F162">
        <v>1</v>
      </c>
      <c r="G162">
        <v>3</v>
      </c>
      <c r="H162" t="str">
        <f t="shared" si="2"/>
        <v>3级</v>
      </c>
    </row>
    <row r="163" spans="1:8" x14ac:dyDescent="0.2">
      <c r="A163" t="s">
        <v>465</v>
      </c>
      <c r="B163" t="s">
        <v>466</v>
      </c>
      <c r="C163" t="s">
        <v>892</v>
      </c>
      <c r="D163" t="s">
        <v>13</v>
      </c>
      <c r="E163">
        <v>0.99</v>
      </c>
      <c r="F163">
        <v>1</v>
      </c>
      <c r="G163">
        <v>3</v>
      </c>
      <c r="H163" t="str">
        <f t="shared" si="2"/>
        <v>3级</v>
      </c>
    </row>
    <row r="164" spans="1:8" x14ac:dyDescent="0.2">
      <c r="A164" t="s">
        <v>750</v>
      </c>
      <c r="B164" t="s">
        <v>751</v>
      </c>
      <c r="C164" t="s">
        <v>892</v>
      </c>
      <c r="D164" t="s">
        <v>13</v>
      </c>
      <c r="E164">
        <v>0.99</v>
      </c>
      <c r="F164">
        <v>1</v>
      </c>
      <c r="G164">
        <v>3</v>
      </c>
      <c r="H164" t="str">
        <f t="shared" si="2"/>
        <v>3级</v>
      </c>
    </row>
    <row r="165" spans="1:8" x14ac:dyDescent="0.2">
      <c r="A165" t="s">
        <v>744</v>
      </c>
      <c r="B165" t="s">
        <v>745</v>
      </c>
      <c r="C165" t="s">
        <v>892</v>
      </c>
      <c r="D165" t="s">
        <v>13</v>
      </c>
      <c r="E165">
        <v>0.99</v>
      </c>
      <c r="F165">
        <v>1</v>
      </c>
      <c r="G165">
        <v>3</v>
      </c>
      <c r="H165" t="str">
        <f t="shared" si="2"/>
        <v>3级</v>
      </c>
    </row>
    <row r="166" spans="1:8" x14ac:dyDescent="0.2">
      <c r="A166" t="s">
        <v>437</v>
      </c>
      <c r="B166" t="s">
        <v>438</v>
      </c>
      <c r="C166" t="s">
        <v>892</v>
      </c>
      <c r="D166" t="s">
        <v>13</v>
      </c>
      <c r="E166">
        <v>0.99</v>
      </c>
      <c r="F166">
        <v>1</v>
      </c>
      <c r="G166">
        <v>3</v>
      </c>
      <c r="H166" t="str">
        <f t="shared" si="2"/>
        <v>3级</v>
      </c>
    </row>
    <row r="167" spans="1:8" x14ac:dyDescent="0.2">
      <c r="A167" t="s">
        <v>53</v>
      </c>
      <c r="B167" t="s">
        <v>54</v>
      </c>
      <c r="C167" t="s">
        <v>892</v>
      </c>
      <c r="D167" t="s">
        <v>13</v>
      </c>
      <c r="E167">
        <v>0.99</v>
      </c>
      <c r="F167">
        <v>1</v>
      </c>
      <c r="G167">
        <v>3</v>
      </c>
      <c r="H167" t="str">
        <f t="shared" si="2"/>
        <v>3级</v>
      </c>
    </row>
    <row r="168" spans="1:8" x14ac:dyDescent="0.2">
      <c r="A168" t="s">
        <v>508</v>
      </c>
      <c r="B168" t="s">
        <v>509</v>
      </c>
      <c r="C168" t="s">
        <v>892</v>
      </c>
      <c r="D168" t="s">
        <v>13</v>
      </c>
      <c r="E168">
        <v>0.99</v>
      </c>
      <c r="F168">
        <v>1</v>
      </c>
      <c r="G168">
        <v>8</v>
      </c>
      <c r="H168" t="str">
        <f t="shared" si="2"/>
        <v>8级</v>
      </c>
    </row>
    <row r="169" spans="1:8" x14ac:dyDescent="0.2">
      <c r="A169" t="s">
        <v>790</v>
      </c>
      <c r="B169" t="s">
        <v>791</v>
      </c>
      <c r="C169" t="s">
        <v>892</v>
      </c>
      <c r="D169" t="s">
        <v>13</v>
      </c>
      <c r="E169">
        <v>0.99</v>
      </c>
      <c r="F169">
        <v>1</v>
      </c>
      <c r="G169">
        <v>3</v>
      </c>
      <c r="H169" t="str">
        <f t="shared" si="2"/>
        <v>3级</v>
      </c>
    </row>
    <row r="170" spans="1:8" x14ac:dyDescent="0.2">
      <c r="A170" t="s">
        <v>324</v>
      </c>
      <c r="B170" t="s">
        <v>325</v>
      </c>
      <c r="C170" t="s">
        <v>892</v>
      </c>
      <c r="D170" t="s">
        <v>13</v>
      </c>
      <c r="E170">
        <v>0.99</v>
      </c>
      <c r="F170">
        <v>1</v>
      </c>
      <c r="G170">
        <v>6</v>
      </c>
      <c r="H170" t="str">
        <f t="shared" si="2"/>
        <v>6级</v>
      </c>
    </row>
    <row r="171" spans="1:8" x14ac:dyDescent="0.2">
      <c r="A171" t="s">
        <v>764</v>
      </c>
      <c r="B171" t="s">
        <v>765</v>
      </c>
      <c r="C171" t="s">
        <v>892</v>
      </c>
      <c r="D171" t="s">
        <v>13</v>
      </c>
      <c r="E171">
        <v>0.99</v>
      </c>
      <c r="F171">
        <v>1</v>
      </c>
      <c r="G171">
        <v>3</v>
      </c>
      <c r="H171" t="str">
        <f t="shared" si="2"/>
        <v>3级</v>
      </c>
    </row>
    <row r="172" spans="1:8" x14ac:dyDescent="0.2">
      <c r="A172" t="s">
        <v>869</v>
      </c>
      <c r="B172" t="s">
        <v>870</v>
      </c>
      <c r="C172" t="s">
        <v>892</v>
      </c>
      <c r="D172" t="s">
        <v>13</v>
      </c>
      <c r="E172">
        <v>0.99</v>
      </c>
      <c r="F172">
        <v>1</v>
      </c>
      <c r="G172">
        <v>3</v>
      </c>
      <c r="H172" t="str">
        <f t="shared" si="2"/>
        <v>3级</v>
      </c>
    </row>
    <row r="173" spans="1:8" x14ac:dyDescent="0.2">
      <c r="A173" t="s">
        <v>794</v>
      </c>
      <c r="B173" t="s">
        <v>795</v>
      </c>
      <c r="C173" t="s">
        <v>892</v>
      </c>
      <c r="D173" t="s">
        <v>13</v>
      </c>
      <c r="E173">
        <v>0.99</v>
      </c>
      <c r="F173">
        <v>1</v>
      </c>
      <c r="G173">
        <v>3</v>
      </c>
      <c r="H173" t="str">
        <f t="shared" si="2"/>
        <v>3级</v>
      </c>
    </row>
    <row r="174" spans="1:8" x14ac:dyDescent="0.2">
      <c r="A174" t="s">
        <v>51</v>
      </c>
      <c r="B174" t="s">
        <v>52</v>
      </c>
      <c r="C174" t="s">
        <v>892</v>
      </c>
      <c r="D174" t="s">
        <v>13</v>
      </c>
      <c r="E174">
        <v>0.99</v>
      </c>
      <c r="F174">
        <v>1</v>
      </c>
      <c r="G174">
        <v>3</v>
      </c>
      <c r="H174" t="str">
        <f t="shared" si="2"/>
        <v>3级</v>
      </c>
    </row>
    <row r="175" spans="1:8" x14ac:dyDescent="0.2">
      <c r="A175" t="s">
        <v>533</v>
      </c>
      <c r="B175" t="s">
        <v>534</v>
      </c>
      <c r="C175" t="s">
        <v>892</v>
      </c>
      <c r="D175" t="s">
        <v>13</v>
      </c>
      <c r="E175">
        <v>0.99</v>
      </c>
      <c r="F175">
        <v>1</v>
      </c>
      <c r="G175">
        <v>3</v>
      </c>
      <c r="H175" t="str">
        <f t="shared" si="2"/>
        <v>3级</v>
      </c>
    </row>
    <row r="176" spans="1:8" x14ac:dyDescent="0.2">
      <c r="A176" t="s">
        <v>377</v>
      </c>
      <c r="B176" t="s">
        <v>378</v>
      </c>
      <c r="C176" t="s">
        <v>892</v>
      </c>
      <c r="D176" t="s">
        <v>13</v>
      </c>
      <c r="E176">
        <v>0.99</v>
      </c>
      <c r="F176">
        <v>1</v>
      </c>
      <c r="G176">
        <v>8</v>
      </c>
      <c r="H176" t="str">
        <f t="shared" si="2"/>
        <v>8级</v>
      </c>
    </row>
    <row r="177" spans="1:8" x14ac:dyDescent="0.2">
      <c r="A177" t="s">
        <v>152</v>
      </c>
      <c r="B177" t="s">
        <v>153</v>
      </c>
      <c r="C177" t="s">
        <v>892</v>
      </c>
      <c r="D177" t="s">
        <v>13</v>
      </c>
      <c r="E177">
        <v>0.99</v>
      </c>
      <c r="F177">
        <v>1</v>
      </c>
      <c r="G177">
        <v>3</v>
      </c>
      <c r="H177" t="str">
        <f t="shared" si="2"/>
        <v>3级</v>
      </c>
    </row>
    <row r="178" spans="1:8" x14ac:dyDescent="0.2">
      <c r="A178" t="s">
        <v>698</v>
      </c>
      <c r="B178" t="s">
        <v>699</v>
      </c>
      <c r="C178" t="s">
        <v>892</v>
      </c>
      <c r="D178" t="s">
        <v>13</v>
      </c>
      <c r="E178">
        <v>0.99</v>
      </c>
      <c r="F178">
        <v>1</v>
      </c>
      <c r="G178">
        <v>3</v>
      </c>
      <c r="H178" t="str">
        <f t="shared" si="2"/>
        <v>3级</v>
      </c>
    </row>
    <row r="179" spans="1:8" x14ac:dyDescent="0.2">
      <c r="A179" t="s">
        <v>121</v>
      </c>
      <c r="B179" t="s">
        <v>122</v>
      </c>
      <c r="C179" t="s">
        <v>892</v>
      </c>
      <c r="D179" t="s">
        <v>13</v>
      </c>
      <c r="E179">
        <v>0.99</v>
      </c>
      <c r="F179">
        <v>1</v>
      </c>
      <c r="G179">
        <v>3</v>
      </c>
      <c r="H179" t="str">
        <f t="shared" si="2"/>
        <v>3级</v>
      </c>
    </row>
    <row r="180" spans="1:8" x14ac:dyDescent="0.2">
      <c r="A180" t="s">
        <v>302</v>
      </c>
      <c r="B180" t="s">
        <v>303</v>
      </c>
      <c r="C180" t="s">
        <v>892</v>
      </c>
      <c r="D180" t="s">
        <v>13</v>
      </c>
      <c r="E180">
        <v>0.99</v>
      </c>
      <c r="F180">
        <v>1</v>
      </c>
      <c r="G180">
        <v>9</v>
      </c>
      <c r="H180" t="str">
        <f t="shared" si="2"/>
        <v>9级</v>
      </c>
    </row>
    <row r="181" spans="1:8" x14ac:dyDescent="0.2">
      <c r="A181" t="s">
        <v>562</v>
      </c>
      <c r="B181" t="s">
        <v>563</v>
      </c>
      <c r="C181" t="s">
        <v>892</v>
      </c>
      <c r="D181" t="s">
        <v>13</v>
      </c>
      <c r="E181">
        <v>0.99</v>
      </c>
      <c r="F181">
        <v>1</v>
      </c>
      <c r="G181">
        <v>3</v>
      </c>
      <c r="H181" t="str">
        <f t="shared" si="2"/>
        <v>3级</v>
      </c>
    </row>
    <row r="182" spans="1:8" x14ac:dyDescent="0.2">
      <c r="A182" t="s">
        <v>506</v>
      </c>
      <c r="B182" t="s">
        <v>507</v>
      </c>
      <c r="C182" t="s">
        <v>892</v>
      </c>
      <c r="D182" t="s">
        <v>13</v>
      </c>
      <c r="E182">
        <v>0.99</v>
      </c>
      <c r="F182">
        <v>1</v>
      </c>
      <c r="G182">
        <v>3</v>
      </c>
      <c r="H182" t="str">
        <f t="shared" si="2"/>
        <v>3级</v>
      </c>
    </row>
    <row r="183" spans="1:8" x14ac:dyDescent="0.2">
      <c r="A183" t="s">
        <v>875</v>
      </c>
      <c r="B183" t="s">
        <v>876</v>
      </c>
      <c r="C183" t="s">
        <v>892</v>
      </c>
      <c r="D183" t="s">
        <v>13</v>
      </c>
      <c r="E183">
        <v>0.99</v>
      </c>
      <c r="F183">
        <v>1</v>
      </c>
      <c r="G183">
        <v>5</v>
      </c>
      <c r="H183" t="str">
        <f t="shared" si="2"/>
        <v>5级</v>
      </c>
    </row>
    <row r="184" spans="1:8" x14ac:dyDescent="0.2">
      <c r="A184" t="s">
        <v>167</v>
      </c>
      <c r="B184" t="s">
        <v>168</v>
      </c>
      <c r="C184" t="s">
        <v>892</v>
      </c>
      <c r="D184" t="s">
        <v>13</v>
      </c>
      <c r="E184">
        <v>0.99</v>
      </c>
      <c r="F184">
        <v>1</v>
      </c>
      <c r="G184">
        <v>3</v>
      </c>
      <c r="H184" t="str">
        <f t="shared" si="2"/>
        <v>3级</v>
      </c>
    </row>
    <row r="185" spans="1:8" x14ac:dyDescent="0.2">
      <c r="A185" t="s">
        <v>586</v>
      </c>
      <c r="B185" t="s">
        <v>587</v>
      </c>
      <c r="C185" t="s">
        <v>892</v>
      </c>
      <c r="D185" t="s">
        <v>13</v>
      </c>
      <c r="E185">
        <v>0.99</v>
      </c>
      <c r="F185">
        <v>1</v>
      </c>
      <c r="G185">
        <v>3</v>
      </c>
      <c r="H185" t="str">
        <f t="shared" si="2"/>
        <v>3级</v>
      </c>
    </row>
    <row r="186" spans="1:8" x14ac:dyDescent="0.2">
      <c r="A186" t="s">
        <v>629</v>
      </c>
      <c r="B186" t="s">
        <v>630</v>
      </c>
      <c r="C186" t="s">
        <v>892</v>
      </c>
      <c r="D186" t="s">
        <v>13</v>
      </c>
      <c r="E186">
        <v>0.99</v>
      </c>
      <c r="F186">
        <v>1</v>
      </c>
      <c r="G186">
        <v>3</v>
      </c>
      <c r="H186" t="str">
        <f t="shared" si="2"/>
        <v>3级</v>
      </c>
    </row>
    <row r="187" spans="1:8" x14ac:dyDescent="0.2">
      <c r="A187" t="s">
        <v>224</v>
      </c>
      <c r="B187" t="s">
        <v>225</v>
      </c>
      <c r="C187" t="s">
        <v>892</v>
      </c>
      <c r="D187" t="s">
        <v>13</v>
      </c>
      <c r="E187">
        <v>0.99</v>
      </c>
      <c r="F187">
        <v>1</v>
      </c>
      <c r="G187">
        <v>3</v>
      </c>
      <c r="H187" t="str">
        <f t="shared" si="2"/>
        <v>3级</v>
      </c>
    </row>
    <row r="188" spans="1:8" x14ac:dyDescent="0.2">
      <c r="A188" t="s">
        <v>445</v>
      </c>
      <c r="B188" t="s">
        <v>446</v>
      </c>
      <c r="C188" t="s">
        <v>892</v>
      </c>
      <c r="D188" t="s">
        <v>13</v>
      </c>
      <c r="E188">
        <v>0.99</v>
      </c>
      <c r="F188">
        <v>1</v>
      </c>
      <c r="G188">
        <v>3</v>
      </c>
      <c r="H188" t="str">
        <f t="shared" si="2"/>
        <v>3级</v>
      </c>
    </row>
    <row r="189" spans="1:8" x14ac:dyDescent="0.2">
      <c r="A189" t="s">
        <v>424</v>
      </c>
      <c r="B189" t="s">
        <v>425</v>
      </c>
      <c r="C189" t="s">
        <v>892</v>
      </c>
      <c r="D189" t="s">
        <v>13</v>
      </c>
      <c r="E189">
        <v>0.99</v>
      </c>
      <c r="F189">
        <v>1</v>
      </c>
      <c r="G189">
        <v>6</v>
      </c>
      <c r="H189" t="str">
        <f t="shared" si="2"/>
        <v>6级</v>
      </c>
    </row>
    <row r="190" spans="1:8" x14ac:dyDescent="0.2">
      <c r="A190" t="s">
        <v>291</v>
      </c>
      <c r="B190" t="s">
        <v>292</v>
      </c>
      <c r="C190" t="s">
        <v>892</v>
      </c>
      <c r="D190" t="s">
        <v>13</v>
      </c>
      <c r="E190">
        <v>0.99</v>
      </c>
      <c r="F190">
        <v>1</v>
      </c>
      <c r="G190">
        <v>8</v>
      </c>
      <c r="H190" t="str">
        <f t="shared" si="2"/>
        <v>8级</v>
      </c>
    </row>
    <row r="191" spans="1:8" x14ac:dyDescent="0.2">
      <c r="A191" t="s">
        <v>287</v>
      </c>
      <c r="B191" t="s">
        <v>288</v>
      </c>
      <c r="C191" t="s">
        <v>892</v>
      </c>
      <c r="D191" t="s">
        <v>13</v>
      </c>
      <c r="E191">
        <v>0.99</v>
      </c>
      <c r="F191">
        <v>1</v>
      </c>
      <c r="G191">
        <v>3</v>
      </c>
      <c r="H191" t="str">
        <f t="shared" si="2"/>
        <v>3级</v>
      </c>
    </row>
    <row r="192" spans="1:8" x14ac:dyDescent="0.2">
      <c r="A192" t="s">
        <v>800</v>
      </c>
      <c r="B192" t="s">
        <v>801</v>
      </c>
      <c r="C192" t="s">
        <v>892</v>
      </c>
      <c r="D192" t="s">
        <v>13</v>
      </c>
      <c r="E192">
        <v>0.99</v>
      </c>
      <c r="F192">
        <v>1</v>
      </c>
      <c r="G192">
        <v>3</v>
      </c>
      <c r="H192" t="str">
        <f t="shared" si="2"/>
        <v>3级</v>
      </c>
    </row>
    <row r="193" spans="1:8" x14ac:dyDescent="0.2">
      <c r="A193" t="s">
        <v>45</v>
      </c>
      <c r="B193" t="s">
        <v>46</v>
      </c>
      <c r="C193" t="s">
        <v>892</v>
      </c>
      <c r="D193" t="s">
        <v>13</v>
      </c>
      <c r="E193">
        <v>0.99</v>
      </c>
      <c r="F193">
        <v>1</v>
      </c>
      <c r="G193">
        <v>4</v>
      </c>
      <c r="H193" t="str">
        <f t="shared" si="2"/>
        <v>4级</v>
      </c>
    </row>
    <row r="194" spans="1:8" x14ac:dyDescent="0.2">
      <c r="A194" t="s">
        <v>877</v>
      </c>
      <c r="B194" t="s">
        <v>878</v>
      </c>
      <c r="C194" t="s">
        <v>892</v>
      </c>
      <c r="D194" t="s">
        <v>13</v>
      </c>
      <c r="E194">
        <v>0.99</v>
      </c>
      <c r="F194">
        <v>1</v>
      </c>
      <c r="G194">
        <v>3</v>
      </c>
      <c r="H194" t="str">
        <f t="shared" ref="H194:H257" si="3">G194&amp;"级"</f>
        <v>3级</v>
      </c>
    </row>
    <row r="195" spans="1:8" x14ac:dyDescent="0.2">
      <c r="A195" t="s">
        <v>77</v>
      </c>
      <c r="B195" t="s">
        <v>78</v>
      </c>
      <c r="C195" t="s">
        <v>892</v>
      </c>
      <c r="D195" t="s">
        <v>13</v>
      </c>
      <c r="E195">
        <v>0.99</v>
      </c>
      <c r="F195">
        <v>1</v>
      </c>
      <c r="G195">
        <v>3</v>
      </c>
      <c r="H195" t="str">
        <f t="shared" si="3"/>
        <v>3级</v>
      </c>
    </row>
    <row r="196" spans="1:8" x14ac:dyDescent="0.2">
      <c r="A196" t="s">
        <v>347</v>
      </c>
      <c r="B196" t="s">
        <v>348</v>
      </c>
      <c r="C196" t="s">
        <v>892</v>
      </c>
      <c r="D196" t="s">
        <v>13</v>
      </c>
      <c r="E196">
        <v>0.99</v>
      </c>
      <c r="F196">
        <v>1</v>
      </c>
      <c r="G196">
        <v>8</v>
      </c>
      <c r="H196" t="str">
        <f t="shared" si="3"/>
        <v>8级</v>
      </c>
    </row>
    <row r="197" spans="1:8" x14ac:dyDescent="0.2">
      <c r="A197" t="s">
        <v>633</v>
      </c>
      <c r="B197" t="s">
        <v>634</v>
      </c>
      <c r="C197" t="s">
        <v>892</v>
      </c>
      <c r="D197" t="s">
        <v>13</v>
      </c>
      <c r="E197">
        <v>0.99</v>
      </c>
      <c r="F197">
        <v>1</v>
      </c>
      <c r="G197">
        <v>7</v>
      </c>
      <c r="H197" t="str">
        <f t="shared" si="3"/>
        <v>7级</v>
      </c>
    </row>
    <row r="198" spans="1:8" x14ac:dyDescent="0.2">
      <c r="A198" t="s">
        <v>531</v>
      </c>
      <c r="B198" t="s">
        <v>532</v>
      </c>
      <c r="C198" t="s">
        <v>892</v>
      </c>
      <c r="D198" t="s">
        <v>13</v>
      </c>
      <c r="E198">
        <v>0.99</v>
      </c>
      <c r="F198">
        <v>1</v>
      </c>
      <c r="G198">
        <v>3</v>
      </c>
      <c r="H198" t="str">
        <f t="shared" si="3"/>
        <v>3级</v>
      </c>
    </row>
    <row r="199" spans="1:8" x14ac:dyDescent="0.2">
      <c r="A199" t="s">
        <v>690</v>
      </c>
      <c r="B199" t="s">
        <v>691</v>
      </c>
      <c r="C199" t="s">
        <v>892</v>
      </c>
      <c r="D199" t="s">
        <v>13</v>
      </c>
      <c r="E199">
        <v>0.99</v>
      </c>
      <c r="F199">
        <v>1</v>
      </c>
      <c r="G199">
        <v>3</v>
      </c>
      <c r="H199" t="str">
        <f t="shared" si="3"/>
        <v>3级</v>
      </c>
    </row>
    <row r="200" spans="1:8" x14ac:dyDescent="0.2">
      <c r="A200" t="s">
        <v>840</v>
      </c>
      <c r="B200" t="s">
        <v>841</v>
      </c>
      <c r="C200" t="s">
        <v>892</v>
      </c>
      <c r="D200" t="s">
        <v>13</v>
      </c>
      <c r="E200">
        <v>0.99</v>
      </c>
      <c r="F200">
        <v>1</v>
      </c>
      <c r="G200">
        <v>3</v>
      </c>
      <c r="H200" t="str">
        <f t="shared" si="3"/>
        <v>3级</v>
      </c>
    </row>
    <row r="201" spans="1:8" x14ac:dyDescent="0.2">
      <c r="A201" t="s">
        <v>322</v>
      </c>
      <c r="B201" t="s">
        <v>323</v>
      </c>
      <c r="C201" t="s">
        <v>892</v>
      </c>
      <c r="D201" t="s">
        <v>13</v>
      </c>
      <c r="E201">
        <v>0.99</v>
      </c>
      <c r="F201">
        <v>1</v>
      </c>
      <c r="G201">
        <v>7</v>
      </c>
      <c r="H201" t="str">
        <f t="shared" si="3"/>
        <v>7级</v>
      </c>
    </row>
    <row r="202" spans="1:8" x14ac:dyDescent="0.2">
      <c r="A202" t="s">
        <v>704</v>
      </c>
      <c r="B202" t="s">
        <v>705</v>
      </c>
      <c r="C202" t="s">
        <v>892</v>
      </c>
      <c r="D202" t="s">
        <v>13</v>
      </c>
      <c r="E202">
        <v>0.99</v>
      </c>
      <c r="F202">
        <v>1</v>
      </c>
      <c r="G202">
        <v>4</v>
      </c>
      <c r="H202" t="str">
        <f t="shared" si="3"/>
        <v>4级</v>
      </c>
    </row>
    <row r="203" spans="1:8" x14ac:dyDescent="0.2">
      <c r="A203" t="s">
        <v>873</v>
      </c>
      <c r="B203" t="s">
        <v>874</v>
      </c>
      <c r="C203" t="s">
        <v>892</v>
      </c>
      <c r="D203" t="s">
        <v>13</v>
      </c>
      <c r="E203">
        <v>0.99</v>
      </c>
      <c r="F203">
        <v>1</v>
      </c>
      <c r="G203">
        <v>3</v>
      </c>
      <c r="H203" t="str">
        <f t="shared" si="3"/>
        <v>3级</v>
      </c>
    </row>
    <row r="204" spans="1:8" x14ac:dyDescent="0.2">
      <c r="A204" t="s">
        <v>98</v>
      </c>
      <c r="B204" t="s">
        <v>99</v>
      </c>
      <c r="C204" t="s">
        <v>892</v>
      </c>
      <c r="D204" t="s">
        <v>13</v>
      </c>
      <c r="E204">
        <v>0.99</v>
      </c>
      <c r="F204">
        <v>1</v>
      </c>
      <c r="G204">
        <v>3</v>
      </c>
      <c r="H204" t="str">
        <f t="shared" si="3"/>
        <v>3级</v>
      </c>
    </row>
    <row r="205" spans="1:8" x14ac:dyDescent="0.2">
      <c r="A205" t="s">
        <v>443</v>
      </c>
      <c r="B205" t="s">
        <v>444</v>
      </c>
      <c r="C205" t="s">
        <v>892</v>
      </c>
      <c r="D205" t="s">
        <v>13</v>
      </c>
      <c r="E205">
        <v>0.99</v>
      </c>
      <c r="F205">
        <v>1</v>
      </c>
      <c r="G205">
        <v>3</v>
      </c>
      <c r="H205" t="str">
        <f t="shared" si="3"/>
        <v>3级</v>
      </c>
    </row>
    <row r="206" spans="1:8" x14ac:dyDescent="0.2">
      <c r="A206" t="s">
        <v>481</v>
      </c>
      <c r="B206" t="s">
        <v>482</v>
      </c>
      <c r="C206" t="s">
        <v>892</v>
      </c>
      <c r="D206" t="s">
        <v>13</v>
      </c>
      <c r="E206">
        <v>0.99</v>
      </c>
      <c r="F206">
        <v>1</v>
      </c>
      <c r="G206">
        <v>3</v>
      </c>
      <c r="H206" t="str">
        <f t="shared" si="3"/>
        <v>3级</v>
      </c>
    </row>
    <row r="207" spans="1:8" x14ac:dyDescent="0.2">
      <c r="A207" t="s">
        <v>415</v>
      </c>
      <c r="B207" t="s">
        <v>416</v>
      </c>
      <c r="C207" t="s">
        <v>892</v>
      </c>
      <c r="D207" t="s">
        <v>13</v>
      </c>
      <c r="E207">
        <v>0.99</v>
      </c>
      <c r="F207">
        <v>1</v>
      </c>
      <c r="G207">
        <v>3</v>
      </c>
      <c r="H207" t="str">
        <f t="shared" si="3"/>
        <v>3级</v>
      </c>
    </row>
    <row r="208" spans="1:8" x14ac:dyDescent="0.2">
      <c r="A208" t="s">
        <v>748</v>
      </c>
      <c r="B208" t="s">
        <v>749</v>
      </c>
      <c r="C208" t="s">
        <v>892</v>
      </c>
      <c r="D208" t="s">
        <v>13</v>
      </c>
      <c r="E208">
        <v>0.99</v>
      </c>
      <c r="F208">
        <v>1</v>
      </c>
      <c r="G208">
        <v>3</v>
      </c>
      <c r="H208" t="str">
        <f t="shared" si="3"/>
        <v>3级</v>
      </c>
    </row>
    <row r="209" spans="1:8" x14ac:dyDescent="0.2">
      <c r="A209" t="s">
        <v>304</v>
      </c>
      <c r="B209" t="s">
        <v>305</v>
      </c>
      <c r="C209" t="s">
        <v>892</v>
      </c>
      <c r="D209" t="s">
        <v>13</v>
      </c>
      <c r="E209">
        <v>0.99</v>
      </c>
      <c r="F209">
        <v>1</v>
      </c>
      <c r="G209">
        <v>5</v>
      </c>
      <c r="H209" t="str">
        <f t="shared" si="3"/>
        <v>5级</v>
      </c>
    </row>
    <row r="210" spans="1:8" x14ac:dyDescent="0.2">
      <c r="A210" t="s">
        <v>620</v>
      </c>
      <c r="B210" t="s">
        <v>621</v>
      </c>
      <c r="C210" t="s">
        <v>892</v>
      </c>
      <c r="D210" t="s">
        <v>13</v>
      </c>
      <c r="E210">
        <v>0.99</v>
      </c>
      <c r="F210">
        <v>1</v>
      </c>
      <c r="G210">
        <v>3</v>
      </c>
      <c r="H210" t="str">
        <f t="shared" si="3"/>
        <v>3级</v>
      </c>
    </row>
    <row r="211" spans="1:8" x14ac:dyDescent="0.2">
      <c r="A211" t="s">
        <v>844</v>
      </c>
      <c r="B211" t="s">
        <v>845</v>
      </c>
      <c r="C211" t="s">
        <v>892</v>
      </c>
      <c r="D211" t="s">
        <v>13</v>
      </c>
      <c r="E211">
        <v>0.99</v>
      </c>
      <c r="F211">
        <v>1</v>
      </c>
      <c r="G211">
        <v>3</v>
      </c>
      <c r="H211" t="str">
        <f t="shared" si="3"/>
        <v>3级</v>
      </c>
    </row>
    <row r="212" spans="1:8" x14ac:dyDescent="0.2">
      <c r="A212" t="s">
        <v>768</v>
      </c>
      <c r="B212" t="s">
        <v>769</v>
      </c>
      <c r="C212" t="s">
        <v>892</v>
      </c>
      <c r="D212" t="s">
        <v>13</v>
      </c>
      <c r="E212">
        <v>0.99</v>
      </c>
      <c r="F212">
        <v>1</v>
      </c>
      <c r="G212">
        <v>3</v>
      </c>
      <c r="H212" t="str">
        <f t="shared" si="3"/>
        <v>3级</v>
      </c>
    </row>
    <row r="213" spans="1:8" x14ac:dyDescent="0.2">
      <c r="A213" t="s">
        <v>527</v>
      </c>
      <c r="B213" t="s">
        <v>528</v>
      </c>
      <c r="C213" t="s">
        <v>892</v>
      </c>
      <c r="D213" t="s">
        <v>13</v>
      </c>
      <c r="E213">
        <v>0.99</v>
      </c>
      <c r="F213">
        <v>1</v>
      </c>
      <c r="G213">
        <v>3</v>
      </c>
      <c r="H213" t="str">
        <f t="shared" si="3"/>
        <v>3级</v>
      </c>
    </row>
    <row r="214" spans="1:8" x14ac:dyDescent="0.2">
      <c r="A214" t="s">
        <v>55</v>
      </c>
      <c r="B214" t="s">
        <v>56</v>
      </c>
      <c r="C214" t="s">
        <v>892</v>
      </c>
      <c r="D214" t="s">
        <v>13</v>
      </c>
      <c r="E214">
        <v>0.99</v>
      </c>
      <c r="F214">
        <v>1</v>
      </c>
      <c r="G214">
        <v>5</v>
      </c>
      <c r="H214" t="str">
        <f t="shared" si="3"/>
        <v>5级</v>
      </c>
    </row>
    <row r="215" spans="1:8" x14ac:dyDescent="0.2">
      <c r="A215" t="s">
        <v>154</v>
      </c>
      <c r="B215" t="s">
        <v>155</v>
      </c>
      <c r="C215" t="s">
        <v>892</v>
      </c>
      <c r="D215" t="s">
        <v>13</v>
      </c>
      <c r="E215">
        <v>0.99</v>
      </c>
      <c r="F215">
        <v>1</v>
      </c>
      <c r="G215">
        <v>5</v>
      </c>
      <c r="H215" t="str">
        <f t="shared" si="3"/>
        <v>5级</v>
      </c>
    </row>
    <row r="216" spans="1:8" x14ac:dyDescent="0.2">
      <c r="A216" t="s">
        <v>722</v>
      </c>
      <c r="B216" t="s">
        <v>723</v>
      </c>
      <c r="C216" t="s">
        <v>892</v>
      </c>
      <c r="D216" t="s">
        <v>13</v>
      </c>
      <c r="E216">
        <v>0.99</v>
      </c>
      <c r="F216">
        <v>1</v>
      </c>
      <c r="G216">
        <v>3</v>
      </c>
      <c r="H216" t="str">
        <f t="shared" si="3"/>
        <v>3级</v>
      </c>
    </row>
    <row r="217" spans="1:8" x14ac:dyDescent="0.2">
      <c r="A217" t="s">
        <v>185</v>
      </c>
      <c r="B217" t="s">
        <v>186</v>
      </c>
      <c r="C217" t="s">
        <v>892</v>
      </c>
      <c r="D217" t="s">
        <v>13</v>
      </c>
      <c r="E217">
        <v>0.99</v>
      </c>
      <c r="F217">
        <v>1</v>
      </c>
      <c r="G217">
        <v>6</v>
      </c>
      <c r="H217" t="str">
        <f t="shared" si="3"/>
        <v>6级</v>
      </c>
    </row>
    <row r="218" spans="1:8" x14ac:dyDescent="0.2">
      <c r="A218" t="s">
        <v>756</v>
      </c>
      <c r="B218" t="s">
        <v>757</v>
      </c>
      <c r="C218" t="s">
        <v>892</v>
      </c>
      <c r="D218" t="s">
        <v>13</v>
      </c>
      <c r="E218">
        <v>0.99</v>
      </c>
      <c r="F218">
        <v>1</v>
      </c>
      <c r="G218">
        <v>9</v>
      </c>
      <c r="H218" t="str">
        <f t="shared" si="3"/>
        <v>9级</v>
      </c>
    </row>
    <row r="219" spans="1:8" x14ac:dyDescent="0.2">
      <c r="A219" t="s">
        <v>670</v>
      </c>
      <c r="B219" t="s">
        <v>671</v>
      </c>
      <c r="C219" t="s">
        <v>892</v>
      </c>
      <c r="D219" t="s">
        <v>13</v>
      </c>
      <c r="E219">
        <v>0.99</v>
      </c>
      <c r="F219">
        <v>1</v>
      </c>
      <c r="G219">
        <v>3</v>
      </c>
      <c r="H219" t="str">
        <f t="shared" si="3"/>
        <v>3级</v>
      </c>
    </row>
    <row r="220" spans="1:8" x14ac:dyDescent="0.2">
      <c r="A220" t="s">
        <v>244</v>
      </c>
      <c r="B220" t="s">
        <v>245</v>
      </c>
      <c r="C220" t="s">
        <v>892</v>
      </c>
      <c r="D220" t="s">
        <v>13</v>
      </c>
      <c r="E220">
        <v>0.99</v>
      </c>
      <c r="F220">
        <v>1</v>
      </c>
      <c r="G220">
        <v>10</v>
      </c>
      <c r="H220" t="str">
        <f t="shared" si="3"/>
        <v>10级</v>
      </c>
    </row>
    <row r="221" spans="1:8" x14ac:dyDescent="0.2">
      <c r="A221" t="s">
        <v>125</v>
      </c>
      <c r="B221" t="s">
        <v>126</v>
      </c>
      <c r="C221" t="s">
        <v>892</v>
      </c>
      <c r="D221" t="s">
        <v>13</v>
      </c>
      <c r="E221">
        <v>0.99</v>
      </c>
      <c r="F221">
        <v>1</v>
      </c>
      <c r="G221">
        <v>3</v>
      </c>
      <c r="H221" t="str">
        <f t="shared" si="3"/>
        <v>3级</v>
      </c>
    </row>
    <row r="222" spans="1:8" x14ac:dyDescent="0.2">
      <c r="A222" t="s">
        <v>815</v>
      </c>
      <c r="B222" t="s">
        <v>816</v>
      </c>
      <c r="C222" t="s">
        <v>892</v>
      </c>
      <c r="D222" t="s">
        <v>13</v>
      </c>
      <c r="E222">
        <v>0.99</v>
      </c>
      <c r="F222">
        <v>1</v>
      </c>
      <c r="G222">
        <v>3</v>
      </c>
      <c r="H222" t="str">
        <f t="shared" si="3"/>
        <v>3级</v>
      </c>
    </row>
    <row r="223" spans="1:8" x14ac:dyDescent="0.2">
      <c r="A223" t="s">
        <v>254</v>
      </c>
      <c r="B223" t="s">
        <v>255</v>
      </c>
      <c r="C223" t="s">
        <v>892</v>
      </c>
      <c r="D223" t="s">
        <v>13</v>
      </c>
      <c r="E223">
        <v>0.99</v>
      </c>
      <c r="F223">
        <v>1</v>
      </c>
      <c r="G223">
        <v>3</v>
      </c>
      <c r="H223" t="str">
        <f t="shared" si="3"/>
        <v>3级</v>
      </c>
    </row>
    <row r="224" spans="1:8" x14ac:dyDescent="0.2">
      <c r="A224" t="s">
        <v>860</v>
      </c>
      <c r="B224" t="s">
        <v>861</v>
      </c>
      <c r="C224" t="s">
        <v>892</v>
      </c>
      <c r="D224" t="s">
        <v>13</v>
      </c>
      <c r="E224">
        <v>0.99</v>
      </c>
      <c r="F224">
        <v>1</v>
      </c>
      <c r="G224">
        <v>3</v>
      </c>
      <c r="H224" t="str">
        <f t="shared" si="3"/>
        <v>3级</v>
      </c>
    </row>
    <row r="225" spans="1:8" x14ac:dyDescent="0.2">
      <c r="A225" t="s">
        <v>16</v>
      </c>
      <c r="B225" t="s">
        <v>17</v>
      </c>
      <c r="C225" t="s">
        <v>892</v>
      </c>
      <c r="D225" t="s">
        <v>13</v>
      </c>
      <c r="E225">
        <v>0.99</v>
      </c>
      <c r="F225">
        <v>1</v>
      </c>
      <c r="G225">
        <v>3</v>
      </c>
      <c r="H225" t="str">
        <f t="shared" si="3"/>
        <v>3级</v>
      </c>
    </row>
    <row r="226" spans="1:8" x14ac:dyDescent="0.2">
      <c r="A226" t="s">
        <v>529</v>
      </c>
      <c r="B226" t="s">
        <v>530</v>
      </c>
      <c r="C226" t="s">
        <v>892</v>
      </c>
      <c r="D226" t="s">
        <v>13</v>
      </c>
      <c r="E226">
        <v>0.99</v>
      </c>
      <c r="F226">
        <v>1</v>
      </c>
      <c r="G226">
        <v>3</v>
      </c>
      <c r="H226" t="str">
        <f t="shared" si="3"/>
        <v>3级</v>
      </c>
    </row>
    <row r="227" spans="1:8" x14ac:dyDescent="0.2">
      <c r="A227" t="s">
        <v>251</v>
      </c>
      <c r="B227" t="s">
        <v>252</v>
      </c>
      <c r="C227" t="s">
        <v>892</v>
      </c>
      <c r="D227" t="s">
        <v>13</v>
      </c>
      <c r="E227">
        <v>0.99</v>
      </c>
      <c r="F227">
        <v>1</v>
      </c>
      <c r="G227">
        <v>3</v>
      </c>
      <c r="H227" t="str">
        <f t="shared" si="3"/>
        <v>3级</v>
      </c>
    </row>
    <row r="228" spans="1:8" x14ac:dyDescent="0.2">
      <c r="A228" t="s">
        <v>189</v>
      </c>
      <c r="B228" t="s">
        <v>190</v>
      </c>
      <c r="C228" t="s">
        <v>892</v>
      </c>
      <c r="D228" t="s">
        <v>13</v>
      </c>
      <c r="E228">
        <v>0.99</v>
      </c>
      <c r="F228">
        <v>1</v>
      </c>
      <c r="G228">
        <v>3</v>
      </c>
      <c r="H228" t="str">
        <f t="shared" si="3"/>
        <v>3级</v>
      </c>
    </row>
    <row r="229" spans="1:8" x14ac:dyDescent="0.2">
      <c r="A229" t="s">
        <v>18</v>
      </c>
      <c r="B229" t="s">
        <v>19</v>
      </c>
      <c r="C229" t="s">
        <v>892</v>
      </c>
      <c r="D229" t="s">
        <v>13</v>
      </c>
      <c r="E229">
        <v>0.99</v>
      </c>
      <c r="F229">
        <v>1</v>
      </c>
      <c r="G229">
        <v>9</v>
      </c>
      <c r="H229" t="str">
        <f t="shared" si="3"/>
        <v>9级</v>
      </c>
    </row>
    <row r="230" spans="1:8" x14ac:dyDescent="0.2">
      <c r="A230" t="s">
        <v>489</v>
      </c>
      <c r="B230" t="s">
        <v>490</v>
      </c>
      <c r="C230" t="s">
        <v>892</v>
      </c>
      <c r="D230" t="s">
        <v>13</v>
      </c>
      <c r="E230">
        <v>0.99</v>
      </c>
      <c r="F230">
        <v>1</v>
      </c>
      <c r="G230">
        <v>3</v>
      </c>
      <c r="H230" t="str">
        <f t="shared" si="3"/>
        <v>3级</v>
      </c>
    </row>
    <row r="231" spans="1:8" x14ac:dyDescent="0.2">
      <c r="A231" t="s">
        <v>504</v>
      </c>
      <c r="B231" t="s">
        <v>505</v>
      </c>
      <c r="C231" t="s">
        <v>892</v>
      </c>
      <c r="D231" t="s">
        <v>13</v>
      </c>
      <c r="E231">
        <v>0.99</v>
      </c>
      <c r="F231">
        <v>1</v>
      </c>
      <c r="G231">
        <v>7</v>
      </c>
      <c r="H231" t="str">
        <f t="shared" si="3"/>
        <v>7级</v>
      </c>
    </row>
    <row r="232" spans="1:8" x14ac:dyDescent="0.2">
      <c r="A232" t="s">
        <v>556</v>
      </c>
      <c r="B232" t="s">
        <v>557</v>
      </c>
      <c r="C232" t="s">
        <v>892</v>
      </c>
      <c r="D232" t="s">
        <v>13</v>
      </c>
      <c r="E232">
        <v>0.99</v>
      </c>
      <c r="F232">
        <v>1</v>
      </c>
      <c r="G232">
        <v>3</v>
      </c>
      <c r="H232" t="str">
        <f t="shared" si="3"/>
        <v>3级</v>
      </c>
    </row>
    <row r="233" spans="1:8" x14ac:dyDescent="0.2">
      <c r="A233" t="s">
        <v>96</v>
      </c>
      <c r="B233" t="s">
        <v>97</v>
      </c>
      <c r="C233" t="s">
        <v>892</v>
      </c>
      <c r="D233" t="s">
        <v>13</v>
      </c>
      <c r="E233">
        <v>0.99</v>
      </c>
      <c r="F233">
        <v>1</v>
      </c>
      <c r="G233">
        <v>3</v>
      </c>
      <c r="H233" t="str">
        <f t="shared" si="3"/>
        <v>3级</v>
      </c>
    </row>
    <row r="234" spans="1:8" x14ac:dyDescent="0.2">
      <c r="A234" t="s">
        <v>467</v>
      </c>
      <c r="B234" t="s">
        <v>468</v>
      </c>
      <c r="C234" t="s">
        <v>892</v>
      </c>
      <c r="D234" t="s">
        <v>13</v>
      </c>
      <c r="E234">
        <v>0.99</v>
      </c>
      <c r="F234">
        <v>1</v>
      </c>
      <c r="G234">
        <v>3</v>
      </c>
      <c r="H234" t="str">
        <f t="shared" si="3"/>
        <v>3级</v>
      </c>
    </row>
    <row r="235" spans="1:8" x14ac:dyDescent="0.2">
      <c r="A235" t="s">
        <v>43</v>
      </c>
      <c r="B235" t="s">
        <v>44</v>
      </c>
      <c r="C235" t="s">
        <v>892</v>
      </c>
      <c r="D235" t="s">
        <v>13</v>
      </c>
      <c r="E235">
        <v>0.99</v>
      </c>
      <c r="F235">
        <v>1</v>
      </c>
      <c r="G235">
        <v>3</v>
      </c>
      <c r="H235" t="str">
        <f t="shared" si="3"/>
        <v>3级</v>
      </c>
    </row>
    <row r="236" spans="1:8" x14ac:dyDescent="0.2">
      <c r="A236" t="s">
        <v>395</v>
      </c>
      <c r="B236" t="s">
        <v>396</v>
      </c>
      <c r="C236" t="s">
        <v>892</v>
      </c>
      <c r="D236" t="s">
        <v>13</v>
      </c>
      <c r="E236">
        <v>0.99</v>
      </c>
      <c r="F236">
        <v>1</v>
      </c>
      <c r="G236">
        <v>3</v>
      </c>
      <c r="H236" t="str">
        <f t="shared" si="3"/>
        <v>3级</v>
      </c>
    </row>
    <row r="237" spans="1:8" x14ac:dyDescent="0.2">
      <c r="A237" t="s">
        <v>729</v>
      </c>
      <c r="B237" t="s">
        <v>730</v>
      </c>
      <c r="C237" t="s">
        <v>892</v>
      </c>
      <c r="D237" t="s">
        <v>13</v>
      </c>
      <c r="E237">
        <v>0.99</v>
      </c>
      <c r="F237">
        <v>1</v>
      </c>
      <c r="G237">
        <v>8</v>
      </c>
      <c r="H237" t="str">
        <f t="shared" si="3"/>
        <v>8级</v>
      </c>
    </row>
    <row r="238" spans="1:8" x14ac:dyDescent="0.2">
      <c r="A238" t="s">
        <v>838</v>
      </c>
      <c r="B238" t="s">
        <v>839</v>
      </c>
      <c r="C238" t="s">
        <v>892</v>
      </c>
      <c r="D238" t="s">
        <v>13</v>
      </c>
      <c r="E238">
        <v>0.99</v>
      </c>
      <c r="F238">
        <v>1</v>
      </c>
      <c r="G238">
        <v>7</v>
      </c>
      <c r="H238" t="str">
        <f t="shared" si="3"/>
        <v>7级</v>
      </c>
    </row>
    <row r="239" spans="1:8" x14ac:dyDescent="0.2">
      <c r="A239" t="s">
        <v>614</v>
      </c>
      <c r="B239" t="s">
        <v>615</v>
      </c>
      <c r="C239" t="s">
        <v>892</v>
      </c>
      <c r="D239" t="s">
        <v>13</v>
      </c>
      <c r="E239">
        <v>0.99</v>
      </c>
      <c r="F239">
        <v>1</v>
      </c>
      <c r="G239">
        <v>3</v>
      </c>
      <c r="H239" t="str">
        <f t="shared" si="3"/>
        <v>3级</v>
      </c>
    </row>
    <row r="240" spans="1:8" x14ac:dyDescent="0.2">
      <c r="A240" t="s">
        <v>451</v>
      </c>
      <c r="B240" t="s">
        <v>452</v>
      </c>
      <c r="C240" t="s">
        <v>892</v>
      </c>
      <c r="D240" t="s">
        <v>13</v>
      </c>
      <c r="E240">
        <v>0.99</v>
      </c>
      <c r="F240">
        <v>1</v>
      </c>
      <c r="G240">
        <v>9</v>
      </c>
      <c r="H240" t="str">
        <f t="shared" si="3"/>
        <v>9级</v>
      </c>
    </row>
    <row r="241" spans="1:8" x14ac:dyDescent="0.2">
      <c r="A241" t="s">
        <v>11</v>
      </c>
      <c r="B241" t="s">
        <v>12</v>
      </c>
      <c r="C241" t="s">
        <v>892</v>
      </c>
      <c r="D241" t="s">
        <v>13</v>
      </c>
      <c r="E241">
        <v>0.99</v>
      </c>
      <c r="F241">
        <v>1</v>
      </c>
      <c r="G241">
        <v>3</v>
      </c>
      <c r="H241" t="str">
        <f t="shared" si="3"/>
        <v>3级</v>
      </c>
    </row>
    <row r="242" spans="1:8" x14ac:dyDescent="0.2">
      <c r="A242" t="s">
        <v>335</v>
      </c>
      <c r="B242" t="s">
        <v>336</v>
      </c>
      <c r="C242" t="s">
        <v>892</v>
      </c>
      <c r="D242" t="s">
        <v>13</v>
      </c>
      <c r="E242">
        <v>0.99</v>
      </c>
      <c r="F242">
        <v>1</v>
      </c>
      <c r="G242">
        <v>3</v>
      </c>
      <c r="H242" t="str">
        <f t="shared" si="3"/>
        <v>3级</v>
      </c>
    </row>
    <row r="243" spans="1:8" x14ac:dyDescent="0.2">
      <c r="A243" t="s">
        <v>472</v>
      </c>
      <c r="B243" t="s">
        <v>473</v>
      </c>
      <c r="C243" t="s">
        <v>892</v>
      </c>
      <c r="D243" t="s">
        <v>13</v>
      </c>
      <c r="E243">
        <v>0.99</v>
      </c>
      <c r="F243">
        <v>1</v>
      </c>
      <c r="G243">
        <v>6</v>
      </c>
      <c r="H243" t="str">
        <f t="shared" si="3"/>
        <v>6级</v>
      </c>
    </row>
    <row r="244" spans="1:8" x14ac:dyDescent="0.2">
      <c r="A244" t="s">
        <v>430</v>
      </c>
      <c r="B244" t="s">
        <v>431</v>
      </c>
      <c r="C244" t="s">
        <v>892</v>
      </c>
      <c r="D244" t="s">
        <v>13</v>
      </c>
      <c r="E244">
        <v>0.99</v>
      </c>
      <c r="F244">
        <v>1</v>
      </c>
      <c r="G244">
        <v>3</v>
      </c>
      <c r="H244" t="str">
        <f t="shared" si="3"/>
        <v>3级</v>
      </c>
    </row>
    <row r="245" spans="1:8" x14ac:dyDescent="0.2">
      <c r="A245" t="s">
        <v>808</v>
      </c>
      <c r="B245" t="s">
        <v>809</v>
      </c>
      <c r="C245" t="s">
        <v>892</v>
      </c>
      <c r="D245" t="s">
        <v>13</v>
      </c>
      <c r="E245">
        <v>0.99</v>
      </c>
      <c r="F245">
        <v>1</v>
      </c>
      <c r="G245">
        <v>7</v>
      </c>
      <c r="H245" t="str">
        <f t="shared" si="3"/>
        <v>7级</v>
      </c>
    </row>
    <row r="246" spans="1:8" x14ac:dyDescent="0.2">
      <c r="A246" t="s">
        <v>111</v>
      </c>
      <c r="B246" t="s">
        <v>112</v>
      </c>
      <c r="C246" t="s">
        <v>892</v>
      </c>
      <c r="D246" t="s">
        <v>13</v>
      </c>
      <c r="E246">
        <v>0.99</v>
      </c>
      <c r="F246">
        <v>1</v>
      </c>
      <c r="G246">
        <v>3</v>
      </c>
      <c r="H246" t="str">
        <f t="shared" si="3"/>
        <v>3级</v>
      </c>
    </row>
    <row r="247" spans="1:8" x14ac:dyDescent="0.2">
      <c r="A247" t="s">
        <v>363</v>
      </c>
      <c r="B247" t="s">
        <v>364</v>
      </c>
      <c r="C247" t="s">
        <v>892</v>
      </c>
      <c r="D247" t="s">
        <v>13</v>
      </c>
      <c r="E247">
        <v>0.99</v>
      </c>
      <c r="F247">
        <v>1</v>
      </c>
      <c r="G247">
        <v>5</v>
      </c>
      <c r="H247" t="str">
        <f t="shared" si="3"/>
        <v>5级</v>
      </c>
    </row>
    <row r="248" spans="1:8" x14ac:dyDescent="0.2">
      <c r="A248" t="s">
        <v>742</v>
      </c>
      <c r="B248" t="s">
        <v>743</v>
      </c>
      <c r="C248" t="s">
        <v>892</v>
      </c>
      <c r="D248" t="s">
        <v>13</v>
      </c>
      <c r="E248">
        <v>0.99</v>
      </c>
      <c r="F248">
        <v>1</v>
      </c>
      <c r="G248">
        <v>3</v>
      </c>
      <c r="H248" t="str">
        <f t="shared" si="3"/>
        <v>3级</v>
      </c>
    </row>
    <row r="249" spans="1:8" x14ac:dyDescent="0.2">
      <c r="A249" t="s">
        <v>85</v>
      </c>
      <c r="B249" t="s">
        <v>86</v>
      </c>
      <c r="C249" t="s">
        <v>892</v>
      </c>
      <c r="D249" t="s">
        <v>13</v>
      </c>
      <c r="E249">
        <v>0.99</v>
      </c>
      <c r="F249">
        <v>1</v>
      </c>
      <c r="G249">
        <v>3</v>
      </c>
      <c r="H249" t="str">
        <f t="shared" si="3"/>
        <v>3级</v>
      </c>
    </row>
    <row r="250" spans="1:8" x14ac:dyDescent="0.2">
      <c r="A250" t="s">
        <v>802</v>
      </c>
      <c r="B250" t="s">
        <v>803</v>
      </c>
      <c r="C250" t="s">
        <v>892</v>
      </c>
      <c r="D250" t="s">
        <v>13</v>
      </c>
      <c r="E250">
        <v>0.99</v>
      </c>
      <c r="F250">
        <v>1</v>
      </c>
      <c r="G250">
        <v>3</v>
      </c>
      <c r="H250" t="str">
        <f t="shared" si="3"/>
        <v>3级</v>
      </c>
    </row>
    <row r="251" spans="1:8" x14ac:dyDescent="0.2">
      <c r="A251" t="s">
        <v>432</v>
      </c>
      <c r="B251" t="s">
        <v>433</v>
      </c>
      <c r="C251" t="s">
        <v>892</v>
      </c>
      <c r="D251" t="s">
        <v>13</v>
      </c>
      <c r="E251">
        <v>0.99</v>
      </c>
      <c r="F251">
        <v>1</v>
      </c>
      <c r="G251">
        <v>3</v>
      </c>
      <c r="H251" t="str">
        <f t="shared" si="3"/>
        <v>3级</v>
      </c>
    </row>
    <row r="252" spans="1:8" x14ac:dyDescent="0.2">
      <c r="A252" t="s">
        <v>129</v>
      </c>
      <c r="B252" t="s">
        <v>130</v>
      </c>
      <c r="C252" t="s">
        <v>892</v>
      </c>
      <c r="D252" t="s">
        <v>13</v>
      </c>
      <c r="E252">
        <v>0.99</v>
      </c>
      <c r="F252">
        <v>1</v>
      </c>
      <c r="G252">
        <v>7</v>
      </c>
      <c r="H252" t="str">
        <f t="shared" si="3"/>
        <v>7级</v>
      </c>
    </row>
    <row r="253" spans="1:8" hidden="1" x14ac:dyDescent="0.2">
      <c r="A253" t="s">
        <v>89</v>
      </c>
      <c r="B253" t="s">
        <v>91</v>
      </c>
      <c r="C253" t="s">
        <v>892</v>
      </c>
      <c r="D253" t="s">
        <v>13</v>
      </c>
      <c r="E253">
        <v>0.99</v>
      </c>
      <c r="F253">
        <v>2</v>
      </c>
      <c r="G253">
        <v>8</v>
      </c>
      <c r="H253" t="str">
        <f t="shared" si="3"/>
        <v>8级</v>
      </c>
    </row>
    <row r="254" spans="1:8" x14ac:dyDescent="0.2">
      <c r="A254" t="s">
        <v>501</v>
      </c>
      <c r="B254" t="s">
        <v>502</v>
      </c>
      <c r="C254" t="s">
        <v>892</v>
      </c>
      <c r="D254" t="s">
        <v>13</v>
      </c>
      <c r="E254">
        <v>0.99</v>
      </c>
      <c r="F254">
        <v>1</v>
      </c>
      <c r="G254">
        <v>3</v>
      </c>
      <c r="H254" t="str">
        <f t="shared" si="3"/>
        <v>3级</v>
      </c>
    </row>
    <row r="255" spans="1:8" x14ac:dyDescent="0.2">
      <c r="A255" t="s">
        <v>113</v>
      </c>
      <c r="B255" t="s">
        <v>114</v>
      </c>
      <c r="C255" t="s">
        <v>892</v>
      </c>
      <c r="D255" t="s">
        <v>13</v>
      </c>
      <c r="E255">
        <v>0.99</v>
      </c>
      <c r="F255">
        <v>1</v>
      </c>
      <c r="G255">
        <v>3</v>
      </c>
      <c r="H255" t="str">
        <f t="shared" si="3"/>
        <v>3级</v>
      </c>
    </row>
    <row r="256" spans="1:8" x14ac:dyDescent="0.2">
      <c r="A256" t="s">
        <v>149</v>
      </c>
      <c r="B256" t="s">
        <v>150</v>
      </c>
      <c r="C256" t="s">
        <v>892</v>
      </c>
      <c r="D256" t="s">
        <v>13</v>
      </c>
      <c r="E256">
        <v>0.99</v>
      </c>
      <c r="F256">
        <v>1</v>
      </c>
      <c r="G256">
        <v>3</v>
      </c>
      <c r="H256" t="str">
        <f t="shared" si="3"/>
        <v>3级</v>
      </c>
    </row>
    <row r="257" spans="1:8" x14ac:dyDescent="0.2">
      <c r="A257" t="s">
        <v>564</v>
      </c>
      <c r="B257" t="s">
        <v>565</v>
      </c>
      <c r="C257" t="s">
        <v>892</v>
      </c>
      <c r="D257" t="s">
        <v>13</v>
      </c>
      <c r="E257">
        <v>0.99</v>
      </c>
      <c r="F257">
        <v>1</v>
      </c>
      <c r="G257">
        <v>6</v>
      </c>
      <c r="H257" t="str">
        <f t="shared" si="3"/>
        <v>6级</v>
      </c>
    </row>
    <row r="258" spans="1:8" x14ac:dyDescent="0.2">
      <c r="A258" t="s">
        <v>249</v>
      </c>
      <c r="B258" t="s">
        <v>250</v>
      </c>
      <c r="C258" t="s">
        <v>892</v>
      </c>
      <c r="D258" t="s">
        <v>13</v>
      </c>
      <c r="E258">
        <v>0.99</v>
      </c>
      <c r="F258">
        <v>1</v>
      </c>
      <c r="G258">
        <v>3</v>
      </c>
      <c r="H258" t="str">
        <f t="shared" ref="H258:H321" si="4">G258&amp;"级"</f>
        <v>3级</v>
      </c>
    </row>
    <row r="259" spans="1:8" x14ac:dyDescent="0.2">
      <c r="A259" t="s">
        <v>262</v>
      </c>
      <c r="B259" t="s">
        <v>263</v>
      </c>
      <c r="C259" t="s">
        <v>892</v>
      </c>
      <c r="D259" t="s">
        <v>13</v>
      </c>
      <c r="E259">
        <v>0.99</v>
      </c>
      <c r="F259">
        <v>1</v>
      </c>
      <c r="G259">
        <v>3</v>
      </c>
      <c r="H259" t="str">
        <f t="shared" si="4"/>
        <v>3级</v>
      </c>
    </row>
    <row r="260" spans="1:8" x14ac:dyDescent="0.2">
      <c r="A260" t="s">
        <v>622</v>
      </c>
      <c r="B260" t="s">
        <v>623</v>
      </c>
      <c r="C260" t="s">
        <v>892</v>
      </c>
      <c r="D260" t="s">
        <v>13</v>
      </c>
      <c r="E260">
        <v>0.99</v>
      </c>
      <c r="F260">
        <v>1</v>
      </c>
      <c r="G260">
        <v>3</v>
      </c>
      <c r="H260" t="str">
        <f t="shared" si="4"/>
        <v>3级</v>
      </c>
    </row>
    <row r="261" spans="1:8" x14ac:dyDescent="0.2">
      <c r="A261" t="s">
        <v>57</v>
      </c>
      <c r="B261" t="s">
        <v>58</v>
      </c>
      <c r="C261" t="s">
        <v>892</v>
      </c>
      <c r="D261" t="s">
        <v>13</v>
      </c>
      <c r="E261">
        <v>0.99</v>
      </c>
      <c r="F261">
        <v>1</v>
      </c>
      <c r="G261">
        <v>3</v>
      </c>
      <c r="H261" t="str">
        <f t="shared" si="4"/>
        <v>3级</v>
      </c>
    </row>
    <row r="262" spans="1:8" x14ac:dyDescent="0.2">
      <c r="A262" t="s">
        <v>426</v>
      </c>
      <c r="B262" t="s">
        <v>427</v>
      </c>
      <c r="C262" t="s">
        <v>892</v>
      </c>
      <c r="D262" t="s">
        <v>13</v>
      </c>
      <c r="E262">
        <v>0.99</v>
      </c>
      <c r="F262">
        <v>1</v>
      </c>
      <c r="G262">
        <v>4</v>
      </c>
      <c r="H262" t="str">
        <f t="shared" si="4"/>
        <v>4级</v>
      </c>
    </row>
    <row r="263" spans="1:8" x14ac:dyDescent="0.2">
      <c r="A263" t="s">
        <v>187</v>
      </c>
      <c r="B263" t="s">
        <v>188</v>
      </c>
      <c r="C263" t="s">
        <v>892</v>
      </c>
      <c r="D263" t="s">
        <v>13</v>
      </c>
      <c r="E263">
        <v>0.99</v>
      </c>
      <c r="F263">
        <v>1</v>
      </c>
      <c r="G263">
        <v>3</v>
      </c>
      <c r="H263" t="str">
        <f t="shared" si="4"/>
        <v>3级</v>
      </c>
    </row>
    <row r="264" spans="1:8" x14ac:dyDescent="0.2">
      <c r="A264" t="s">
        <v>682</v>
      </c>
      <c r="B264" t="s">
        <v>683</v>
      </c>
      <c r="C264" t="s">
        <v>892</v>
      </c>
      <c r="D264" t="s">
        <v>13</v>
      </c>
      <c r="E264">
        <v>0.99</v>
      </c>
      <c r="F264">
        <v>1</v>
      </c>
      <c r="G264">
        <v>3</v>
      </c>
      <c r="H264" t="str">
        <f t="shared" si="4"/>
        <v>3级</v>
      </c>
    </row>
    <row r="265" spans="1:8" x14ac:dyDescent="0.2">
      <c r="A265" t="s">
        <v>411</v>
      </c>
      <c r="B265" t="s">
        <v>412</v>
      </c>
      <c r="C265" t="s">
        <v>892</v>
      </c>
      <c r="D265" t="s">
        <v>13</v>
      </c>
      <c r="E265">
        <v>0.99</v>
      </c>
      <c r="F265">
        <v>1</v>
      </c>
      <c r="G265">
        <v>3</v>
      </c>
      <c r="H265" t="str">
        <f t="shared" si="4"/>
        <v>3级</v>
      </c>
    </row>
    <row r="266" spans="1:8" x14ac:dyDescent="0.2">
      <c r="A266" t="s">
        <v>475</v>
      </c>
      <c r="B266" t="s">
        <v>476</v>
      </c>
      <c r="C266" t="s">
        <v>892</v>
      </c>
      <c r="D266" t="s">
        <v>13</v>
      </c>
      <c r="E266">
        <v>0.99</v>
      </c>
      <c r="F266">
        <v>1</v>
      </c>
      <c r="G266">
        <v>3</v>
      </c>
      <c r="H266" t="str">
        <f t="shared" si="4"/>
        <v>3级</v>
      </c>
    </row>
    <row r="267" spans="1:8" x14ac:dyDescent="0.2">
      <c r="A267" t="s">
        <v>864</v>
      </c>
      <c r="B267" t="s">
        <v>865</v>
      </c>
      <c r="C267" t="s">
        <v>892</v>
      </c>
      <c r="D267" t="s">
        <v>13</v>
      </c>
      <c r="E267">
        <v>0.99</v>
      </c>
      <c r="F267">
        <v>1</v>
      </c>
      <c r="G267">
        <v>3</v>
      </c>
      <c r="H267" t="str">
        <f t="shared" si="4"/>
        <v>3级</v>
      </c>
    </row>
    <row r="268" spans="1:8" x14ac:dyDescent="0.2">
      <c r="A268" t="s">
        <v>127</v>
      </c>
      <c r="B268" t="s">
        <v>128</v>
      </c>
      <c r="C268" t="s">
        <v>892</v>
      </c>
      <c r="D268" t="s">
        <v>13</v>
      </c>
      <c r="E268">
        <v>0.99</v>
      </c>
      <c r="F268">
        <v>1</v>
      </c>
      <c r="G268">
        <v>9</v>
      </c>
      <c r="H268" t="str">
        <f t="shared" si="4"/>
        <v>9级</v>
      </c>
    </row>
    <row r="269" spans="1:8" x14ac:dyDescent="0.2">
      <c r="A269" t="s">
        <v>822</v>
      </c>
      <c r="B269" t="s">
        <v>823</v>
      </c>
      <c r="C269" t="s">
        <v>892</v>
      </c>
      <c r="D269" t="s">
        <v>13</v>
      </c>
      <c r="E269">
        <v>0.99</v>
      </c>
      <c r="F269">
        <v>1</v>
      </c>
      <c r="G269">
        <v>7</v>
      </c>
      <c r="H269" t="str">
        <f t="shared" si="4"/>
        <v>7级</v>
      </c>
    </row>
    <row r="270" spans="1:8" x14ac:dyDescent="0.2">
      <c r="A270" t="s">
        <v>842</v>
      </c>
      <c r="B270" t="s">
        <v>843</v>
      </c>
      <c r="C270" t="s">
        <v>892</v>
      </c>
      <c r="D270" t="s">
        <v>13</v>
      </c>
      <c r="E270">
        <v>0.99</v>
      </c>
      <c r="F270">
        <v>1</v>
      </c>
      <c r="G270">
        <v>3</v>
      </c>
      <c r="H270" t="str">
        <f t="shared" si="4"/>
        <v>3级</v>
      </c>
    </row>
    <row r="271" spans="1:8" hidden="1" x14ac:dyDescent="0.2">
      <c r="A271" t="s">
        <v>102</v>
      </c>
      <c r="B271" t="s">
        <v>106</v>
      </c>
      <c r="C271" t="s">
        <v>892</v>
      </c>
      <c r="D271" t="s">
        <v>13</v>
      </c>
      <c r="E271">
        <v>0.99</v>
      </c>
      <c r="F271">
        <v>3</v>
      </c>
      <c r="G271">
        <v>9</v>
      </c>
      <c r="H271" t="str">
        <f t="shared" si="4"/>
        <v>9级</v>
      </c>
    </row>
    <row r="272" spans="1:8" x14ac:dyDescent="0.2">
      <c r="A272" t="s">
        <v>72</v>
      </c>
      <c r="B272" t="s">
        <v>73</v>
      </c>
      <c r="C272" t="s">
        <v>892</v>
      </c>
      <c r="D272" t="s">
        <v>13</v>
      </c>
      <c r="E272">
        <v>0.99</v>
      </c>
      <c r="F272">
        <v>1</v>
      </c>
      <c r="G272">
        <v>5</v>
      </c>
      <c r="H272" t="str">
        <f t="shared" si="4"/>
        <v>5级</v>
      </c>
    </row>
    <row r="273" spans="1:8" x14ac:dyDescent="0.2">
      <c r="A273" t="s">
        <v>836</v>
      </c>
      <c r="B273" t="s">
        <v>837</v>
      </c>
      <c r="C273" t="s">
        <v>892</v>
      </c>
      <c r="D273" t="s">
        <v>13</v>
      </c>
      <c r="E273">
        <v>0.99</v>
      </c>
      <c r="F273">
        <v>1</v>
      </c>
      <c r="G273">
        <v>3</v>
      </c>
      <c r="H273" t="str">
        <f t="shared" si="4"/>
        <v>3级</v>
      </c>
    </row>
    <row r="274" spans="1:8" x14ac:dyDescent="0.2">
      <c r="A274" t="s">
        <v>554</v>
      </c>
      <c r="B274" t="s">
        <v>555</v>
      </c>
      <c r="C274" t="s">
        <v>892</v>
      </c>
      <c r="D274" t="s">
        <v>13</v>
      </c>
      <c r="E274">
        <v>0.99</v>
      </c>
      <c r="F274">
        <v>1</v>
      </c>
      <c r="G274">
        <v>4</v>
      </c>
      <c r="H274" t="str">
        <f t="shared" si="4"/>
        <v>4级</v>
      </c>
    </row>
    <row r="275" spans="1:8" x14ac:dyDescent="0.2">
      <c r="A275" t="s">
        <v>786</v>
      </c>
      <c r="B275" t="s">
        <v>787</v>
      </c>
      <c r="C275" t="s">
        <v>892</v>
      </c>
      <c r="D275" t="s">
        <v>13</v>
      </c>
      <c r="E275">
        <v>0.99</v>
      </c>
      <c r="F275">
        <v>1</v>
      </c>
      <c r="G275">
        <v>3</v>
      </c>
      <c r="H275" t="str">
        <f t="shared" si="4"/>
        <v>3级</v>
      </c>
    </row>
    <row r="276" spans="1:8" x14ac:dyDescent="0.2">
      <c r="A276" t="s">
        <v>766</v>
      </c>
      <c r="B276" t="s">
        <v>767</v>
      </c>
      <c r="C276" t="s">
        <v>892</v>
      </c>
      <c r="D276" t="s">
        <v>13</v>
      </c>
      <c r="E276">
        <v>0.99</v>
      </c>
      <c r="F276">
        <v>1</v>
      </c>
      <c r="G276">
        <v>3</v>
      </c>
      <c r="H276" t="str">
        <f t="shared" si="4"/>
        <v>3级</v>
      </c>
    </row>
    <row r="277" spans="1:8" x14ac:dyDescent="0.2">
      <c r="A277" t="s">
        <v>825</v>
      </c>
      <c r="B277" t="s">
        <v>826</v>
      </c>
      <c r="C277" t="s">
        <v>892</v>
      </c>
      <c r="D277" t="s">
        <v>13</v>
      </c>
      <c r="E277">
        <v>0.99</v>
      </c>
      <c r="F277">
        <v>1</v>
      </c>
      <c r="G277">
        <v>8</v>
      </c>
      <c r="H277" t="str">
        <f t="shared" si="4"/>
        <v>8级</v>
      </c>
    </row>
    <row r="278" spans="1:8" x14ac:dyDescent="0.2">
      <c r="A278" t="s">
        <v>318</v>
      </c>
      <c r="B278" t="s">
        <v>319</v>
      </c>
      <c r="C278" t="s">
        <v>892</v>
      </c>
      <c r="D278" t="s">
        <v>13</v>
      </c>
      <c r="E278">
        <v>0.99</v>
      </c>
      <c r="F278">
        <v>1</v>
      </c>
      <c r="G278">
        <v>3</v>
      </c>
      <c r="H278" t="str">
        <f t="shared" si="4"/>
        <v>3级</v>
      </c>
    </row>
    <row r="279" spans="1:8" x14ac:dyDescent="0.2">
      <c r="A279" t="s">
        <v>281</v>
      </c>
      <c r="B279" t="s">
        <v>282</v>
      </c>
      <c r="C279" t="s">
        <v>892</v>
      </c>
      <c r="D279" t="s">
        <v>13</v>
      </c>
      <c r="E279">
        <v>0.99</v>
      </c>
      <c r="F279">
        <v>1</v>
      </c>
      <c r="G279">
        <v>3</v>
      </c>
      <c r="H279" t="str">
        <f t="shared" si="4"/>
        <v>3级</v>
      </c>
    </row>
    <row r="280" spans="1:8" x14ac:dyDescent="0.2">
      <c r="A280" t="s">
        <v>266</v>
      </c>
      <c r="B280" t="s">
        <v>267</v>
      </c>
      <c r="C280" t="s">
        <v>892</v>
      </c>
      <c r="D280" t="s">
        <v>13</v>
      </c>
      <c r="E280">
        <v>0.99</v>
      </c>
      <c r="F280">
        <v>1</v>
      </c>
      <c r="G280">
        <v>3</v>
      </c>
      <c r="H280" t="str">
        <f t="shared" si="4"/>
        <v>3级</v>
      </c>
    </row>
    <row r="281" spans="1:8" x14ac:dyDescent="0.2">
      <c r="A281" t="s">
        <v>603</v>
      </c>
      <c r="B281" t="s">
        <v>604</v>
      </c>
      <c r="C281" t="s">
        <v>892</v>
      </c>
      <c r="D281" t="s">
        <v>13</v>
      </c>
      <c r="E281">
        <v>0.99</v>
      </c>
      <c r="F281">
        <v>1</v>
      </c>
      <c r="G281">
        <v>3</v>
      </c>
      <c r="H281" t="str">
        <f t="shared" si="4"/>
        <v>3级</v>
      </c>
    </row>
    <row r="282" spans="1:8" x14ac:dyDescent="0.2">
      <c r="A282" t="s">
        <v>136</v>
      </c>
      <c r="B282" t="s">
        <v>137</v>
      </c>
      <c r="C282" t="s">
        <v>892</v>
      </c>
      <c r="D282" t="s">
        <v>13</v>
      </c>
      <c r="E282">
        <v>0.99</v>
      </c>
      <c r="F282">
        <v>1</v>
      </c>
      <c r="G282">
        <v>3</v>
      </c>
      <c r="H282" t="str">
        <f t="shared" si="4"/>
        <v>3级</v>
      </c>
    </row>
    <row r="283" spans="1:8" x14ac:dyDescent="0.2">
      <c r="A283" t="s">
        <v>407</v>
      </c>
      <c r="B283" t="s">
        <v>408</v>
      </c>
      <c r="C283" t="s">
        <v>892</v>
      </c>
      <c r="D283" t="s">
        <v>13</v>
      </c>
      <c r="E283">
        <v>0.99</v>
      </c>
      <c r="F283">
        <v>1</v>
      </c>
      <c r="G283">
        <v>3</v>
      </c>
      <c r="H283" t="str">
        <f t="shared" si="4"/>
        <v>3级</v>
      </c>
    </row>
    <row r="284" spans="1:8" x14ac:dyDescent="0.2">
      <c r="A284" t="s">
        <v>178</v>
      </c>
      <c r="B284" t="s">
        <v>179</v>
      </c>
      <c r="C284" t="s">
        <v>892</v>
      </c>
      <c r="D284" t="s">
        <v>13</v>
      </c>
      <c r="E284">
        <v>0.99</v>
      </c>
      <c r="F284">
        <v>1</v>
      </c>
      <c r="G284">
        <v>3</v>
      </c>
      <c r="H284" t="str">
        <f t="shared" si="4"/>
        <v>3级</v>
      </c>
    </row>
    <row r="285" spans="1:8" x14ac:dyDescent="0.2">
      <c r="A285" t="s">
        <v>636</v>
      </c>
      <c r="B285" t="s">
        <v>637</v>
      </c>
      <c r="C285" t="s">
        <v>892</v>
      </c>
      <c r="D285" t="s">
        <v>13</v>
      </c>
      <c r="E285">
        <v>0.99</v>
      </c>
      <c r="F285">
        <v>1</v>
      </c>
      <c r="G285">
        <v>3</v>
      </c>
      <c r="H285" t="str">
        <f t="shared" si="4"/>
        <v>3级</v>
      </c>
    </row>
    <row r="286" spans="1:8" x14ac:dyDescent="0.2">
      <c r="A286" t="s">
        <v>161</v>
      </c>
      <c r="B286" t="s">
        <v>162</v>
      </c>
      <c r="C286" t="s">
        <v>892</v>
      </c>
      <c r="D286" t="s">
        <v>13</v>
      </c>
      <c r="E286">
        <v>0.99</v>
      </c>
      <c r="F286">
        <v>1</v>
      </c>
      <c r="G286">
        <v>6</v>
      </c>
      <c r="H286" t="str">
        <f t="shared" si="4"/>
        <v>6级</v>
      </c>
    </row>
    <row r="287" spans="1:8" x14ac:dyDescent="0.2">
      <c r="A287" t="s">
        <v>165</v>
      </c>
      <c r="B287" t="s">
        <v>166</v>
      </c>
      <c r="C287" t="s">
        <v>892</v>
      </c>
      <c r="D287" t="s">
        <v>13</v>
      </c>
      <c r="E287">
        <v>0.99</v>
      </c>
      <c r="F287">
        <v>1</v>
      </c>
      <c r="G287">
        <v>3</v>
      </c>
      <c r="H287" t="str">
        <f t="shared" si="4"/>
        <v>3级</v>
      </c>
    </row>
    <row r="288" spans="1:8" x14ac:dyDescent="0.2">
      <c r="A288" t="s">
        <v>493</v>
      </c>
      <c r="B288" t="s">
        <v>494</v>
      </c>
      <c r="C288" t="s">
        <v>892</v>
      </c>
      <c r="D288" t="s">
        <v>13</v>
      </c>
      <c r="E288">
        <v>0.99</v>
      </c>
      <c r="F288">
        <v>1</v>
      </c>
      <c r="G288">
        <v>3</v>
      </c>
      <c r="H288" t="str">
        <f t="shared" si="4"/>
        <v>3级</v>
      </c>
    </row>
    <row r="289" spans="1:8" x14ac:dyDescent="0.2">
      <c r="A289" t="s">
        <v>727</v>
      </c>
      <c r="B289" t="s">
        <v>728</v>
      </c>
      <c r="C289" t="s">
        <v>892</v>
      </c>
      <c r="D289" t="s">
        <v>13</v>
      </c>
      <c r="E289">
        <v>0.99</v>
      </c>
      <c r="F289">
        <v>1</v>
      </c>
      <c r="G289">
        <v>3</v>
      </c>
      <c r="H289" t="str">
        <f t="shared" si="4"/>
        <v>3级</v>
      </c>
    </row>
    <row r="290" spans="1:8" x14ac:dyDescent="0.2">
      <c r="A290" t="s">
        <v>512</v>
      </c>
      <c r="B290" t="s">
        <v>513</v>
      </c>
      <c r="C290" t="s">
        <v>892</v>
      </c>
      <c r="D290" t="s">
        <v>13</v>
      </c>
      <c r="E290">
        <v>0.99</v>
      </c>
      <c r="F290">
        <v>1</v>
      </c>
      <c r="G290">
        <v>3</v>
      </c>
      <c r="H290" t="str">
        <f t="shared" si="4"/>
        <v>3级</v>
      </c>
    </row>
    <row r="291" spans="1:8" x14ac:dyDescent="0.2">
      <c r="A291" t="s">
        <v>813</v>
      </c>
      <c r="B291" t="s">
        <v>814</v>
      </c>
      <c r="C291" t="s">
        <v>892</v>
      </c>
      <c r="D291" t="s">
        <v>7</v>
      </c>
      <c r="E291">
        <v>4.99</v>
      </c>
      <c r="F291">
        <v>1</v>
      </c>
      <c r="G291">
        <v>3</v>
      </c>
      <c r="H291" t="str">
        <f t="shared" si="4"/>
        <v>3级</v>
      </c>
    </row>
    <row r="292" spans="1:8" x14ac:dyDescent="0.2">
      <c r="A292" t="s">
        <v>256</v>
      </c>
      <c r="B292" t="s">
        <v>257</v>
      </c>
      <c r="C292" t="s">
        <v>892</v>
      </c>
      <c r="D292" t="s">
        <v>7</v>
      </c>
      <c r="E292">
        <v>4.99</v>
      </c>
      <c r="F292">
        <v>1</v>
      </c>
      <c r="G292">
        <v>3</v>
      </c>
      <c r="H292" t="str">
        <f t="shared" si="4"/>
        <v>3级</v>
      </c>
    </row>
    <row r="293" spans="1:8" x14ac:dyDescent="0.2">
      <c r="A293" t="s">
        <v>862</v>
      </c>
      <c r="B293" t="s">
        <v>863</v>
      </c>
      <c r="C293" t="s">
        <v>892</v>
      </c>
      <c r="D293" t="s">
        <v>7</v>
      </c>
      <c r="E293">
        <v>4.99</v>
      </c>
      <c r="F293">
        <v>1</v>
      </c>
      <c r="G293">
        <v>3</v>
      </c>
      <c r="H293" t="str">
        <f t="shared" si="4"/>
        <v>3级</v>
      </c>
    </row>
    <row r="294" spans="1:8" x14ac:dyDescent="0.2">
      <c r="A294" t="s">
        <v>796</v>
      </c>
      <c r="B294" t="s">
        <v>797</v>
      </c>
      <c r="C294" t="s">
        <v>892</v>
      </c>
      <c r="D294" t="s">
        <v>7</v>
      </c>
      <c r="E294">
        <v>4.99</v>
      </c>
      <c r="F294">
        <v>1</v>
      </c>
      <c r="G294">
        <v>3</v>
      </c>
      <c r="H294" t="str">
        <f t="shared" si="4"/>
        <v>3级</v>
      </c>
    </row>
    <row r="295" spans="1:8" x14ac:dyDescent="0.2">
      <c r="A295" t="s">
        <v>180</v>
      </c>
      <c r="B295" t="s">
        <v>181</v>
      </c>
      <c r="C295" t="s">
        <v>892</v>
      </c>
      <c r="D295" t="s">
        <v>7</v>
      </c>
      <c r="E295">
        <v>4.99</v>
      </c>
      <c r="F295">
        <v>1</v>
      </c>
      <c r="G295">
        <v>6</v>
      </c>
      <c r="H295" t="str">
        <f t="shared" si="4"/>
        <v>6级</v>
      </c>
    </row>
    <row r="296" spans="1:8" x14ac:dyDescent="0.2">
      <c r="A296" t="s">
        <v>355</v>
      </c>
      <c r="B296" t="s">
        <v>356</v>
      </c>
      <c r="C296" t="s">
        <v>892</v>
      </c>
      <c r="D296" t="s">
        <v>7</v>
      </c>
      <c r="E296">
        <v>4.99</v>
      </c>
      <c r="F296">
        <v>1</v>
      </c>
      <c r="G296">
        <v>3</v>
      </c>
      <c r="H296" t="str">
        <f t="shared" si="4"/>
        <v>3级</v>
      </c>
    </row>
    <row r="297" spans="1:8" x14ac:dyDescent="0.2">
      <c r="A297" t="s">
        <v>5</v>
      </c>
      <c r="B297" t="s">
        <v>6</v>
      </c>
      <c r="C297" t="s">
        <v>892</v>
      </c>
      <c r="D297" t="s">
        <v>7</v>
      </c>
      <c r="E297">
        <v>4.99</v>
      </c>
      <c r="F297">
        <v>1</v>
      </c>
      <c r="G297">
        <v>3</v>
      </c>
      <c r="H297" t="str">
        <f t="shared" si="4"/>
        <v>3级</v>
      </c>
    </row>
    <row r="298" spans="1:8" x14ac:dyDescent="0.2">
      <c r="A298" t="s">
        <v>666</v>
      </c>
      <c r="B298" t="s">
        <v>667</v>
      </c>
      <c r="C298" t="s">
        <v>892</v>
      </c>
      <c r="D298" t="s">
        <v>7</v>
      </c>
      <c r="E298">
        <v>4.99</v>
      </c>
      <c r="F298">
        <v>1</v>
      </c>
      <c r="G298">
        <v>3</v>
      </c>
      <c r="H298" t="str">
        <f t="shared" si="4"/>
        <v>3级</v>
      </c>
    </row>
    <row r="299" spans="1:8" x14ac:dyDescent="0.2">
      <c r="A299" t="s">
        <v>345</v>
      </c>
      <c r="B299" t="s">
        <v>346</v>
      </c>
      <c r="C299" t="s">
        <v>892</v>
      </c>
      <c r="D299" t="s">
        <v>7</v>
      </c>
      <c r="E299">
        <v>4.99</v>
      </c>
      <c r="F299">
        <v>1</v>
      </c>
      <c r="G299">
        <v>3</v>
      </c>
      <c r="H299" t="str">
        <f t="shared" si="4"/>
        <v>3级</v>
      </c>
    </row>
    <row r="300" spans="1:8" x14ac:dyDescent="0.2">
      <c r="A300" t="s">
        <v>798</v>
      </c>
      <c r="B300" t="s">
        <v>799</v>
      </c>
      <c r="C300" t="s">
        <v>892</v>
      </c>
      <c r="D300" t="s">
        <v>7</v>
      </c>
      <c r="E300">
        <v>4.99</v>
      </c>
      <c r="F300">
        <v>1</v>
      </c>
      <c r="G300">
        <v>3</v>
      </c>
      <c r="H300" t="str">
        <f t="shared" si="4"/>
        <v>3级</v>
      </c>
    </row>
    <row r="301" spans="1:8" x14ac:dyDescent="0.2">
      <c r="A301" t="s">
        <v>169</v>
      </c>
      <c r="B301" t="s">
        <v>170</v>
      </c>
      <c r="C301" t="s">
        <v>892</v>
      </c>
      <c r="D301" t="s">
        <v>7</v>
      </c>
      <c r="E301">
        <v>4.99</v>
      </c>
      <c r="F301">
        <v>1</v>
      </c>
      <c r="G301">
        <v>3</v>
      </c>
      <c r="H301" t="str">
        <f t="shared" si="4"/>
        <v>3级</v>
      </c>
    </row>
    <row r="302" spans="1:8" x14ac:dyDescent="0.2">
      <c r="A302" t="s">
        <v>283</v>
      </c>
      <c r="B302" t="s">
        <v>284</v>
      </c>
      <c r="C302" t="s">
        <v>892</v>
      </c>
      <c r="D302" t="s">
        <v>7</v>
      </c>
      <c r="E302">
        <v>4.99</v>
      </c>
      <c r="F302">
        <v>1</v>
      </c>
      <c r="G302">
        <v>3</v>
      </c>
      <c r="H302" t="str">
        <f t="shared" si="4"/>
        <v>3级</v>
      </c>
    </row>
    <row r="303" spans="1:8" x14ac:dyDescent="0.2">
      <c r="A303" t="s">
        <v>409</v>
      </c>
      <c r="B303" t="s">
        <v>410</v>
      </c>
      <c r="C303" t="s">
        <v>892</v>
      </c>
      <c r="D303" t="s">
        <v>7</v>
      </c>
      <c r="E303">
        <v>4.99</v>
      </c>
      <c r="F303">
        <v>1</v>
      </c>
      <c r="G303">
        <v>3</v>
      </c>
      <c r="H303" t="str">
        <f t="shared" si="4"/>
        <v>3级</v>
      </c>
    </row>
    <row r="304" spans="1:8" hidden="1" x14ac:dyDescent="0.2">
      <c r="A304" t="s">
        <v>239</v>
      </c>
      <c r="B304" t="s">
        <v>241</v>
      </c>
      <c r="C304" t="s">
        <v>892</v>
      </c>
      <c r="D304" t="s">
        <v>7</v>
      </c>
      <c r="E304">
        <v>4.99</v>
      </c>
      <c r="F304">
        <v>2</v>
      </c>
      <c r="G304">
        <v>10</v>
      </c>
      <c r="H304" t="str">
        <f t="shared" si="4"/>
        <v>10级</v>
      </c>
    </row>
    <row r="305" spans="1:8" x14ac:dyDescent="0.2">
      <c r="A305" t="s">
        <v>295</v>
      </c>
      <c r="B305" t="s">
        <v>296</v>
      </c>
      <c r="C305" t="s">
        <v>892</v>
      </c>
      <c r="D305" t="s">
        <v>7</v>
      </c>
      <c r="E305">
        <v>4.99</v>
      </c>
      <c r="F305">
        <v>1</v>
      </c>
      <c r="G305">
        <v>3</v>
      </c>
      <c r="H305" t="str">
        <f t="shared" si="4"/>
        <v>3级</v>
      </c>
    </row>
    <row r="306" spans="1:8" x14ac:dyDescent="0.2">
      <c r="A306" t="s">
        <v>175</v>
      </c>
      <c r="B306" t="s">
        <v>176</v>
      </c>
      <c r="C306" t="s">
        <v>892</v>
      </c>
      <c r="D306" t="s">
        <v>7</v>
      </c>
      <c r="E306">
        <v>4.99</v>
      </c>
      <c r="F306">
        <v>1</v>
      </c>
      <c r="G306">
        <v>3</v>
      </c>
      <c r="H306" t="str">
        <f t="shared" si="4"/>
        <v>3级</v>
      </c>
    </row>
    <row r="307" spans="1:8" x14ac:dyDescent="0.2">
      <c r="A307" t="s">
        <v>233</v>
      </c>
      <c r="B307" t="s">
        <v>234</v>
      </c>
      <c r="C307" t="s">
        <v>892</v>
      </c>
      <c r="D307" t="s">
        <v>7</v>
      </c>
      <c r="E307">
        <v>4.99</v>
      </c>
      <c r="F307">
        <v>1</v>
      </c>
      <c r="G307">
        <v>3</v>
      </c>
      <c r="H307" t="str">
        <f t="shared" si="4"/>
        <v>3级</v>
      </c>
    </row>
    <row r="308" spans="1:8" x14ac:dyDescent="0.2">
      <c r="A308" t="s">
        <v>327</v>
      </c>
      <c r="B308" t="s">
        <v>328</v>
      </c>
      <c r="C308" t="s">
        <v>892</v>
      </c>
      <c r="D308" t="s">
        <v>7</v>
      </c>
      <c r="E308">
        <v>4.99</v>
      </c>
      <c r="F308">
        <v>1</v>
      </c>
      <c r="G308">
        <v>10</v>
      </c>
      <c r="H308" t="str">
        <f t="shared" si="4"/>
        <v>10级</v>
      </c>
    </row>
    <row r="309" spans="1:8" x14ac:dyDescent="0.2">
      <c r="A309" t="s">
        <v>612</v>
      </c>
      <c r="B309" t="s">
        <v>613</v>
      </c>
      <c r="C309" t="s">
        <v>892</v>
      </c>
      <c r="D309" t="s">
        <v>7</v>
      </c>
      <c r="E309">
        <v>4.99</v>
      </c>
      <c r="F309">
        <v>1</v>
      </c>
      <c r="G309">
        <v>3</v>
      </c>
      <c r="H309" t="str">
        <f t="shared" si="4"/>
        <v>3级</v>
      </c>
    </row>
    <row r="310" spans="1:8" x14ac:dyDescent="0.2">
      <c r="A310" t="s">
        <v>171</v>
      </c>
      <c r="B310" t="s">
        <v>172</v>
      </c>
      <c r="C310" t="s">
        <v>892</v>
      </c>
      <c r="D310" t="s">
        <v>7</v>
      </c>
      <c r="E310">
        <v>4.99</v>
      </c>
      <c r="F310">
        <v>1</v>
      </c>
      <c r="G310">
        <v>3</v>
      </c>
      <c r="H310" t="str">
        <f t="shared" si="4"/>
        <v>3级</v>
      </c>
    </row>
    <row r="311" spans="1:8" x14ac:dyDescent="0.2">
      <c r="A311" t="s">
        <v>413</v>
      </c>
      <c r="B311" t="s">
        <v>414</v>
      </c>
      <c r="C311" t="s">
        <v>892</v>
      </c>
      <c r="D311" t="s">
        <v>7</v>
      </c>
      <c r="E311">
        <v>4.99</v>
      </c>
      <c r="F311">
        <v>1</v>
      </c>
      <c r="G311">
        <v>7</v>
      </c>
      <c r="H311" t="str">
        <f t="shared" si="4"/>
        <v>7级</v>
      </c>
    </row>
    <row r="312" spans="1:8" x14ac:dyDescent="0.2">
      <c r="A312" t="s">
        <v>434</v>
      </c>
      <c r="B312" t="s">
        <v>435</v>
      </c>
      <c r="C312" t="s">
        <v>892</v>
      </c>
      <c r="D312" t="s">
        <v>7</v>
      </c>
      <c r="E312">
        <v>4.99</v>
      </c>
      <c r="F312">
        <v>1</v>
      </c>
      <c r="G312">
        <v>5</v>
      </c>
      <c r="H312" t="str">
        <f t="shared" si="4"/>
        <v>5级</v>
      </c>
    </row>
    <row r="313" spans="1:8" x14ac:dyDescent="0.2">
      <c r="A313" t="s">
        <v>109</v>
      </c>
      <c r="B313" t="s">
        <v>110</v>
      </c>
      <c r="C313" t="s">
        <v>892</v>
      </c>
      <c r="D313" t="s">
        <v>7</v>
      </c>
      <c r="E313">
        <v>4.99</v>
      </c>
      <c r="F313">
        <v>1</v>
      </c>
      <c r="G313">
        <v>4</v>
      </c>
      <c r="H313" t="str">
        <f t="shared" si="4"/>
        <v>4级</v>
      </c>
    </row>
    <row r="314" spans="1:8" x14ac:dyDescent="0.2">
      <c r="A314" t="s">
        <v>183</v>
      </c>
      <c r="B314" t="s">
        <v>184</v>
      </c>
      <c r="C314" t="s">
        <v>892</v>
      </c>
      <c r="D314" t="s">
        <v>7</v>
      </c>
      <c r="E314">
        <v>4.99</v>
      </c>
      <c r="F314">
        <v>1</v>
      </c>
      <c r="G314">
        <v>3</v>
      </c>
      <c r="H314" t="str">
        <f t="shared" si="4"/>
        <v>3级</v>
      </c>
    </row>
    <row r="315" spans="1:8" x14ac:dyDescent="0.2">
      <c r="A315" t="s">
        <v>118</v>
      </c>
      <c r="B315" t="s">
        <v>119</v>
      </c>
      <c r="C315" t="s">
        <v>892</v>
      </c>
      <c r="D315" t="s">
        <v>7</v>
      </c>
      <c r="E315">
        <v>4.99</v>
      </c>
      <c r="F315">
        <v>1</v>
      </c>
      <c r="G315">
        <v>3</v>
      </c>
      <c r="H315" t="str">
        <f t="shared" si="4"/>
        <v>3级</v>
      </c>
    </row>
    <row r="316" spans="1:8" x14ac:dyDescent="0.2">
      <c r="A316" t="s">
        <v>81</v>
      </c>
      <c r="B316" t="s">
        <v>82</v>
      </c>
      <c r="C316" t="s">
        <v>892</v>
      </c>
      <c r="D316" t="s">
        <v>7</v>
      </c>
      <c r="E316">
        <v>4.99</v>
      </c>
      <c r="F316">
        <v>1</v>
      </c>
      <c r="G316">
        <v>9</v>
      </c>
      <c r="H316" t="str">
        <f t="shared" si="4"/>
        <v>9级</v>
      </c>
    </row>
    <row r="317" spans="1:8" x14ac:dyDescent="0.2">
      <c r="A317" t="s">
        <v>341</v>
      </c>
      <c r="B317" t="s">
        <v>342</v>
      </c>
      <c r="C317" t="s">
        <v>892</v>
      </c>
      <c r="D317" t="s">
        <v>7</v>
      </c>
      <c r="E317">
        <v>4.99</v>
      </c>
      <c r="F317">
        <v>1</v>
      </c>
      <c r="G317">
        <v>3</v>
      </c>
      <c r="H317" t="str">
        <f t="shared" si="4"/>
        <v>3级</v>
      </c>
    </row>
    <row r="318" spans="1:8" x14ac:dyDescent="0.2">
      <c r="A318" t="s">
        <v>30</v>
      </c>
      <c r="B318" t="s">
        <v>31</v>
      </c>
      <c r="C318" t="s">
        <v>892</v>
      </c>
      <c r="D318" t="s">
        <v>7</v>
      </c>
      <c r="E318">
        <v>4.99</v>
      </c>
      <c r="F318">
        <v>1</v>
      </c>
      <c r="G318">
        <v>9</v>
      </c>
      <c r="H318" t="str">
        <f t="shared" si="4"/>
        <v>9级</v>
      </c>
    </row>
    <row r="319" spans="1:8" x14ac:dyDescent="0.2">
      <c r="A319" t="s">
        <v>641</v>
      </c>
      <c r="B319" t="s">
        <v>642</v>
      </c>
      <c r="C319" t="s">
        <v>892</v>
      </c>
      <c r="D319" t="s">
        <v>7</v>
      </c>
      <c r="E319">
        <v>4.99</v>
      </c>
      <c r="F319">
        <v>1</v>
      </c>
      <c r="G319">
        <v>3</v>
      </c>
      <c r="H319" t="str">
        <f t="shared" si="4"/>
        <v>3级</v>
      </c>
    </row>
    <row r="320" spans="1:8" x14ac:dyDescent="0.2">
      <c r="A320" t="s">
        <v>268</v>
      </c>
      <c r="B320" t="s">
        <v>269</v>
      </c>
      <c r="C320" t="s">
        <v>892</v>
      </c>
      <c r="D320" t="s">
        <v>7</v>
      </c>
      <c r="E320">
        <v>4.99</v>
      </c>
      <c r="F320">
        <v>1</v>
      </c>
      <c r="G320">
        <v>8</v>
      </c>
      <c r="H320" t="str">
        <f t="shared" si="4"/>
        <v>8级</v>
      </c>
    </row>
    <row r="321" spans="1:8" x14ac:dyDescent="0.2">
      <c r="A321" t="s">
        <v>308</v>
      </c>
      <c r="B321" t="s">
        <v>309</v>
      </c>
      <c r="C321" t="s">
        <v>892</v>
      </c>
      <c r="D321" t="s">
        <v>7</v>
      </c>
      <c r="E321">
        <v>4.99</v>
      </c>
      <c r="F321">
        <v>1</v>
      </c>
      <c r="G321">
        <v>3</v>
      </c>
      <c r="H321" t="str">
        <f t="shared" si="4"/>
        <v>3级</v>
      </c>
    </row>
    <row r="322" spans="1:8" x14ac:dyDescent="0.2">
      <c r="A322" t="s">
        <v>463</v>
      </c>
      <c r="B322" t="s">
        <v>464</v>
      </c>
      <c r="C322" t="s">
        <v>892</v>
      </c>
      <c r="D322" t="s">
        <v>7</v>
      </c>
      <c r="E322">
        <v>4.99</v>
      </c>
      <c r="F322">
        <v>1</v>
      </c>
      <c r="G322">
        <v>3</v>
      </c>
      <c r="H322" t="str">
        <f t="shared" ref="H322:H385" si="5">G322&amp;"级"</f>
        <v>3级</v>
      </c>
    </row>
    <row r="323" spans="1:8" x14ac:dyDescent="0.2">
      <c r="A323" t="s">
        <v>131</v>
      </c>
      <c r="B323" t="s">
        <v>132</v>
      </c>
      <c r="C323" t="s">
        <v>892</v>
      </c>
      <c r="D323" t="s">
        <v>7</v>
      </c>
      <c r="E323">
        <v>4.99</v>
      </c>
      <c r="F323">
        <v>1</v>
      </c>
      <c r="G323">
        <v>6</v>
      </c>
      <c r="H323" t="str">
        <f t="shared" si="5"/>
        <v>6级</v>
      </c>
    </row>
    <row r="324" spans="1:8" x14ac:dyDescent="0.2">
      <c r="A324" t="s">
        <v>289</v>
      </c>
      <c r="B324" t="s">
        <v>290</v>
      </c>
      <c r="C324" t="s">
        <v>892</v>
      </c>
      <c r="D324" t="s">
        <v>7</v>
      </c>
      <c r="E324">
        <v>4.99</v>
      </c>
      <c r="F324">
        <v>1</v>
      </c>
      <c r="G324">
        <v>3</v>
      </c>
      <c r="H324" t="str">
        <f t="shared" si="5"/>
        <v>3级</v>
      </c>
    </row>
    <row r="325" spans="1:8" hidden="1" x14ac:dyDescent="0.2">
      <c r="A325" t="s">
        <v>693</v>
      </c>
      <c r="B325" t="s">
        <v>695</v>
      </c>
      <c r="C325" t="s">
        <v>892</v>
      </c>
      <c r="D325" t="s">
        <v>7</v>
      </c>
      <c r="E325">
        <v>4.99</v>
      </c>
      <c r="F325">
        <v>2</v>
      </c>
      <c r="G325">
        <v>8</v>
      </c>
      <c r="H325" t="str">
        <f t="shared" si="5"/>
        <v>8级</v>
      </c>
    </row>
    <row r="326" spans="1:8" x14ac:dyDescent="0.2">
      <c r="A326" t="s">
        <v>381</v>
      </c>
      <c r="B326" t="s">
        <v>382</v>
      </c>
      <c r="C326" t="s">
        <v>892</v>
      </c>
      <c r="D326" t="s">
        <v>7</v>
      </c>
      <c r="E326">
        <v>4.99</v>
      </c>
      <c r="F326">
        <v>1</v>
      </c>
      <c r="G326">
        <v>7</v>
      </c>
      <c r="H326" t="str">
        <f t="shared" si="5"/>
        <v>7级</v>
      </c>
    </row>
    <row r="327" spans="1:8" x14ac:dyDescent="0.2">
      <c r="A327" t="s">
        <v>258</v>
      </c>
      <c r="B327" t="s">
        <v>259</v>
      </c>
      <c r="C327" t="s">
        <v>892</v>
      </c>
      <c r="D327" t="s">
        <v>7</v>
      </c>
      <c r="E327">
        <v>4.99</v>
      </c>
      <c r="F327">
        <v>1</v>
      </c>
      <c r="G327">
        <v>3</v>
      </c>
      <c r="H327" t="str">
        <f t="shared" si="5"/>
        <v>3级</v>
      </c>
    </row>
    <row r="328" spans="1:8" x14ac:dyDescent="0.2">
      <c r="A328" t="s">
        <v>550</v>
      </c>
      <c r="B328" t="s">
        <v>551</v>
      </c>
      <c r="C328" t="s">
        <v>892</v>
      </c>
      <c r="D328" t="s">
        <v>7</v>
      </c>
      <c r="E328">
        <v>4.99</v>
      </c>
      <c r="F328">
        <v>1</v>
      </c>
      <c r="G328">
        <v>3</v>
      </c>
      <c r="H328" t="str">
        <f t="shared" si="5"/>
        <v>3级</v>
      </c>
    </row>
    <row r="329" spans="1:8" x14ac:dyDescent="0.2">
      <c r="A329" t="s">
        <v>631</v>
      </c>
      <c r="B329" t="s">
        <v>632</v>
      </c>
      <c r="C329" t="s">
        <v>892</v>
      </c>
      <c r="D329" t="s">
        <v>7</v>
      </c>
      <c r="E329">
        <v>4.99</v>
      </c>
      <c r="F329">
        <v>1</v>
      </c>
      <c r="G329">
        <v>3</v>
      </c>
      <c r="H329" t="str">
        <f t="shared" si="5"/>
        <v>3级</v>
      </c>
    </row>
    <row r="330" spans="1:8" x14ac:dyDescent="0.2">
      <c r="A330" t="s">
        <v>754</v>
      </c>
      <c r="B330" t="s">
        <v>755</v>
      </c>
      <c r="C330" t="s">
        <v>892</v>
      </c>
      <c r="D330" t="s">
        <v>7</v>
      </c>
      <c r="E330">
        <v>4.99</v>
      </c>
      <c r="F330">
        <v>1</v>
      </c>
      <c r="G330">
        <v>3</v>
      </c>
      <c r="H330" t="str">
        <f t="shared" si="5"/>
        <v>3级</v>
      </c>
    </row>
    <row r="331" spans="1:8" x14ac:dyDescent="0.2">
      <c r="A331" t="s">
        <v>477</v>
      </c>
      <c r="B331" t="s">
        <v>478</v>
      </c>
      <c r="C331" t="s">
        <v>892</v>
      </c>
      <c r="D331" t="s">
        <v>7</v>
      </c>
      <c r="E331">
        <v>4.99</v>
      </c>
      <c r="F331">
        <v>1</v>
      </c>
      <c r="G331">
        <v>3</v>
      </c>
      <c r="H331" t="str">
        <f t="shared" si="5"/>
        <v>3级</v>
      </c>
    </row>
    <row r="332" spans="1:8" x14ac:dyDescent="0.2">
      <c r="A332" t="s">
        <v>47</v>
      </c>
      <c r="B332" t="s">
        <v>48</v>
      </c>
      <c r="C332" t="s">
        <v>892</v>
      </c>
      <c r="D332" t="s">
        <v>7</v>
      </c>
      <c r="E332">
        <v>4.99</v>
      </c>
      <c r="F332">
        <v>1</v>
      </c>
      <c r="G332">
        <v>3</v>
      </c>
      <c r="H332" t="str">
        <f t="shared" si="5"/>
        <v>3级</v>
      </c>
    </row>
    <row r="333" spans="1:8" x14ac:dyDescent="0.2">
      <c r="A333" t="s">
        <v>100</v>
      </c>
      <c r="B333" t="s">
        <v>101</v>
      </c>
      <c r="C333" t="s">
        <v>892</v>
      </c>
      <c r="D333" t="s">
        <v>7</v>
      </c>
      <c r="E333">
        <v>4.99</v>
      </c>
      <c r="F333">
        <v>1</v>
      </c>
      <c r="G333">
        <v>4</v>
      </c>
      <c r="H333" t="str">
        <f t="shared" si="5"/>
        <v>4级</v>
      </c>
    </row>
    <row r="334" spans="1:8" x14ac:dyDescent="0.2">
      <c r="A334" t="s">
        <v>107</v>
      </c>
      <c r="B334" t="s">
        <v>108</v>
      </c>
      <c r="C334" t="s">
        <v>892</v>
      </c>
      <c r="D334" t="s">
        <v>7</v>
      </c>
      <c r="E334">
        <v>4.99</v>
      </c>
      <c r="F334">
        <v>1</v>
      </c>
      <c r="G334">
        <v>3</v>
      </c>
      <c r="H334" t="str">
        <f t="shared" si="5"/>
        <v>3级</v>
      </c>
    </row>
    <row r="335" spans="1:8" x14ac:dyDescent="0.2">
      <c r="A335" t="s">
        <v>579</v>
      </c>
      <c r="B335" t="s">
        <v>580</v>
      </c>
      <c r="C335" t="s">
        <v>892</v>
      </c>
      <c r="D335" t="s">
        <v>7</v>
      </c>
      <c r="E335">
        <v>4.99</v>
      </c>
      <c r="F335">
        <v>1</v>
      </c>
      <c r="G335">
        <v>5</v>
      </c>
      <c r="H335" t="str">
        <f t="shared" si="5"/>
        <v>5级</v>
      </c>
    </row>
    <row r="336" spans="1:8" x14ac:dyDescent="0.2">
      <c r="A336" t="s">
        <v>457</v>
      </c>
      <c r="B336" t="s">
        <v>458</v>
      </c>
      <c r="C336" t="s">
        <v>892</v>
      </c>
      <c r="D336" t="s">
        <v>7</v>
      </c>
      <c r="E336">
        <v>4.99</v>
      </c>
      <c r="F336">
        <v>1</v>
      </c>
      <c r="G336">
        <v>5</v>
      </c>
      <c r="H336" t="str">
        <f t="shared" si="5"/>
        <v>5级</v>
      </c>
    </row>
    <row r="337" spans="1:8" x14ac:dyDescent="0.2">
      <c r="A337" t="s">
        <v>383</v>
      </c>
      <c r="B337" t="s">
        <v>384</v>
      </c>
      <c r="C337" t="s">
        <v>892</v>
      </c>
      <c r="D337" t="s">
        <v>7</v>
      </c>
      <c r="E337">
        <v>4.99</v>
      </c>
      <c r="F337">
        <v>1</v>
      </c>
      <c r="G337">
        <v>4</v>
      </c>
      <c r="H337" t="str">
        <f t="shared" si="5"/>
        <v>4级</v>
      </c>
    </row>
    <row r="338" spans="1:8" x14ac:dyDescent="0.2">
      <c r="A338" t="s">
        <v>819</v>
      </c>
      <c r="B338" t="s">
        <v>820</v>
      </c>
      <c r="C338" t="s">
        <v>892</v>
      </c>
      <c r="D338" t="s">
        <v>7</v>
      </c>
      <c r="E338">
        <v>4.99</v>
      </c>
      <c r="F338">
        <v>1</v>
      </c>
      <c r="G338">
        <v>3</v>
      </c>
      <c r="H338" t="str">
        <f t="shared" si="5"/>
        <v>3级</v>
      </c>
    </row>
    <row r="339" spans="1:8" x14ac:dyDescent="0.2">
      <c r="A339" t="s">
        <v>401</v>
      </c>
      <c r="B339" t="s">
        <v>402</v>
      </c>
      <c r="C339" t="s">
        <v>892</v>
      </c>
      <c r="D339" t="s">
        <v>7</v>
      </c>
      <c r="E339">
        <v>4.99</v>
      </c>
      <c r="F339">
        <v>1</v>
      </c>
      <c r="G339">
        <v>3</v>
      </c>
      <c r="H339" t="str">
        <f t="shared" si="5"/>
        <v>3级</v>
      </c>
    </row>
    <row r="340" spans="1:8" x14ac:dyDescent="0.2">
      <c r="A340" t="s">
        <v>846</v>
      </c>
      <c r="B340" t="s">
        <v>847</v>
      </c>
      <c r="C340" t="s">
        <v>892</v>
      </c>
      <c r="D340" t="s">
        <v>7</v>
      </c>
      <c r="E340">
        <v>4.99</v>
      </c>
      <c r="F340">
        <v>1</v>
      </c>
      <c r="G340">
        <v>3</v>
      </c>
      <c r="H340" t="str">
        <f t="shared" si="5"/>
        <v>3级</v>
      </c>
    </row>
    <row r="341" spans="1:8" x14ac:dyDescent="0.2">
      <c r="A341" t="s">
        <v>537</v>
      </c>
      <c r="B341" t="s">
        <v>538</v>
      </c>
      <c r="C341" t="s">
        <v>892</v>
      </c>
      <c r="D341" t="s">
        <v>7</v>
      </c>
      <c r="E341">
        <v>4.99</v>
      </c>
      <c r="F341">
        <v>1</v>
      </c>
      <c r="G341">
        <v>8</v>
      </c>
      <c r="H341" t="str">
        <f t="shared" si="5"/>
        <v>8级</v>
      </c>
    </row>
    <row r="342" spans="1:8" x14ac:dyDescent="0.2">
      <c r="A342" t="s">
        <v>831</v>
      </c>
      <c r="B342" t="s">
        <v>832</v>
      </c>
      <c r="C342" t="s">
        <v>892</v>
      </c>
      <c r="D342" t="s">
        <v>7</v>
      </c>
      <c r="E342">
        <v>4.99</v>
      </c>
      <c r="F342">
        <v>1</v>
      </c>
      <c r="G342">
        <v>3</v>
      </c>
      <c r="H342" t="str">
        <f t="shared" si="5"/>
        <v>3级</v>
      </c>
    </row>
    <row r="343" spans="1:8" x14ac:dyDescent="0.2">
      <c r="A343" t="s">
        <v>639</v>
      </c>
      <c r="B343" t="s">
        <v>640</v>
      </c>
      <c r="C343" t="s">
        <v>892</v>
      </c>
      <c r="D343" t="s">
        <v>7</v>
      </c>
      <c r="E343">
        <v>4.99</v>
      </c>
      <c r="F343">
        <v>1</v>
      </c>
      <c r="G343">
        <v>3</v>
      </c>
      <c r="H343" t="str">
        <f t="shared" si="5"/>
        <v>3级</v>
      </c>
    </row>
    <row r="344" spans="1:8" x14ac:dyDescent="0.2">
      <c r="A344" t="s">
        <v>83</v>
      </c>
      <c r="B344" t="s">
        <v>84</v>
      </c>
      <c r="C344" t="s">
        <v>892</v>
      </c>
      <c r="D344" t="s">
        <v>7</v>
      </c>
      <c r="E344">
        <v>4.99</v>
      </c>
      <c r="F344">
        <v>1</v>
      </c>
      <c r="G344">
        <v>3</v>
      </c>
      <c r="H344" t="str">
        <f t="shared" si="5"/>
        <v>3级</v>
      </c>
    </row>
    <row r="345" spans="1:8" x14ac:dyDescent="0.2">
      <c r="A345" t="s">
        <v>271</v>
      </c>
      <c r="B345" t="s">
        <v>272</v>
      </c>
      <c r="C345" t="s">
        <v>892</v>
      </c>
      <c r="D345" t="s">
        <v>7</v>
      </c>
      <c r="E345">
        <v>4.99</v>
      </c>
      <c r="F345">
        <v>1</v>
      </c>
      <c r="G345">
        <v>5</v>
      </c>
      <c r="H345" t="str">
        <f t="shared" si="5"/>
        <v>5级</v>
      </c>
    </row>
    <row r="346" spans="1:8" x14ac:dyDescent="0.2">
      <c r="A346" t="s">
        <v>779</v>
      </c>
      <c r="B346" t="s">
        <v>780</v>
      </c>
      <c r="C346" t="s">
        <v>892</v>
      </c>
      <c r="D346" t="s">
        <v>7</v>
      </c>
      <c r="E346">
        <v>4.99</v>
      </c>
      <c r="F346">
        <v>1</v>
      </c>
      <c r="G346">
        <v>3</v>
      </c>
      <c r="H346" t="str">
        <f t="shared" si="5"/>
        <v>3级</v>
      </c>
    </row>
    <row r="347" spans="1:8" x14ac:dyDescent="0.2">
      <c r="A347" t="s">
        <v>706</v>
      </c>
      <c r="B347" t="s">
        <v>707</v>
      </c>
      <c r="C347" t="s">
        <v>892</v>
      </c>
      <c r="D347" t="s">
        <v>7</v>
      </c>
      <c r="E347">
        <v>4.99</v>
      </c>
      <c r="F347">
        <v>1</v>
      </c>
      <c r="G347">
        <v>3</v>
      </c>
      <c r="H347" t="str">
        <f t="shared" si="5"/>
        <v>3级</v>
      </c>
    </row>
    <row r="348" spans="1:8" x14ac:dyDescent="0.2">
      <c r="A348" t="s">
        <v>276</v>
      </c>
      <c r="B348" t="s">
        <v>277</v>
      </c>
      <c r="C348" t="s">
        <v>892</v>
      </c>
      <c r="D348" t="s">
        <v>7</v>
      </c>
      <c r="E348">
        <v>4.99</v>
      </c>
      <c r="F348">
        <v>1</v>
      </c>
      <c r="G348">
        <v>3</v>
      </c>
      <c r="H348" t="str">
        <f t="shared" si="5"/>
        <v>3级</v>
      </c>
    </row>
    <row r="349" spans="1:8" x14ac:dyDescent="0.2">
      <c r="A349" t="s">
        <v>806</v>
      </c>
      <c r="B349" t="s">
        <v>807</v>
      </c>
      <c r="C349" t="s">
        <v>892</v>
      </c>
      <c r="D349" t="s">
        <v>7</v>
      </c>
      <c r="E349">
        <v>4.99</v>
      </c>
      <c r="F349">
        <v>1</v>
      </c>
      <c r="G349">
        <v>8</v>
      </c>
      <c r="H349" t="str">
        <f t="shared" si="5"/>
        <v>8级</v>
      </c>
    </row>
    <row r="350" spans="1:8" x14ac:dyDescent="0.2">
      <c r="A350" t="s">
        <v>68</v>
      </c>
      <c r="B350" t="s">
        <v>69</v>
      </c>
      <c r="C350" t="s">
        <v>892</v>
      </c>
      <c r="D350" t="s">
        <v>7</v>
      </c>
      <c r="E350">
        <v>4.99</v>
      </c>
      <c r="F350">
        <v>1</v>
      </c>
      <c r="G350">
        <v>11</v>
      </c>
      <c r="H350" t="str">
        <f t="shared" si="5"/>
        <v>11级</v>
      </c>
    </row>
    <row r="351" spans="1:8" x14ac:dyDescent="0.2">
      <c r="A351" t="s">
        <v>285</v>
      </c>
      <c r="B351" t="s">
        <v>286</v>
      </c>
      <c r="C351" t="s">
        <v>892</v>
      </c>
      <c r="D351" t="s">
        <v>7</v>
      </c>
      <c r="E351">
        <v>4.99</v>
      </c>
      <c r="F351">
        <v>1</v>
      </c>
      <c r="G351">
        <v>3</v>
      </c>
      <c r="H351" t="str">
        <f t="shared" si="5"/>
        <v>3级</v>
      </c>
    </row>
    <row r="352" spans="1:8" x14ac:dyDescent="0.2">
      <c r="A352" t="s">
        <v>417</v>
      </c>
      <c r="B352" t="s">
        <v>418</v>
      </c>
      <c r="C352" t="s">
        <v>892</v>
      </c>
      <c r="D352" t="s">
        <v>7</v>
      </c>
      <c r="E352">
        <v>4.99</v>
      </c>
      <c r="F352">
        <v>1</v>
      </c>
      <c r="G352">
        <v>3</v>
      </c>
      <c r="H352" t="str">
        <f t="shared" si="5"/>
        <v>3级</v>
      </c>
    </row>
    <row r="353" spans="1:8" x14ac:dyDescent="0.2">
      <c r="A353" t="s">
        <v>385</v>
      </c>
      <c r="B353" t="s">
        <v>386</v>
      </c>
      <c r="C353" t="s">
        <v>892</v>
      </c>
      <c r="D353" t="s">
        <v>7</v>
      </c>
      <c r="E353">
        <v>4.99</v>
      </c>
      <c r="F353">
        <v>1</v>
      </c>
      <c r="G353">
        <v>3</v>
      </c>
      <c r="H353" t="str">
        <f t="shared" si="5"/>
        <v>3级</v>
      </c>
    </row>
    <row r="354" spans="1:8" x14ac:dyDescent="0.2">
      <c r="A354" t="s">
        <v>610</v>
      </c>
      <c r="B354" t="s">
        <v>611</v>
      </c>
      <c r="C354" t="s">
        <v>892</v>
      </c>
      <c r="D354" t="s">
        <v>7</v>
      </c>
      <c r="E354">
        <v>4.99</v>
      </c>
      <c r="F354">
        <v>1</v>
      </c>
      <c r="G354">
        <v>5</v>
      </c>
      <c r="H354" t="str">
        <f t="shared" si="5"/>
        <v>5级</v>
      </c>
    </row>
    <row r="355" spans="1:8" x14ac:dyDescent="0.2">
      <c r="A355" t="s">
        <v>306</v>
      </c>
      <c r="B355" t="s">
        <v>307</v>
      </c>
      <c r="C355" t="s">
        <v>892</v>
      </c>
      <c r="D355" t="s">
        <v>7</v>
      </c>
      <c r="E355">
        <v>4.99</v>
      </c>
      <c r="F355">
        <v>1</v>
      </c>
      <c r="G355">
        <v>3</v>
      </c>
      <c r="H355" t="str">
        <f t="shared" si="5"/>
        <v>3级</v>
      </c>
    </row>
    <row r="356" spans="1:8" x14ac:dyDescent="0.2">
      <c r="A356" t="s">
        <v>827</v>
      </c>
      <c r="B356" t="s">
        <v>828</v>
      </c>
      <c r="C356" t="s">
        <v>892</v>
      </c>
      <c r="D356" t="s">
        <v>7</v>
      </c>
      <c r="E356">
        <v>4.99</v>
      </c>
      <c r="F356">
        <v>1</v>
      </c>
      <c r="G356">
        <v>3</v>
      </c>
      <c r="H356" t="str">
        <f t="shared" si="5"/>
        <v>3级</v>
      </c>
    </row>
    <row r="357" spans="1:8" x14ac:dyDescent="0.2">
      <c r="A357" t="s">
        <v>792</v>
      </c>
      <c r="B357" t="s">
        <v>793</v>
      </c>
      <c r="C357" t="s">
        <v>892</v>
      </c>
      <c r="D357" t="s">
        <v>7</v>
      </c>
      <c r="E357">
        <v>4.99</v>
      </c>
      <c r="F357">
        <v>1</v>
      </c>
      <c r="G357">
        <v>8</v>
      </c>
      <c r="H357" t="str">
        <f t="shared" si="5"/>
        <v>8级</v>
      </c>
    </row>
    <row r="358" spans="1:8" x14ac:dyDescent="0.2">
      <c r="A358" t="s">
        <v>700</v>
      </c>
      <c r="B358" t="s">
        <v>701</v>
      </c>
      <c r="C358" t="s">
        <v>892</v>
      </c>
      <c r="D358" t="s">
        <v>7</v>
      </c>
      <c r="E358">
        <v>4.99</v>
      </c>
      <c r="F358">
        <v>1</v>
      </c>
      <c r="G358">
        <v>3</v>
      </c>
      <c r="H358" t="str">
        <f t="shared" si="5"/>
        <v>3级</v>
      </c>
    </row>
    <row r="359" spans="1:8" x14ac:dyDescent="0.2">
      <c r="A359" t="s">
        <v>724</v>
      </c>
      <c r="B359" t="s">
        <v>725</v>
      </c>
      <c r="C359" t="s">
        <v>892</v>
      </c>
      <c r="D359" t="s">
        <v>7</v>
      </c>
      <c r="E359">
        <v>4.99</v>
      </c>
      <c r="F359">
        <v>1</v>
      </c>
      <c r="G359">
        <v>3</v>
      </c>
      <c r="H359" t="str">
        <f t="shared" si="5"/>
        <v>3级</v>
      </c>
    </row>
    <row r="360" spans="1:8" x14ac:dyDescent="0.2">
      <c r="A360" t="s">
        <v>399</v>
      </c>
      <c r="B360" t="s">
        <v>400</v>
      </c>
      <c r="C360" t="s">
        <v>892</v>
      </c>
      <c r="D360" t="s">
        <v>7</v>
      </c>
      <c r="E360">
        <v>4.99</v>
      </c>
      <c r="F360">
        <v>1</v>
      </c>
      <c r="G360">
        <v>3</v>
      </c>
      <c r="H360" t="str">
        <f t="shared" si="5"/>
        <v>3级</v>
      </c>
    </row>
    <row r="361" spans="1:8" x14ac:dyDescent="0.2">
      <c r="A361" t="s">
        <v>75</v>
      </c>
      <c r="B361" t="s">
        <v>76</v>
      </c>
      <c r="C361" t="s">
        <v>892</v>
      </c>
      <c r="D361" t="s">
        <v>7</v>
      </c>
      <c r="E361">
        <v>4.99</v>
      </c>
      <c r="F361">
        <v>1</v>
      </c>
      <c r="G361">
        <v>3</v>
      </c>
      <c r="H361" t="str">
        <f t="shared" si="5"/>
        <v>3级</v>
      </c>
    </row>
    <row r="362" spans="1:8" hidden="1" x14ac:dyDescent="0.2">
      <c r="A362" t="s">
        <v>329</v>
      </c>
      <c r="B362" t="s">
        <v>331</v>
      </c>
      <c r="C362" t="s">
        <v>892</v>
      </c>
      <c r="D362" t="s">
        <v>7</v>
      </c>
      <c r="E362">
        <v>4.99</v>
      </c>
      <c r="F362">
        <v>2</v>
      </c>
      <c r="G362">
        <v>6</v>
      </c>
      <c r="H362" t="str">
        <f t="shared" si="5"/>
        <v>6级</v>
      </c>
    </row>
    <row r="363" spans="1:8" x14ac:dyDescent="0.2">
      <c r="A363" t="s">
        <v>652</v>
      </c>
      <c r="B363" t="s">
        <v>653</v>
      </c>
      <c r="C363" t="s">
        <v>892</v>
      </c>
      <c r="D363" t="s">
        <v>7</v>
      </c>
      <c r="E363">
        <v>4.99</v>
      </c>
      <c r="F363">
        <v>1</v>
      </c>
      <c r="G363">
        <v>3</v>
      </c>
      <c r="H363" t="str">
        <f t="shared" si="5"/>
        <v>3级</v>
      </c>
    </row>
    <row r="364" spans="1:8" x14ac:dyDescent="0.2">
      <c r="A364" t="s">
        <v>643</v>
      </c>
      <c r="B364" t="s">
        <v>644</v>
      </c>
      <c r="C364" t="s">
        <v>892</v>
      </c>
      <c r="D364" t="s">
        <v>7</v>
      </c>
      <c r="E364">
        <v>4.99</v>
      </c>
      <c r="F364">
        <v>1</v>
      </c>
      <c r="G364">
        <v>3</v>
      </c>
      <c r="H364" t="str">
        <f t="shared" si="5"/>
        <v>3级</v>
      </c>
    </row>
    <row r="365" spans="1:8" x14ac:dyDescent="0.2">
      <c r="A365" t="s">
        <v>834</v>
      </c>
      <c r="B365" t="s">
        <v>835</v>
      </c>
      <c r="C365" t="s">
        <v>892</v>
      </c>
      <c r="D365" t="s">
        <v>7</v>
      </c>
      <c r="E365">
        <v>4.99</v>
      </c>
      <c r="F365">
        <v>1</v>
      </c>
      <c r="G365">
        <v>3</v>
      </c>
      <c r="H365" t="str">
        <f t="shared" si="5"/>
        <v>3级</v>
      </c>
    </row>
    <row r="366" spans="1:8" x14ac:dyDescent="0.2">
      <c r="A366" t="s">
        <v>775</v>
      </c>
      <c r="B366" t="s">
        <v>776</v>
      </c>
      <c r="C366" t="s">
        <v>892</v>
      </c>
      <c r="D366" t="s">
        <v>7</v>
      </c>
      <c r="E366">
        <v>4.99</v>
      </c>
      <c r="F366">
        <v>1</v>
      </c>
      <c r="G366">
        <v>7</v>
      </c>
      <c r="H366" t="str">
        <f t="shared" si="5"/>
        <v>7级</v>
      </c>
    </row>
    <row r="367" spans="1:8" x14ac:dyDescent="0.2">
      <c r="A367" t="s">
        <v>592</v>
      </c>
      <c r="B367" t="s">
        <v>593</v>
      </c>
      <c r="C367" t="s">
        <v>892</v>
      </c>
      <c r="D367" t="s">
        <v>7</v>
      </c>
      <c r="E367">
        <v>4.99</v>
      </c>
      <c r="F367">
        <v>1</v>
      </c>
      <c r="G367">
        <v>3</v>
      </c>
      <c r="H367" t="str">
        <f t="shared" si="5"/>
        <v>3级</v>
      </c>
    </row>
    <row r="368" spans="1:8" x14ac:dyDescent="0.2">
      <c r="A368" t="s">
        <v>866</v>
      </c>
      <c r="B368" t="s">
        <v>867</v>
      </c>
      <c r="C368" t="s">
        <v>892</v>
      </c>
      <c r="D368" t="s">
        <v>7</v>
      </c>
      <c r="E368">
        <v>4.99</v>
      </c>
      <c r="F368">
        <v>1</v>
      </c>
      <c r="G368">
        <v>3</v>
      </c>
      <c r="H368" t="str">
        <f t="shared" si="5"/>
        <v>3级</v>
      </c>
    </row>
    <row r="369" spans="1:8" x14ac:dyDescent="0.2">
      <c r="A369" t="s">
        <v>461</v>
      </c>
      <c r="B369" t="s">
        <v>462</v>
      </c>
      <c r="C369" t="s">
        <v>892</v>
      </c>
      <c r="D369" t="s">
        <v>7</v>
      </c>
      <c r="E369">
        <v>4.99</v>
      </c>
      <c r="F369">
        <v>1</v>
      </c>
      <c r="G369">
        <v>3</v>
      </c>
      <c r="H369" t="str">
        <f t="shared" si="5"/>
        <v>3级</v>
      </c>
    </row>
    <row r="370" spans="1:8" x14ac:dyDescent="0.2">
      <c r="A370" t="s">
        <v>548</v>
      </c>
      <c r="B370" t="s">
        <v>549</v>
      </c>
      <c r="C370" t="s">
        <v>892</v>
      </c>
      <c r="D370" t="s">
        <v>7</v>
      </c>
      <c r="E370">
        <v>4.99</v>
      </c>
      <c r="F370">
        <v>1</v>
      </c>
      <c r="G370">
        <v>3</v>
      </c>
      <c r="H370" t="str">
        <f t="shared" si="5"/>
        <v>3级</v>
      </c>
    </row>
    <row r="371" spans="1:8" x14ac:dyDescent="0.2">
      <c r="A371" t="s">
        <v>871</v>
      </c>
      <c r="B371" t="s">
        <v>872</v>
      </c>
      <c r="C371" t="s">
        <v>892</v>
      </c>
      <c r="D371" t="s">
        <v>7</v>
      </c>
      <c r="E371">
        <v>4.99</v>
      </c>
      <c r="F371">
        <v>1</v>
      </c>
      <c r="G371">
        <v>3</v>
      </c>
      <c r="H371" t="str">
        <f t="shared" si="5"/>
        <v>3级</v>
      </c>
    </row>
    <row r="372" spans="1:8" x14ac:dyDescent="0.2">
      <c r="A372" t="s">
        <v>525</v>
      </c>
      <c r="B372" t="s">
        <v>526</v>
      </c>
      <c r="C372" t="s">
        <v>892</v>
      </c>
      <c r="D372" t="s">
        <v>7</v>
      </c>
      <c r="E372">
        <v>4.99</v>
      </c>
      <c r="F372">
        <v>1</v>
      </c>
      <c r="G372">
        <v>5</v>
      </c>
      <c r="H372" t="str">
        <f t="shared" si="5"/>
        <v>5级</v>
      </c>
    </row>
    <row r="373" spans="1:8" x14ac:dyDescent="0.2">
      <c r="A373" t="s">
        <v>523</v>
      </c>
      <c r="B373" t="s">
        <v>524</v>
      </c>
      <c r="C373" t="s">
        <v>892</v>
      </c>
      <c r="D373" t="s">
        <v>7</v>
      </c>
      <c r="E373">
        <v>4.99</v>
      </c>
      <c r="F373">
        <v>1</v>
      </c>
      <c r="G373">
        <v>3</v>
      </c>
      <c r="H373" t="str">
        <f t="shared" si="5"/>
        <v>3级</v>
      </c>
    </row>
    <row r="374" spans="1:8" x14ac:dyDescent="0.2">
      <c r="A374" t="s">
        <v>678</v>
      </c>
      <c r="B374" t="s">
        <v>679</v>
      </c>
      <c r="C374" t="s">
        <v>892</v>
      </c>
      <c r="D374" t="s">
        <v>7</v>
      </c>
      <c r="E374">
        <v>4.99</v>
      </c>
      <c r="F374">
        <v>1</v>
      </c>
      <c r="G374">
        <v>3</v>
      </c>
      <c r="H374" t="str">
        <f t="shared" si="5"/>
        <v>3级</v>
      </c>
    </row>
    <row r="375" spans="1:8" x14ac:dyDescent="0.2">
      <c r="A375" t="s">
        <v>87</v>
      </c>
      <c r="B375" t="s">
        <v>88</v>
      </c>
      <c r="C375" t="s">
        <v>892</v>
      </c>
      <c r="D375" t="s">
        <v>7</v>
      </c>
      <c r="E375">
        <v>4.99</v>
      </c>
      <c r="F375">
        <v>1</v>
      </c>
      <c r="G375">
        <v>3</v>
      </c>
      <c r="H375" t="str">
        <f t="shared" si="5"/>
        <v>3级</v>
      </c>
    </row>
    <row r="376" spans="1:8" x14ac:dyDescent="0.2">
      <c r="A376" t="s">
        <v>661</v>
      </c>
      <c r="B376" t="s">
        <v>662</v>
      </c>
      <c r="C376" t="s">
        <v>892</v>
      </c>
      <c r="D376" t="s">
        <v>7</v>
      </c>
      <c r="E376">
        <v>4.99</v>
      </c>
      <c r="F376">
        <v>1</v>
      </c>
      <c r="G376">
        <v>3</v>
      </c>
      <c r="H376" t="str">
        <f t="shared" si="5"/>
        <v>3级</v>
      </c>
    </row>
    <row r="377" spans="1:8" x14ac:dyDescent="0.2">
      <c r="A377" t="s">
        <v>357</v>
      </c>
      <c r="B377" t="s">
        <v>358</v>
      </c>
      <c r="C377" t="s">
        <v>892</v>
      </c>
      <c r="D377" t="s">
        <v>7</v>
      </c>
      <c r="E377">
        <v>4.99</v>
      </c>
      <c r="F377">
        <v>1</v>
      </c>
      <c r="G377">
        <v>3</v>
      </c>
      <c r="H377" t="str">
        <f t="shared" si="5"/>
        <v>3级</v>
      </c>
    </row>
    <row r="378" spans="1:8" x14ac:dyDescent="0.2">
      <c r="A378" t="s">
        <v>293</v>
      </c>
      <c r="B378" t="s">
        <v>294</v>
      </c>
      <c r="C378" t="s">
        <v>892</v>
      </c>
      <c r="D378" t="s">
        <v>7</v>
      </c>
      <c r="E378">
        <v>4.99</v>
      </c>
      <c r="F378">
        <v>1</v>
      </c>
      <c r="G378">
        <v>5</v>
      </c>
      <c r="H378" t="str">
        <f t="shared" si="5"/>
        <v>5级</v>
      </c>
    </row>
    <row r="379" spans="1:8" x14ac:dyDescent="0.2">
      <c r="A379" t="s">
        <v>333</v>
      </c>
      <c r="B379" t="s">
        <v>334</v>
      </c>
      <c r="C379" t="s">
        <v>892</v>
      </c>
      <c r="D379" t="s">
        <v>7</v>
      </c>
      <c r="E379">
        <v>4.99</v>
      </c>
      <c r="F379">
        <v>1</v>
      </c>
      <c r="G379">
        <v>5</v>
      </c>
      <c r="H379" t="str">
        <f t="shared" si="5"/>
        <v>5级</v>
      </c>
    </row>
    <row r="380" spans="1:8" x14ac:dyDescent="0.2">
      <c r="A380" t="s">
        <v>737</v>
      </c>
      <c r="B380" t="s">
        <v>738</v>
      </c>
      <c r="C380" t="s">
        <v>892</v>
      </c>
      <c r="D380" t="s">
        <v>7</v>
      </c>
      <c r="E380">
        <v>4.99</v>
      </c>
      <c r="F380">
        <v>1</v>
      </c>
      <c r="G380">
        <v>3</v>
      </c>
      <c r="H380" t="str">
        <f t="shared" si="5"/>
        <v>3级</v>
      </c>
    </row>
    <row r="381" spans="1:8" x14ac:dyDescent="0.2">
      <c r="A381" t="s">
        <v>235</v>
      </c>
      <c r="B381" t="s">
        <v>236</v>
      </c>
      <c r="C381" t="s">
        <v>892</v>
      </c>
      <c r="D381" t="s">
        <v>7</v>
      </c>
      <c r="E381">
        <v>4.99</v>
      </c>
      <c r="F381">
        <v>1</v>
      </c>
      <c r="G381">
        <v>3</v>
      </c>
      <c r="H381" t="str">
        <f t="shared" si="5"/>
        <v>3级</v>
      </c>
    </row>
    <row r="382" spans="1:8" x14ac:dyDescent="0.2">
      <c r="A382" t="s">
        <v>422</v>
      </c>
      <c r="B382" t="s">
        <v>423</v>
      </c>
      <c r="C382" t="s">
        <v>892</v>
      </c>
      <c r="D382" t="s">
        <v>7</v>
      </c>
      <c r="E382">
        <v>4.99</v>
      </c>
      <c r="F382">
        <v>1</v>
      </c>
      <c r="G382">
        <v>3</v>
      </c>
      <c r="H382" t="str">
        <f t="shared" si="5"/>
        <v>3级</v>
      </c>
    </row>
    <row r="383" spans="1:8" x14ac:dyDescent="0.2">
      <c r="A383" t="s">
        <v>264</v>
      </c>
      <c r="B383" t="s">
        <v>265</v>
      </c>
      <c r="C383" t="s">
        <v>892</v>
      </c>
      <c r="D383" t="s">
        <v>7</v>
      </c>
      <c r="E383">
        <v>4.99</v>
      </c>
      <c r="F383">
        <v>1</v>
      </c>
      <c r="G383">
        <v>3</v>
      </c>
      <c r="H383" t="str">
        <f t="shared" si="5"/>
        <v>3级</v>
      </c>
    </row>
    <row r="384" spans="1:8" x14ac:dyDescent="0.2">
      <c r="A384" t="s">
        <v>237</v>
      </c>
      <c r="B384" t="s">
        <v>238</v>
      </c>
      <c r="C384" t="s">
        <v>892</v>
      </c>
      <c r="D384" t="s">
        <v>7</v>
      </c>
      <c r="E384">
        <v>4.99</v>
      </c>
      <c r="F384">
        <v>1</v>
      </c>
      <c r="G384">
        <v>7</v>
      </c>
      <c r="H384" t="str">
        <f t="shared" si="5"/>
        <v>7级</v>
      </c>
    </row>
    <row r="385" spans="1:8" x14ac:dyDescent="0.2">
      <c r="A385" t="s">
        <v>138</v>
      </c>
      <c r="B385" t="s">
        <v>139</v>
      </c>
      <c r="C385" t="s">
        <v>892</v>
      </c>
      <c r="D385" t="s">
        <v>7</v>
      </c>
      <c r="E385">
        <v>4.99</v>
      </c>
      <c r="F385">
        <v>1</v>
      </c>
      <c r="G385">
        <v>3</v>
      </c>
      <c r="H385" t="str">
        <f t="shared" si="5"/>
        <v>3级</v>
      </c>
    </row>
    <row r="386" spans="1:8" x14ac:dyDescent="0.2">
      <c r="A386" t="s">
        <v>397</v>
      </c>
      <c r="B386" t="s">
        <v>398</v>
      </c>
      <c r="C386" t="s">
        <v>892</v>
      </c>
      <c r="D386" t="s">
        <v>7</v>
      </c>
      <c r="E386">
        <v>4.99</v>
      </c>
      <c r="F386">
        <v>1</v>
      </c>
      <c r="G386">
        <v>3</v>
      </c>
      <c r="H386" t="str">
        <f t="shared" ref="H386:H449" si="6">G386&amp;"级"</f>
        <v>3级</v>
      </c>
    </row>
    <row r="387" spans="1:8" hidden="1" x14ac:dyDescent="0.2">
      <c r="A387" t="s">
        <v>566</v>
      </c>
      <c r="B387" t="s">
        <v>575</v>
      </c>
      <c r="C387" t="s">
        <v>894</v>
      </c>
      <c r="D387" t="s">
        <v>576</v>
      </c>
      <c r="E387">
        <v>99.99</v>
      </c>
      <c r="F387">
        <v>8</v>
      </c>
      <c r="G387">
        <v>5</v>
      </c>
      <c r="H387" t="str">
        <f t="shared" si="6"/>
        <v>5级</v>
      </c>
    </row>
    <row r="388" spans="1:8" hidden="1" x14ac:dyDescent="0.2">
      <c r="A388" t="s">
        <v>367</v>
      </c>
      <c r="B388" t="s">
        <v>373</v>
      </c>
      <c r="C388" t="s">
        <v>894</v>
      </c>
      <c r="D388" t="s">
        <v>27</v>
      </c>
      <c r="E388">
        <v>9.99</v>
      </c>
      <c r="F388">
        <v>6</v>
      </c>
      <c r="G388">
        <v>12</v>
      </c>
      <c r="H388" t="str">
        <f t="shared" si="6"/>
        <v>12级</v>
      </c>
    </row>
    <row r="389" spans="1:8" hidden="1" x14ac:dyDescent="0.2">
      <c r="A389" t="s">
        <v>193</v>
      </c>
      <c r="B389" t="s">
        <v>198</v>
      </c>
      <c r="C389" t="s">
        <v>894</v>
      </c>
      <c r="D389" t="s">
        <v>27</v>
      </c>
      <c r="E389">
        <v>9.99</v>
      </c>
      <c r="F389">
        <v>5</v>
      </c>
      <c r="G389">
        <v>8</v>
      </c>
      <c r="H389" t="str">
        <f t="shared" si="6"/>
        <v>8级</v>
      </c>
    </row>
    <row r="390" spans="1:8" hidden="1" x14ac:dyDescent="0.2">
      <c r="A390" t="s">
        <v>710</v>
      </c>
      <c r="B390" t="s">
        <v>714</v>
      </c>
      <c r="C390" t="s">
        <v>894</v>
      </c>
      <c r="D390" t="s">
        <v>27</v>
      </c>
      <c r="E390">
        <v>9.99</v>
      </c>
      <c r="F390">
        <v>4</v>
      </c>
      <c r="G390">
        <v>10</v>
      </c>
      <c r="H390" t="str">
        <f t="shared" si="6"/>
        <v>10级</v>
      </c>
    </row>
    <row r="391" spans="1:8" hidden="1" x14ac:dyDescent="0.2">
      <c r="A391" t="s">
        <v>566</v>
      </c>
      <c r="B391" t="s">
        <v>571</v>
      </c>
      <c r="C391" t="s">
        <v>894</v>
      </c>
      <c r="D391" t="s">
        <v>27</v>
      </c>
      <c r="E391">
        <v>9.99</v>
      </c>
      <c r="F391">
        <v>5</v>
      </c>
      <c r="G391">
        <v>5</v>
      </c>
      <c r="H391" t="str">
        <f t="shared" si="6"/>
        <v>5级</v>
      </c>
    </row>
    <row r="392" spans="1:8" hidden="1" x14ac:dyDescent="0.2">
      <c r="A392" t="s">
        <v>61</v>
      </c>
      <c r="B392" t="s">
        <v>65</v>
      </c>
      <c r="C392" t="s">
        <v>894</v>
      </c>
      <c r="D392" t="s">
        <v>27</v>
      </c>
      <c r="E392">
        <v>9.99</v>
      </c>
      <c r="F392">
        <v>4</v>
      </c>
      <c r="G392">
        <v>6</v>
      </c>
      <c r="H392" t="str">
        <f t="shared" si="6"/>
        <v>6级</v>
      </c>
    </row>
    <row r="393" spans="1:8" hidden="1" x14ac:dyDescent="0.2">
      <c r="A393" t="s">
        <v>295</v>
      </c>
      <c r="B393" t="s">
        <v>298</v>
      </c>
      <c r="C393" t="s">
        <v>894</v>
      </c>
      <c r="D393" t="s">
        <v>27</v>
      </c>
      <c r="E393">
        <v>9.99</v>
      </c>
      <c r="F393">
        <v>3</v>
      </c>
      <c r="G393">
        <v>3</v>
      </c>
      <c r="H393" t="str">
        <f t="shared" si="6"/>
        <v>3级</v>
      </c>
    </row>
    <row r="394" spans="1:8" hidden="1" x14ac:dyDescent="0.2">
      <c r="A394" t="s">
        <v>481</v>
      </c>
      <c r="B394" t="s">
        <v>484</v>
      </c>
      <c r="C394" t="s">
        <v>894</v>
      </c>
      <c r="D394" t="s">
        <v>27</v>
      </c>
      <c r="E394">
        <v>9.99</v>
      </c>
      <c r="F394">
        <v>3</v>
      </c>
      <c r="G394">
        <v>3</v>
      </c>
      <c r="H394" t="str">
        <f t="shared" si="6"/>
        <v>3级</v>
      </c>
    </row>
    <row r="395" spans="1:8" hidden="1" x14ac:dyDescent="0.2">
      <c r="A395" t="s">
        <v>670</v>
      </c>
      <c r="B395" t="s">
        <v>673</v>
      </c>
      <c r="C395" t="s">
        <v>894</v>
      </c>
      <c r="D395" t="s">
        <v>27</v>
      </c>
      <c r="E395">
        <v>9.99</v>
      </c>
      <c r="F395">
        <v>3</v>
      </c>
      <c r="G395">
        <v>5</v>
      </c>
      <c r="H395" t="str">
        <f t="shared" si="6"/>
        <v>5级</v>
      </c>
    </row>
    <row r="396" spans="1:8" hidden="1" x14ac:dyDescent="0.2">
      <c r="A396" t="s">
        <v>18</v>
      </c>
      <c r="B396" t="s">
        <v>26</v>
      </c>
      <c r="C396" t="s">
        <v>894</v>
      </c>
      <c r="D396" t="s">
        <v>27</v>
      </c>
      <c r="E396">
        <v>9.99</v>
      </c>
      <c r="F396">
        <v>5</v>
      </c>
      <c r="G396">
        <v>9</v>
      </c>
      <c r="H396" t="str">
        <f t="shared" si="6"/>
        <v>9级</v>
      </c>
    </row>
    <row r="397" spans="1:8" hidden="1" x14ac:dyDescent="0.2">
      <c r="A397" t="s">
        <v>846</v>
      </c>
      <c r="B397" t="s">
        <v>855</v>
      </c>
      <c r="C397" t="s">
        <v>894</v>
      </c>
      <c r="D397" t="s">
        <v>27</v>
      </c>
      <c r="E397">
        <v>9.99</v>
      </c>
      <c r="F397">
        <v>9</v>
      </c>
      <c r="G397">
        <v>8</v>
      </c>
      <c r="H397" t="str">
        <f t="shared" si="6"/>
        <v>8级</v>
      </c>
    </row>
    <row r="398" spans="1:8" hidden="1" x14ac:dyDescent="0.2">
      <c r="A398" t="s">
        <v>493</v>
      </c>
      <c r="B398" t="s">
        <v>496</v>
      </c>
      <c r="C398" t="s">
        <v>894</v>
      </c>
      <c r="D398" t="s">
        <v>27</v>
      </c>
      <c r="E398">
        <v>9.99</v>
      </c>
      <c r="F398">
        <v>3</v>
      </c>
      <c r="G398">
        <v>3</v>
      </c>
      <c r="H398" t="str">
        <f t="shared" si="6"/>
        <v>3级</v>
      </c>
    </row>
    <row r="399" spans="1:8" hidden="1" x14ac:dyDescent="0.2">
      <c r="A399" t="s">
        <v>566</v>
      </c>
      <c r="B399" t="s">
        <v>572</v>
      </c>
      <c r="C399" t="s">
        <v>894</v>
      </c>
      <c r="D399" t="s">
        <v>301</v>
      </c>
      <c r="E399">
        <v>19.989999999999998</v>
      </c>
      <c r="F399">
        <v>6</v>
      </c>
      <c r="G399">
        <v>5</v>
      </c>
      <c r="H399" t="str">
        <f t="shared" si="6"/>
        <v>5级</v>
      </c>
    </row>
    <row r="400" spans="1:8" hidden="1" x14ac:dyDescent="0.2">
      <c r="A400" t="s">
        <v>295</v>
      </c>
      <c r="B400" t="s">
        <v>300</v>
      </c>
      <c r="C400" t="s">
        <v>894</v>
      </c>
      <c r="D400" t="s">
        <v>301</v>
      </c>
      <c r="E400">
        <v>19.989999999999998</v>
      </c>
      <c r="F400">
        <v>5</v>
      </c>
      <c r="G400">
        <v>5</v>
      </c>
      <c r="H400" t="str">
        <f t="shared" si="6"/>
        <v>5级</v>
      </c>
    </row>
    <row r="401" spans="1:8" hidden="1" x14ac:dyDescent="0.2">
      <c r="A401" t="s">
        <v>670</v>
      </c>
      <c r="B401" t="s">
        <v>676</v>
      </c>
      <c r="C401" t="s">
        <v>894</v>
      </c>
      <c r="D401" t="s">
        <v>301</v>
      </c>
      <c r="E401">
        <v>19.989999999999998</v>
      </c>
      <c r="F401">
        <v>6</v>
      </c>
      <c r="G401">
        <v>8</v>
      </c>
      <c r="H401" t="str">
        <f t="shared" si="6"/>
        <v>8级</v>
      </c>
    </row>
    <row r="402" spans="1:8" hidden="1" x14ac:dyDescent="0.2">
      <c r="A402" t="s">
        <v>493</v>
      </c>
      <c r="B402" t="s">
        <v>498</v>
      </c>
      <c r="C402" t="s">
        <v>894</v>
      </c>
      <c r="D402" t="s">
        <v>301</v>
      </c>
      <c r="E402">
        <v>19.989999999999998</v>
      </c>
      <c r="F402">
        <v>5</v>
      </c>
      <c r="G402">
        <v>8</v>
      </c>
      <c r="H402" t="str">
        <f t="shared" si="6"/>
        <v>8级</v>
      </c>
    </row>
    <row r="403" spans="1:8" hidden="1" x14ac:dyDescent="0.2">
      <c r="A403" t="s">
        <v>566</v>
      </c>
      <c r="B403" t="s">
        <v>573</v>
      </c>
      <c r="C403" t="s">
        <v>894</v>
      </c>
      <c r="D403" t="s">
        <v>574</v>
      </c>
      <c r="E403">
        <v>49.99</v>
      </c>
      <c r="F403">
        <v>7</v>
      </c>
      <c r="G403">
        <v>5</v>
      </c>
      <c r="H403" t="str">
        <f t="shared" si="6"/>
        <v>5级</v>
      </c>
    </row>
    <row r="404" spans="1:8" hidden="1" x14ac:dyDescent="0.2">
      <c r="A404" t="s">
        <v>115</v>
      </c>
      <c r="B404" t="s">
        <v>117</v>
      </c>
      <c r="C404" t="s">
        <v>894</v>
      </c>
      <c r="D404" t="s">
        <v>21</v>
      </c>
      <c r="E404">
        <v>4.99</v>
      </c>
      <c r="F404">
        <v>2</v>
      </c>
      <c r="G404">
        <v>6</v>
      </c>
      <c r="H404" t="str">
        <f t="shared" si="6"/>
        <v>6级</v>
      </c>
    </row>
    <row r="405" spans="1:8" hidden="1" x14ac:dyDescent="0.2">
      <c r="A405" t="s">
        <v>594</v>
      </c>
      <c r="B405" t="s">
        <v>596</v>
      </c>
      <c r="C405" t="s">
        <v>894</v>
      </c>
      <c r="D405" t="s">
        <v>21</v>
      </c>
      <c r="E405">
        <v>4.99</v>
      </c>
      <c r="F405">
        <v>2</v>
      </c>
      <c r="G405">
        <v>3</v>
      </c>
      <c r="H405" t="str">
        <f t="shared" si="6"/>
        <v>3级</v>
      </c>
    </row>
    <row r="406" spans="1:8" hidden="1" x14ac:dyDescent="0.2">
      <c r="A406" t="s">
        <v>605</v>
      </c>
      <c r="B406" t="s">
        <v>607</v>
      </c>
      <c r="C406" t="s">
        <v>894</v>
      </c>
      <c r="D406" t="s">
        <v>21</v>
      </c>
      <c r="E406">
        <v>4.99</v>
      </c>
      <c r="F406">
        <v>2</v>
      </c>
      <c r="G406">
        <v>3</v>
      </c>
      <c r="H406" t="str">
        <f t="shared" si="6"/>
        <v>3级</v>
      </c>
    </row>
    <row r="407" spans="1:8" hidden="1" x14ac:dyDescent="0.2">
      <c r="A407" t="s">
        <v>367</v>
      </c>
      <c r="B407" t="s">
        <v>372</v>
      </c>
      <c r="C407" t="s">
        <v>894</v>
      </c>
      <c r="D407" t="s">
        <v>21</v>
      </c>
      <c r="E407">
        <v>4.99</v>
      </c>
      <c r="F407">
        <v>5</v>
      </c>
      <c r="G407">
        <v>12</v>
      </c>
      <c r="H407" t="str">
        <f t="shared" si="6"/>
        <v>12级</v>
      </c>
    </row>
    <row r="408" spans="1:8" hidden="1" x14ac:dyDescent="0.2">
      <c r="A408" t="s">
        <v>654</v>
      </c>
      <c r="B408" t="s">
        <v>656</v>
      </c>
      <c r="C408" t="s">
        <v>894</v>
      </c>
      <c r="D408" t="s">
        <v>21</v>
      </c>
      <c r="E408">
        <v>4.99</v>
      </c>
      <c r="F408">
        <v>2</v>
      </c>
      <c r="G408">
        <v>12</v>
      </c>
      <c r="H408" t="str">
        <f t="shared" si="6"/>
        <v>12级</v>
      </c>
    </row>
    <row r="409" spans="1:8" hidden="1" x14ac:dyDescent="0.2">
      <c r="A409" t="s">
        <v>581</v>
      </c>
      <c r="B409" t="s">
        <v>583</v>
      </c>
      <c r="C409" t="s">
        <v>894</v>
      </c>
      <c r="D409" t="s">
        <v>21</v>
      </c>
      <c r="E409">
        <v>4.99</v>
      </c>
      <c r="F409">
        <v>2</v>
      </c>
      <c r="G409">
        <v>3</v>
      </c>
      <c r="H409" t="str">
        <f t="shared" si="6"/>
        <v>3级</v>
      </c>
    </row>
    <row r="410" spans="1:8" hidden="1" x14ac:dyDescent="0.2">
      <c r="A410" t="s">
        <v>666</v>
      </c>
      <c r="B410" t="s">
        <v>669</v>
      </c>
      <c r="C410" t="s">
        <v>894</v>
      </c>
      <c r="D410" t="s">
        <v>21</v>
      </c>
      <c r="E410">
        <v>4.99</v>
      </c>
      <c r="F410">
        <v>3</v>
      </c>
      <c r="G410">
        <v>10</v>
      </c>
      <c r="H410" t="str">
        <f t="shared" si="6"/>
        <v>10级</v>
      </c>
    </row>
    <row r="411" spans="1:8" hidden="1" x14ac:dyDescent="0.2">
      <c r="A411" t="s">
        <v>626</v>
      </c>
      <c r="B411" t="s">
        <v>628</v>
      </c>
      <c r="C411" t="s">
        <v>894</v>
      </c>
      <c r="D411" t="s">
        <v>21</v>
      </c>
      <c r="E411">
        <v>4.99</v>
      </c>
      <c r="F411">
        <v>2</v>
      </c>
      <c r="G411">
        <v>3</v>
      </c>
      <c r="H411" t="str">
        <f t="shared" si="6"/>
        <v>3级</v>
      </c>
    </row>
    <row r="412" spans="1:8" hidden="1" x14ac:dyDescent="0.2">
      <c r="A412" t="s">
        <v>193</v>
      </c>
      <c r="B412" t="s">
        <v>195</v>
      </c>
      <c r="C412" t="s">
        <v>894</v>
      </c>
      <c r="D412" t="s">
        <v>21</v>
      </c>
      <c r="E412">
        <v>4.99</v>
      </c>
      <c r="F412">
        <v>2</v>
      </c>
      <c r="G412">
        <v>5</v>
      </c>
      <c r="H412" t="str">
        <f t="shared" si="6"/>
        <v>5级</v>
      </c>
    </row>
    <row r="413" spans="1:8" hidden="1" x14ac:dyDescent="0.2">
      <c r="A413" t="s">
        <v>710</v>
      </c>
      <c r="B413" t="s">
        <v>712</v>
      </c>
      <c r="C413" t="s">
        <v>894</v>
      </c>
      <c r="D413" t="s">
        <v>21</v>
      </c>
      <c r="E413">
        <v>4.99</v>
      </c>
      <c r="F413">
        <v>2</v>
      </c>
      <c r="G413">
        <v>3</v>
      </c>
      <c r="H413" t="str">
        <f t="shared" si="6"/>
        <v>3级</v>
      </c>
    </row>
    <row r="414" spans="1:8" hidden="1" x14ac:dyDescent="0.2">
      <c r="A414" t="s">
        <v>566</v>
      </c>
      <c r="B414" t="s">
        <v>568</v>
      </c>
      <c r="C414" t="s">
        <v>894</v>
      </c>
      <c r="D414" t="s">
        <v>21</v>
      </c>
      <c r="E414">
        <v>4.99</v>
      </c>
      <c r="F414">
        <v>2</v>
      </c>
      <c r="G414">
        <v>3</v>
      </c>
      <c r="H414" t="str">
        <f t="shared" si="6"/>
        <v>3级</v>
      </c>
    </row>
    <row r="415" spans="1:8" hidden="1" x14ac:dyDescent="0.2">
      <c r="A415" t="s">
        <v>311</v>
      </c>
      <c r="B415" t="s">
        <v>313</v>
      </c>
      <c r="C415" t="s">
        <v>894</v>
      </c>
      <c r="D415" t="s">
        <v>21</v>
      </c>
      <c r="E415">
        <v>4.99</v>
      </c>
      <c r="F415">
        <v>2</v>
      </c>
      <c r="G415">
        <v>3</v>
      </c>
      <c r="H415" t="str">
        <f t="shared" si="6"/>
        <v>3级</v>
      </c>
    </row>
    <row r="416" spans="1:8" hidden="1" x14ac:dyDescent="0.2">
      <c r="A416" t="s">
        <v>731</v>
      </c>
      <c r="B416" t="s">
        <v>735</v>
      </c>
      <c r="C416" t="s">
        <v>894</v>
      </c>
      <c r="D416" t="s">
        <v>21</v>
      </c>
      <c r="E416">
        <v>4.99</v>
      </c>
      <c r="F416">
        <v>4</v>
      </c>
      <c r="G416">
        <v>7</v>
      </c>
      <c r="H416" t="str">
        <f t="shared" si="6"/>
        <v>7级</v>
      </c>
    </row>
    <row r="417" spans="1:8" hidden="1" x14ac:dyDescent="0.2">
      <c r="A417" t="s">
        <v>228</v>
      </c>
      <c r="B417" t="s">
        <v>230</v>
      </c>
      <c r="C417" t="s">
        <v>894</v>
      </c>
      <c r="D417" t="s">
        <v>21</v>
      </c>
      <c r="E417">
        <v>4.99</v>
      </c>
      <c r="F417">
        <v>2</v>
      </c>
      <c r="G417">
        <v>3</v>
      </c>
      <c r="H417" t="str">
        <f t="shared" si="6"/>
        <v>3级</v>
      </c>
    </row>
    <row r="418" spans="1:8" hidden="1" x14ac:dyDescent="0.2">
      <c r="A418" t="s">
        <v>157</v>
      </c>
      <c r="B418" t="s">
        <v>160</v>
      </c>
      <c r="C418" t="s">
        <v>894</v>
      </c>
      <c r="D418" t="s">
        <v>21</v>
      </c>
      <c r="E418">
        <v>4.99</v>
      </c>
      <c r="F418">
        <v>3</v>
      </c>
      <c r="G418">
        <v>6</v>
      </c>
      <c r="H418" t="str">
        <f t="shared" si="6"/>
        <v>6级</v>
      </c>
    </row>
    <row r="419" spans="1:8" hidden="1" x14ac:dyDescent="0.2">
      <c r="A419" t="s">
        <v>61</v>
      </c>
      <c r="B419" t="s">
        <v>63</v>
      </c>
      <c r="C419" t="s">
        <v>894</v>
      </c>
      <c r="D419" t="s">
        <v>21</v>
      </c>
      <c r="E419">
        <v>4.99</v>
      </c>
      <c r="F419">
        <v>2</v>
      </c>
      <c r="G419">
        <v>3</v>
      </c>
      <c r="H419" t="str">
        <f t="shared" si="6"/>
        <v>3级</v>
      </c>
    </row>
    <row r="420" spans="1:8" hidden="1" x14ac:dyDescent="0.2">
      <c r="A420" t="s">
        <v>295</v>
      </c>
      <c r="B420" t="s">
        <v>297</v>
      </c>
      <c r="C420" t="s">
        <v>894</v>
      </c>
      <c r="D420" t="s">
        <v>21</v>
      </c>
      <c r="E420">
        <v>4.99</v>
      </c>
      <c r="F420">
        <v>2</v>
      </c>
      <c r="G420">
        <v>3</v>
      </c>
      <c r="H420" t="str">
        <f t="shared" si="6"/>
        <v>3级</v>
      </c>
    </row>
    <row r="421" spans="1:8" hidden="1" x14ac:dyDescent="0.2">
      <c r="A421" t="s">
        <v>308</v>
      </c>
      <c r="B421" t="s">
        <v>310</v>
      </c>
      <c r="C421" t="s">
        <v>894</v>
      </c>
      <c r="D421" t="s">
        <v>21</v>
      </c>
      <c r="E421">
        <v>4.99</v>
      </c>
      <c r="F421">
        <v>2</v>
      </c>
      <c r="G421">
        <v>4</v>
      </c>
      <c r="H421" t="str">
        <f t="shared" si="6"/>
        <v>4级</v>
      </c>
    </row>
    <row r="422" spans="1:8" hidden="1" x14ac:dyDescent="0.2">
      <c r="A422" t="s">
        <v>819</v>
      </c>
      <c r="B422" t="s">
        <v>821</v>
      </c>
      <c r="C422" t="s">
        <v>894</v>
      </c>
      <c r="D422" t="s">
        <v>21</v>
      </c>
      <c r="E422">
        <v>4.99</v>
      </c>
      <c r="F422">
        <v>2</v>
      </c>
      <c r="G422">
        <v>4</v>
      </c>
      <c r="H422" t="str">
        <f t="shared" si="6"/>
        <v>4级</v>
      </c>
    </row>
    <row r="423" spans="1:8" hidden="1" x14ac:dyDescent="0.2">
      <c r="A423" t="s">
        <v>690</v>
      </c>
      <c r="B423" t="s">
        <v>692</v>
      </c>
      <c r="C423" t="s">
        <v>894</v>
      </c>
      <c r="D423" t="s">
        <v>21</v>
      </c>
      <c r="E423">
        <v>4.99</v>
      </c>
      <c r="F423">
        <v>2</v>
      </c>
      <c r="G423">
        <v>6</v>
      </c>
      <c r="H423" t="str">
        <f t="shared" si="6"/>
        <v>6级</v>
      </c>
    </row>
    <row r="424" spans="1:8" hidden="1" x14ac:dyDescent="0.2">
      <c r="A424" t="s">
        <v>481</v>
      </c>
      <c r="B424" t="s">
        <v>483</v>
      </c>
      <c r="C424" t="s">
        <v>894</v>
      </c>
      <c r="D424" t="s">
        <v>21</v>
      </c>
      <c r="E424">
        <v>4.99</v>
      </c>
      <c r="F424">
        <v>2</v>
      </c>
      <c r="G424">
        <v>3</v>
      </c>
      <c r="H424" t="str">
        <f t="shared" si="6"/>
        <v>3级</v>
      </c>
    </row>
    <row r="425" spans="1:8" hidden="1" x14ac:dyDescent="0.2">
      <c r="A425" t="s">
        <v>670</v>
      </c>
      <c r="B425" t="s">
        <v>672</v>
      </c>
      <c r="C425" t="s">
        <v>894</v>
      </c>
      <c r="D425" t="s">
        <v>21</v>
      </c>
      <c r="E425">
        <v>4.99</v>
      </c>
      <c r="F425">
        <v>2</v>
      </c>
      <c r="G425">
        <v>3</v>
      </c>
      <c r="H425" t="str">
        <f t="shared" si="6"/>
        <v>3级</v>
      </c>
    </row>
    <row r="426" spans="1:8" hidden="1" x14ac:dyDescent="0.2">
      <c r="A426" t="s">
        <v>815</v>
      </c>
      <c r="B426" t="s">
        <v>817</v>
      </c>
      <c r="C426" t="s">
        <v>894</v>
      </c>
      <c r="D426" t="s">
        <v>21</v>
      </c>
      <c r="E426">
        <v>4.99</v>
      </c>
      <c r="F426">
        <v>2</v>
      </c>
      <c r="G426">
        <v>3</v>
      </c>
      <c r="H426" t="str">
        <f t="shared" si="6"/>
        <v>3级</v>
      </c>
    </row>
    <row r="427" spans="1:8" hidden="1" x14ac:dyDescent="0.2">
      <c r="A427" t="s">
        <v>251</v>
      </c>
      <c r="B427" t="s">
        <v>253</v>
      </c>
      <c r="C427" t="s">
        <v>894</v>
      </c>
      <c r="D427" t="s">
        <v>21</v>
      </c>
      <c r="E427">
        <v>4.99</v>
      </c>
      <c r="F427">
        <v>2</v>
      </c>
      <c r="G427">
        <v>3</v>
      </c>
      <c r="H427" t="str">
        <f t="shared" si="6"/>
        <v>3级</v>
      </c>
    </row>
    <row r="428" spans="1:8" hidden="1" x14ac:dyDescent="0.2">
      <c r="A428" t="s">
        <v>18</v>
      </c>
      <c r="B428" t="s">
        <v>20</v>
      </c>
      <c r="C428" t="s">
        <v>894</v>
      </c>
      <c r="D428" t="s">
        <v>21</v>
      </c>
      <c r="E428">
        <v>4.99</v>
      </c>
      <c r="F428">
        <v>2</v>
      </c>
      <c r="G428">
        <v>9</v>
      </c>
      <c r="H428" t="str">
        <f t="shared" si="6"/>
        <v>9级</v>
      </c>
    </row>
    <row r="429" spans="1:8" hidden="1" x14ac:dyDescent="0.2">
      <c r="A429" t="s">
        <v>556</v>
      </c>
      <c r="B429" t="s">
        <v>559</v>
      </c>
      <c r="C429" t="s">
        <v>894</v>
      </c>
      <c r="D429" t="s">
        <v>21</v>
      </c>
      <c r="E429">
        <v>4.99</v>
      </c>
      <c r="F429">
        <v>3</v>
      </c>
      <c r="G429">
        <v>8</v>
      </c>
      <c r="H429" t="str">
        <f t="shared" si="6"/>
        <v>8级</v>
      </c>
    </row>
    <row r="430" spans="1:8" hidden="1" x14ac:dyDescent="0.2">
      <c r="A430" t="s">
        <v>467</v>
      </c>
      <c r="B430" t="s">
        <v>469</v>
      </c>
      <c r="C430" t="s">
        <v>894</v>
      </c>
      <c r="D430" t="s">
        <v>21</v>
      </c>
      <c r="E430">
        <v>4.99</v>
      </c>
      <c r="F430">
        <v>2</v>
      </c>
      <c r="G430">
        <v>3</v>
      </c>
      <c r="H430" t="str">
        <f t="shared" si="6"/>
        <v>3级</v>
      </c>
    </row>
    <row r="431" spans="1:8" hidden="1" x14ac:dyDescent="0.2">
      <c r="A431" t="s">
        <v>614</v>
      </c>
      <c r="B431" t="s">
        <v>616</v>
      </c>
      <c r="C431" t="s">
        <v>894</v>
      </c>
      <c r="D431" t="s">
        <v>21</v>
      </c>
      <c r="E431">
        <v>4.99</v>
      </c>
      <c r="F431">
        <v>2</v>
      </c>
      <c r="G431">
        <v>3</v>
      </c>
      <c r="H431" t="str">
        <f t="shared" si="6"/>
        <v>3级</v>
      </c>
    </row>
    <row r="432" spans="1:8" hidden="1" x14ac:dyDescent="0.2">
      <c r="A432" t="s">
        <v>501</v>
      </c>
      <c r="B432" t="s">
        <v>503</v>
      </c>
      <c r="C432" t="s">
        <v>894</v>
      </c>
      <c r="D432" t="s">
        <v>21</v>
      </c>
      <c r="E432">
        <v>4.99</v>
      </c>
      <c r="F432">
        <v>2</v>
      </c>
      <c r="G432">
        <v>5</v>
      </c>
      <c r="H432" t="str">
        <f t="shared" si="6"/>
        <v>5级</v>
      </c>
    </row>
    <row r="433" spans="1:8" hidden="1" x14ac:dyDescent="0.2">
      <c r="A433" t="s">
        <v>149</v>
      </c>
      <c r="B433" t="s">
        <v>151</v>
      </c>
      <c r="C433" t="s">
        <v>894</v>
      </c>
      <c r="D433" t="s">
        <v>21</v>
      </c>
      <c r="E433">
        <v>4.99</v>
      </c>
      <c r="F433">
        <v>2</v>
      </c>
      <c r="G433">
        <v>3</v>
      </c>
      <c r="H433" t="str">
        <f t="shared" si="6"/>
        <v>3级</v>
      </c>
    </row>
    <row r="434" spans="1:8" hidden="1" x14ac:dyDescent="0.2">
      <c r="A434" t="s">
        <v>846</v>
      </c>
      <c r="B434" t="s">
        <v>848</v>
      </c>
      <c r="C434" t="s">
        <v>894</v>
      </c>
      <c r="D434" t="s">
        <v>21</v>
      </c>
      <c r="E434">
        <v>4.99</v>
      </c>
      <c r="F434">
        <v>2</v>
      </c>
      <c r="G434">
        <v>3</v>
      </c>
      <c r="H434" t="str">
        <f t="shared" si="6"/>
        <v>3级</v>
      </c>
    </row>
    <row r="435" spans="1:8" hidden="1" x14ac:dyDescent="0.2">
      <c r="A435" t="s">
        <v>417</v>
      </c>
      <c r="B435" t="s">
        <v>421</v>
      </c>
      <c r="C435" t="s">
        <v>894</v>
      </c>
      <c r="D435" t="s">
        <v>21</v>
      </c>
      <c r="E435">
        <v>4.99</v>
      </c>
      <c r="F435">
        <v>4</v>
      </c>
      <c r="G435">
        <v>10</v>
      </c>
      <c r="H435" t="str">
        <f t="shared" si="6"/>
        <v>10级</v>
      </c>
    </row>
    <row r="436" spans="1:8" hidden="1" x14ac:dyDescent="0.2">
      <c r="A436" t="s">
        <v>724</v>
      </c>
      <c r="B436" t="s">
        <v>726</v>
      </c>
      <c r="C436" t="s">
        <v>894</v>
      </c>
      <c r="D436" t="s">
        <v>21</v>
      </c>
      <c r="E436">
        <v>4.99</v>
      </c>
      <c r="F436">
        <v>2</v>
      </c>
      <c r="G436">
        <v>6</v>
      </c>
      <c r="H436" t="str">
        <f t="shared" si="6"/>
        <v>6级</v>
      </c>
    </row>
    <row r="437" spans="1:8" hidden="1" x14ac:dyDescent="0.2">
      <c r="A437" t="s">
        <v>786</v>
      </c>
      <c r="B437" t="s">
        <v>788</v>
      </c>
      <c r="C437" t="s">
        <v>894</v>
      </c>
      <c r="D437" t="s">
        <v>21</v>
      </c>
      <c r="E437">
        <v>4.99</v>
      </c>
      <c r="F437">
        <v>2</v>
      </c>
      <c r="G437">
        <v>3</v>
      </c>
      <c r="H437" t="str">
        <f t="shared" si="6"/>
        <v>3级</v>
      </c>
    </row>
    <row r="438" spans="1:8" hidden="1" x14ac:dyDescent="0.2">
      <c r="A438" t="s">
        <v>493</v>
      </c>
      <c r="B438" t="s">
        <v>495</v>
      </c>
      <c r="C438" t="s">
        <v>894</v>
      </c>
      <c r="D438" t="s">
        <v>21</v>
      </c>
      <c r="E438">
        <v>4.99</v>
      </c>
      <c r="F438">
        <v>2</v>
      </c>
      <c r="G438">
        <v>3</v>
      </c>
      <c r="H438" t="str">
        <f t="shared" si="6"/>
        <v>3级</v>
      </c>
    </row>
    <row r="439" spans="1:8" hidden="1" x14ac:dyDescent="0.2">
      <c r="A439" t="s">
        <v>512</v>
      </c>
      <c r="B439" t="s">
        <v>514</v>
      </c>
      <c r="C439" t="s">
        <v>894</v>
      </c>
      <c r="D439" t="s">
        <v>21</v>
      </c>
      <c r="E439">
        <v>4.99</v>
      </c>
      <c r="F439">
        <v>2</v>
      </c>
      <c r="G439">
        <v>6</v>
      </c>
      <c r="H439" t="str">
        <f t="shared" si="6"/>
        <v>6级</v>
      </c>
    </row>
    <row r="440" spans="1:8" hidden="1" x14ac:dyDescent="0.2">
      <c r="A440" t="s">
        <v>710</v>
      </c>
      <c r="B440" t="s">
        <v>717</v>
      </c>
      <c r="C440" t="s">
        <v>894</v>
      </c>
      <c r="D440" t="s">
        <v>718</v>
      </c>
      <c r="E440">
        <v>9.99</v>
      </c>
      <c r="F440">
        <v>7</v>
      </c>
      <c r="G440">
        <v>11</v>
      </c>
      <c r="H440" t="str">
        <f t="shared" si="6"/>
        <v>11级</v>
      </c>
    </row>
    <row r="441" spans="1:8" hidden="1" x14ac:dyDescent="0.2">
      <c r="A441" t="s">
        <v>367</v>
      </c>
      <c r="B441" t="s">
        <v>375</v>
      </c>
      <c r="C441" t="s">
        <v>894</v>
      </c>
      <c r="D441" t="s">
        <v>376</v>
      </c>
      <c r="E441">
        <v>4.99</v>
      </c>
      <c r="F441">
        <v>8</v>
      </c>
      <c r="G441">
        <v>14</v>
      </c>
      <c r="H441" t="str">
        <f t="shared" si="6"/>
        <v>14级</v>
      </c>
    </row>
    <row r="442" spans="1:8" hidden="1" x14ac:dyDescent="0.2">
      <c r="A442" t="s">
        <v>710</v>
      </c>
      <c r="B442" t="s">
        <v>716</v>
      </c>
      <c r="C442" t="s">
        <v>894</v>
      </c>
      <c r="D442" t="s">
        <v>376</v>
      </c>
      <c r="E442">
        <v>4.99</v>
      </c>
      <c r="F442">
        <v>6</v>
      </c>
      <c r="G442">
        <v>11</v>
      </c>
      <c r="H442" t="str">
        <f t="shared" si="6"/>
        <v>11级</v>
      </c>
    </row>
    <row r="443" spans="1:8" hidden="1" x14ac:dyDescent="0.2">
      <c r="A443" t="s">
        <v>367</v>
      </c>
      <c r="B443" t="s">
        <v>370</v>
      </c>
      <c r="C443" t="s">
        <v>896</v>
      </c>
      <c r="D443" t="s">
        <v>23</v>
      </c>
      <c r="E443">
        <v>9.99</v>
      </c>
      <c r="F443">
        <v>3</v>
      </c>
      <c r="G443">
        <v>6</v>
      </c>
      <c r="H443" t="str">
        <f t="shared" si="6"/>
        <v>6级</v>
      </c>
    </row>
    <row r="444" spans="1:8" hidden="1" x14ac:dyDescent="0.2">
      <c r="A444" t="s">
        <v>657</v>
      </c>
      <c r="B444" t="s">
        <v>659</v>
      </c>
      <c r="C444" t="s">
        <v>896</v>
      </c>
      <c r="D444" t="s">
        <v>23</v>
      </c>
      <c r="E444">
        <v>9.99</v>
      </c>
      <c r="F444">
        <v>2</v>
      </c>
      <c r="G444">
        <v>5</v>
      </c>
      <c r="H444" t="str">
        <f t="shared" si="6"/>
        <v>5级</v>
      </c>
    </row>
    <row r="445" spans="1:8" hidden="1" x14ac:dyDescent="0.2">
      <c r="A445" t="s">
        <v>193</v>
      </c>
      <c r="B445" t="s">
        <v>197</v>
      </c>
      <c r="C445" t="s">
        <v>896</v>
      </c>
      <c r="D445" t="s">
        <v>23</v>
      </c>
      <c r="E445">
        <v>9.99</v>
      </c>
      <c r="F445">
        <v>4</v>
      </c>
      <c r="G445">
        <v>6</v>
      </c>
      <c r="H445" t="str">
        <f t="shared" si="6"/>
        <v>6级</v>
      </c>
    </row>
    <row r="446" spans="1:8" hidden="1" x14ac:dyDescent="0.2">
      <c r="A446" t="s">
        <v>710</v>
      </c>
      <c r="B446" t="s">
        <v>715</v>
      </c>
      <c r="C446" t="s">
        <v>896</v>
      </c>
      <c r="D446" t="s">
        <v>23</v>
      </c>
      <c r="E446">
        <v>9.99</v>
      </c>
      <c r="F446">
        <v>5</v>
      </c>
      <c r="G446">
        <v>10</v>
      </c>
      <c r="H446" t="str">
        <f t="shared" si="6"/>
        <v>10级</v>
      </c>
    </row>
    <row r="447" spans="1:8" hidden="1" x14ac:dyDescent="0.2">
      <c r="A447" t="s">
        <v>566</v>
      </c>
      <c r="B447" t="s">
        <v>570</v>
      </c>
      <c r="C447" t="s">
        <v>896</v>
      </c>
      <c r="D447" t="s">
        <v>23</v>
      </c>
      <c r="E447">
        <v>9.99</v>
      </c>
      <c r="F447">
        <v>4</v>
      </c>
      <c r="G447">
        <v>5</v>
      </c>
      <c r="H447" t="str">
        <f t="shared" si="6"/>
        <v>5级</v>
      </c>
    </row>
    <row r="448" spans="1:8" hidden="1" x14ac:dyDescent="0.2">
      <c r="A448" t="s">
        <v>731</v>
      </c>
      <c r="B448" t="s">
        <v>734</v>
      </c>
      <c r="C448" t="s">
        <v>896</v>
      </c>
      <c r="D448" t="s">
        <v>23</v>
      </c>
      <c r="E448">
        <v>9.99</v>
      </c>
      <c r="F448">
        <v>3</v>
      </c>
      <c r="G448">
        <v>6</v>
      </c>
      <c r="H448" t="str">
        <f t="shared" si="6"/>
        <v>6级</v>
      </c>
    </row>
    <row r="449" spans="1:8" hidden="1" x14ac:dyDescent="0.2">
      <c r="A449" t="s">
        <v>32</v>
      </c>
      <c r="B449" t="s">
        <v>35</v>
      </c>
      <c r="C449" t="s">
        <v>896</v>
      </c>
      <c r="D449" t="s">
        <v>23</v>
      </c>
      <c r="E449">
        <v>9.99</v>
      </c>
      <c r="F449">
        <v>3</v>
      </c>
      <c r="G449">
        <v>5</v>
      </c>
      <c r="H449" t="str">
        <f t="shared" si="6"/>
        <v>5级</v>
      </c>
    </row>
    <row r="450" spans="1:8" hidden="1" x14ac:dyDescent="0.2">
      <c r="A450" t="s">
        <v>61</v>
      </c>
      <c r="B450" t="s">
        <v>64</v>
      </c>
      <c r="C450" t="s">
        <v>896</v>
      </c>
      <c r="D450" t="s">
        <v>23</v>
      </c>
      <c r="E450">
        <v>9.99</v>
      </c>
      <c r="F450">
        <v>3</v>
      </c>
      <c r="G450">
        <v>5</v>
      </c>
      <c r="H450" t="str">
        <f t="shared" ref="H450:H513" si="7">G450&amp;"级"</f>
        <v>5级</v>
      </c>
    </row>
    <row r="451" spans="1:8" hidden="1" x14ac:dyDescent="0.2">
      <c r="A451" t="s">
        <v>295</v>
      </c>
      <c r="B451" t="s">
        <v>299</v>
      </c>
      <c r="C451" t="s">
        <v>896</v>
      </c>
      <c r="D451" t="s">
        <v>23</v>
      </c>
      <c r="E451">
        <v>9.99</v>
      </c>
      <c r="F451">
        <v>4</v>
      </c>
      <c r="G451">
        <v>5</v>
      </c>
      <c r="H451" t="str">
        <f t="shared" si="7"/>
        <v>5级</v>
      </c>
    </row>
    <row r="452" spans="1:8" hidden="1" x14ac:dyDescent="0.2">
      <c r="A452" t="s">
        <v>175</v>
      </c>
      <c r="B452" t="s">
        <v>177</v>
      </c>
      <c r="C452" t="s">
        <v>896</v>
      </c>
      <c r="D452" t="s">
        <v>23</v>
      </c>
      <c r="E452">
        <v>9.99</v>
      </c>
      <c r="F452">
        <v>2</v>
      </c>
      <c r="G452">
        <v>5</v>
      </c>
      <c r="H452" t="str">
        <f t="shared" si="7"/>
        <v>5级</v>
      </c>
    </row>
    <row r="453" spans="1:8" hidden="1" x14ac:dyDescent="0.2">
      <c r="A453" t="s">
        <v>171</v>
      </c>
      <c r="B453" t="s">
        <v>173</v>
      </c>
      <c r="C453" t="s">
        <v>896</v>
      </c>
      <c r="D453" t="s">
        <v>23</v>
      </c>
      <c r="E453">
        <v>9.99</v>
      </c>
      <c r="F453">
        <v>2</v>
      </c>
      <c r="G453">
        <v>5</v>
      </c>
      <c r="H453" t="str">
        <f t="shared" si="7"/>
        <v>5级</v>
      </c>
    </row>
    <row r="454" spans="1:8" hidden="1" x14ac:dyDescent="0.2">
      <c r="A454" t="s">
        <v>481</v>
      </c>
      <c r="B454" t="s">
        <v>486</v>
      </c>
      <c r="C454" t="s">
        <v>896</v>
      </c>
      <c r="D454" t="s">
        <v>23</v>
      </c>
      <c r="E454">
        <v>9.99</v>
      </c>
      <c r="F454">
        <v>5</v>
      </c>
      <c r="G454">
        <v>9</v>
      </c>
      <c r="H454" t="str">
        <f t="shared" si="7"/>
        <v>9级</v>
      </c>
    </row>
    <row r="455" spans="1:8" hidden="1" x14ac:dyDescent="0.2">
      <c r="A455" t="s">
        <v>670</v>
      </c>
      <c r="B455" t="s">
        <v>675</v>
      </c>
      <c r="C455" t="s">
        <v>896</v>
      </c>
      <c r="D455" t="s">
        <v>23</v>
      </c>
      <c r="E455">
        <v>9.99</v>
      </c>
      <c r="F455">
        <v>5</v>
      </c>
      <c r="G455">
        <v>5</v>
      </c>
      <c r="H455" t="str">
        <f t="shared" si="7"/>
        <v>5级</v>
      </c>
    </row>
    <row r="456" spans="1:8" hidden="1" x14ac:dyDescent="0.2">
      <c r="A456" t="s">
        <v>18</v>
      </c>
      <c r="B456" t="s">
        <v>22</v>
      </c>
      <c r="C456" t="s">
        <v>896</v>
      </c>
      <c r="D456" t="s">
        <v>23</v>
      </c>
      <c r="E456">
        <v>9.99</v>
      </c>
      <c r="F456">
        <v>3</v>
      </c>
      <c r="G456">
        <v>9</v>
      </c>
      <c r="H456" t="str">
        <f t="shared" si="7"/>
        <v>9级</v>
      </c>
    </row>
    <row r="457" spans="1:8" hidden="1" x14ac:dyDescent="0.2">
      <c r="A457" t="s">
        <v>614</v>
      </c>
      <c r="B457" t="s">
        <v>617</v>
      </c>
      <c r="C457" t="s">
        <v>896</v>
      </c>
      <c r="D457" t="s">
        <v>23</v>
      </c>
      <c r="E457">
        <v>9.99</v>
      </c>
      <c r="F457">
        <v>3</v>
      </c>
      <c r="G457">
        <v>9</v>
      </c>
      <c r="H457" t="str">
        <f t="shared" si="7"/>
        <v>9级</v>
      </c>
    </row>
    <row r="458" spans="1:8" hidden="1" x14ac:dyDescent="0.2">
      <c r="A458" t="s">
        <v>846</v>
      </c>
      <c r="B458" t="s">
        <v>851</v>
      </c>
      <c r="C458" t="s">
        <v>896</v>
      </c>
      <c r="D458" t="s">
        <v>23</v>
      </c>
      <c r="E458">
        <v>9.99</v>
      </c>
      <c r="F458">
        <v>5</v>
      </c>
      <c r="G458">
        <v>7</v>
      </c>
      <c r="H458" t="str">
        <f t="shared" si="7"/>
        <v>7级</v>
      </c>
    </row>
    <row r="459" spans="1:8" hidden="1" x14ac:dyDescent="0.2">
      <c r="A459" t="s">
        <v>537</v>
      </c>
      <c r="B459" t="s">
        <v>542</v>
      </c>
      <c r="C459" t="s">
        <v>896</v>
      </c>
      <c r="D459" t="s">
        <v>23</v>
      </c>
      <c r="E459">
        <v>9.99</v>
      </c>
      <c r="F459">
        <v>5</v>
      </c>
      <c r="G459">
        <v>9</v>
      </c>
      <c r="H459" t="str">
        <f t="shared" si="7"/>
        <v>9级</v>
      </c>
    </row>
    <row r="460" spans="1:8" hidden="1" x14ac:dyDescent="0.2">
      <c r="A460" t="s">
        <v>68</v>
      </c>
      <c r="B460" t="s">
        <v>70</v>
      </c>
      <c r="C460" t="s">
        <v>896</v>
      </c>
      <c r="D460" t="s">
        <v>23</v>
      </c>
      <c r="E460">
        <v>9.99</v>
      </c>
      <c r="F460">
        <v>2</v>
      </c>
      <c r="G460">
        <v>11</v>
      </c>
      <c r="H460" t="str">
        <f t="shared" si="7"/>
        <v>11级</v>
      </c>
    </row>
    <row r="461" spans="1:8" hidden="1" x14ac:dyDescent="0.2">
      <c r="A461" t="s">
        <v>385</v>
      </c>
      <c r="B461" t="s">
        <v>388</v>
      </c>
      <c r="C461" t="s">
        <v>896</v>
      </c>
      <c r="D461" t="s">
        <v>23</v>
      </c>
      <c r="E461">
        <v>9.99</v>
      </c>
      <c r="F461">
        <v>3</v>
      </c>
      <c r="G461">
        <v>5</v>
      </c>
      <c r="H461" t="str">
        <f t="shared" si="7"/>
        <v>5级</v>
      </c>
    </row>
    <row r="462" spans="1:8" hidden="1" x14ac:dyDescent="0.2">
      <c r="A462" t="s">
        <v>329</v>
      </c>
      <c r="B462" t="s">
        <v>332</v>
      </c>
      <c r="C462" t="s">
        <v>896</v>
      </c>
      <c r="D462" t="s">
        <v>23</v>
      </c>
      <c r="E462">
        <v>9.99</v>
      </c>
      <c r="F462">
        <v>3</v>
      </c>
      <c r="G462">
        <v>6</v>
      </c>
      <c r="H462" t="str">
        <f t="shared" si="7"/>
        <v>6级</v>
      </c>
    </row>
    <row r="463" spans="1:8" hidden="1" x14ac:dyDescent="0.2">
      <c r="A463" t="s">
        <v>661</v>
      </c>
      <c r="B463" t="s">
        <v>664</v>
      </c>
      <c r="C463" t="s">
        <v>896</v>
      </c>
      <c r="D463" t="s">
        <v>23</v>
      </c>
      <c r="E463">
        <v>9.99</v>
      </c>
      <c r="F463">
        <v>3</v>
      </c>
      <c r="G463">
        <v>6</v>
      </c>
      <c r="H463" t="str">
        <f t="shared" si="7"/>
        <v>6级</v>
      </c>
    </row>
    <row r="464" spans="1:8" x14ac:dyDescent="0.2">
      <c r="A464" t="s">
        <v>79</v>
      </c>
      <c r="B464" t="s">
        <v>80</v>
      </c>
      <c r="C464" t="s">
        <v>896</v>
      </c>
      <c r="D464" t="s">
        <v>23</v>
      </c>
      <c r="E464">
        <v>9.99</v>
      </c>
      <c r="F464">
        <v>1</v>
      </c>
      <c r="G464">
        <v>5</v>
      </c>
      <c r="H464" t="str">
        <f t="shared" si="7"/>
        <v>5级</v>
      </c>
    </row>
    <row r="465" spans="1:8" hidden="1" x14ac:dyDescent="0.2">
      <c r="A465" t="s">
        <v>493</v>
      </c>
      <c r="B465" t="s">
        <v>497</v>
      </c>
      <c r="C465" t="s">
        <v>896</v>
      </c>
      <c r="D465" t="s">
        <v>23</v>
      </c>
      <c r="E465">
        <v>9.99</v>
      </c>
      <c r="F465">
        <v>4</v>
      </c>
      <c r="G465">
        <v>8</v>
      </c>
      <c r="H465" t="str">
        <f t="shared" si="7"/>
        <v>8级</v>
      </c>
    </row>
    <row r="466" spans="1:8" hidden="1" x14ac:dyDescent="0.2">
      <c r="A466" t="s">
        <v>180</v>
      </c>
      <c r="B466" t="s">
        <v>182</v>
      </c>
      <c r="C466" t="s">
        <v>898</v>
      </c>
      <c r="D466" t="s">
        <v>29</v>
      </c>
      <c r="E466">
        <v>4.99</v>
      </c>
      <c r="F466">
        <v>2</v>
      </c>
      <c r="G466">
        <v>6</v>
      </c>
      <c r="H466" t="str">
        <f t="shared" si="7"/>
        <v>6级</v>
      </c>
    </row>
    <row r="467" spans="1:8" hidden="1" x14ac:dyDescent="0.2">
      <c r="A467" t="s">
        <v>367</v>
      </c>
      <c r="B467" t="s">
        <v>369</v>
      </c>
      <c r="C467" t="s">
        <v>898</v>
      </c>
      <c r="D467" t="s">
        <v>29</v>
      </c>
      <c r="E467">
        <v>4.99</v>
      </c>
      <c r="F467">
        <v>2</v>
      </c>
      <c r="G467">
        <v>6</v>
      </c>
      <c r="H467" t="str">
        <f t="shared" si="7"/>
        <v>6级</v>
      </c>
    </row>
    <row r="468" spans="1:8" hidden="1" x14ac:dyDescent="0.2">
      <c r="A468" t="s">
        <v>739</v>
      </c>
      <c r="B468" t="s">
        <v>741</v>
      </c>
      <c r="C468" t="s">
        <v>898</v>
      </c>
      <c r="D468" t="s">
        <v>29</v>
      </c>
      <c r="E468">
        <v>4.99</v>
      </c>
      <c r="F468">
        <v>2</v>
      </c>
      <c r="G468">
        <v>8</v>
      </c>
      <c r="H468" t="str">
        <f t="shared" si="7"/>
        <v>8级</v>
      </c>
    </row>
    <row r="469" spans="1:8" hidden="1" x14ac:dyDescent="0.2">
      <c r="A469" t="s">
        <v>666</v>
      </c>
      <c r="B469" t="s">
        <v>668</v>
      </c>
      <c r="C469" t="s">
        <v>898</v>
      </c>
      <c r="D469" t="s">
        <v>29</v>
      </c>
      <c r="E469">
        <v>4.99</v>
      </c>
      <c r="F469">
        <v>2</v>
      </c>
      <c r="G469">
        <v>6</v>
      </c>
      <c r="H469" t="str">
        <f t="shared" si="7"/>
        <v>6级</v>
      </c>
    </row>
    <row r="470" spans="1:8" hidden="1" x14ac:dyDescent="0.2">
      <c r="A470" t="s">
        <v>647</v>
      </c>
      <c r="B470" t="s">
        <v>649</v>
      </c>
      <c r="C470" t="s">
        <v>898</v>
      </c>
      <c r="D470" t="s">
        <v>29</v>
      </c>
      <c r="E470">
        <v>4.99</v>
      </c>
      <c r="F470">
        <v>2</v>
      </c>
      <c r="G470">
        <v>9</v>
      </c>
      <c r="H470" t="str">
        <f t="shared" si="7"/>
        <v>9级</v>
      </c>
    </row>
    <row r="471" spans="1:8" hidden="1" x14ac:dyDescent="0.2">
      <c r="A471" t="s">
        <v>657</v>
      </c>
      <c r="B471" t="s">
        <v>660</v>
      </c>
      <c r="C471" t="s">
        <v>898</v>
      </c>
      <c r="D471" t="s">
        <v>29</v>
      </c>
      <c r="E471">
        <v>4.99</v>
      </c>
      <c r="F471">
        <v>3</v>
      </c>
      <c r="G471">
        <v>8</v>
      </c>
      <c r="H471" t="str">
        <f t="shared" si="7"/>
        <v>8级</v>
      </c>
    </row>
    <row r="472" spans="1:8" hidden="1" x14ac:dyDescent="0.2">
      <c r="A472" t="s">
        <v>193</v>
      </c>
      <c r="B472" t="s">
        <v>196</v>
      </c>
      <c r="C472" t="s">
        <v>898</v>
      </c>
      <c r="D472" t="s">
        <v>29</v>
      </c>
      <c r="E472">
        <v>4.99</v>
      </c>
      <c r="F472">
        <v>3</v>
      </c>
      <c r="G472">
        <v>6</v>
      </c>
      <c r="H472" t="str">
        <f t="shared" si="7"/>
        <v>6级</v>
      </c>
    </row>
    <row r="473" spans="1:8" hidden="1" x14ac:dyDescent="0.2">
      <c r="A473" t="s">
        <v>710</v>
      </c>
      <c r="B473" t="s">
        <v>713</v>
      </c>
      <c r="C473" t="s">
        <v>898</v>
      </c>
      <c r="D473" t="s">
        <v>29</v>
      </c>
      <c r="E473">
        <v>4.99</v>
      </c>
      <c r="F473">
        <v>3</v>
      </c>
      <c r="G473">
        <v>5</v>
      </c>
      <c r="H473" t="str">
        <f t="shared" si="7"/>
        <v>5级</v>
      </c>
    </row>
    <row r="474" spans="1:8" hidden="1" x14ac:dyDescent="0.2">
      <c r="A474" t="s">
        <v>566</v>
      </c>
      <c r="B474" t="s">
        <v>569</v>
      </c>
      <c r="C474" t="s">
        <v>898</v>
      </c>
      <c r="D474" t="s">
        <v>29</v>
      </c>
      <c r="E474">
        <v>4.99</v>
      </c>
      <c r="F474">
        <v>3</v>
      </c>
      <c r="G474">
        <v>5</v>
      </c>
      <c r="H474" t="str">
        <f t="shared" si="7"/>
        <v>5级</v>
      </c>
    </row>
    <row r="475" spans="1:8" x14ac:dyDescent="0.2">
      <c r="A475" t="s">
        <v>133</v>
      </c>
      <c r="B475" t="s">
        <v>134</v>
      </c>
      <c r="C475" t="s">
        <v>898</v>
      </c>
      <c r="D475" t="s">
        <v>29</v>
      </c>
      <c r="E475">
        <v>4.99</v>
      </c>
      <c r="F475">
        <v>1</v>
      </c>
      <c r="G475">
        <v>9</v>
      </c>
      <c r="H475" t="str">
        <f t="shared" si="7"/>
        <v>9级</v>
      </c>
    </row>
    <row r="476" spans="1:8" hidden="1" x14ac:dyDescent="0.2">
      <c r="A476" t="s">
        <v>146</v>
      </c>
      <c r="B476" t="s">
        <v>148</v>
      </c>
      <c r="C476" t="s">
        <v>898</v>
      </c>
      <c r="D476" t="s">
        <v>29</v>
      </c>
      <c r="E476">
        <v>4.99</v>
      </c>
      <c r="F476">
        <v>2</v>
      </c>
      <c r="G476">
        <v>7</v>
      </c>
      <c r="H476" t="str">
        <f t="shared" si="7"/>
        <v>7级</v>
      </c>
    </row>
    <row r="477" spans="1:8" hidden="1" x14ac:dyDescent="0.2">
      <c r="A477" t="s">
        <v>515</v>
      </c>
      <c r="B477" t="s">
        <v>517</v>
      </c>
      <c r="C477" t="s">
        <v>898</v>
      </c>
      <c r="D477" t="s">
        <v>29</v>
      </c>
      <c r="E477">
        <v>4.99</v>
      </c>
      <c r="F477">
        <v>2</v>
      </c>
      <c r="G477">
        <v>10</v>
      </c>
      <c r="H477" t="str">
        <f t="shared" si="7"/>
        <v>10级</v>
      </c>
    </row>
    <row r="478" spans="1:8" hidden="1" x14ac:dyDescent="0.2">
      <c r="A478" t="s">
        <v>731</v>
      </c>
      <c r="B478" t="s">
        <v>733</v>
      </c>
      <c r="C478" t="s">
        <v>898</v>
      </c>
      <c r="D478" t="s">
        <v>29</v>
      </c>
      <c r="E478">
        <v>4.99</v>
      </c>
      <c r="F478">
        <v>2</v>
      </c>
      <c r="G478">
        <v>6</v>
      </c>
      <c r="H478" t="str">
        <f t="shared" si="7"/>
        <v>6级</v>
      </c>
    </row>
    <row r="479" spans="1:8" hidden="1" x14ac:dyDescent="0.2">
      <c r="A479" t="s">
        <v>38</v>
      </c>
      <c r="B479" t="s">
        <v>40</v>
      </c>
      <c r="C479" t="s">
        <v>898</v>
      </c>
      <c r="D479" t="s">
        <v>29</v>
      </c>
      <c r="E479">
        <v>4.99</v>
      </c>
      <c r="F479">
        <v>2</v>
      </c>
      <c r="G479">
        <v>8</v>
      </c>
      <c r="H479" t="str">
        <f t="shared" si="7"/>
        <v>8级</v>
      </c>
    </row>
    <row r="480" spans="1:8" hidden="1" x14ac:dyDescent="0.2">
      <c r="A480" t="s">
        <v>157</v>
      </c>
      <c r="B480" t="s">
        <v>159</v>
      </c>
      <c r="C480" t="s">
        <v>898</v>
      </c>
      <c r="D480" t="s">
        <v>29</v>
      </c>
      <c r="E480">
        <v>4.99</v>
      </c>
      <c r="F480">
        <v>2</v>
      </c>
      <c r="G480">
        <v>6</v>
      </c>
      <c r="H480" t="str">
        <f t="shared" si="7"/>
        <v>6级</v>
      </c>
    </row>
    <row r="481" spans="1:8" hidden="1" x14ac:dyDescent="0.2">
      <c r="A481" t="s">
        <v>32</v>
      </c>
      <c r="B481" t="s">
        <v>34</v>
      </c>
      <c r="C481" t="s">
        <v>898</v>
      </c>
      <c r="D481" t="s">
        <v>29</v>
      </c>
      <c r="E481">
        <v>4.99</v>
      </c>
      <c r="F481">
        <v>2</v>
      </c>
      <c r="G481">
        <v>5</v>
      </c>
      <c r="H481" t="str">
        <f t="shared" si="7"/>
        <v>5级</v>
      </c>
    </row>
    <row r="482" spans="1:8" hidden="1" x14ac:dyDescent="0.2">
      <c r="A482" t="s">
        <v>273</v>
      </c>
      <c r="B482" t="s">
        <v>275</v>
      </c>
      <c r="C482" t="s">
        <v>898</v>
      </c>
      <c r="D482" t="s">
        <v>29</v>
      </c>
      <c r="E482">
        <v>4.99</v>
      </c>
      <c r="F482">
        <v>2</v>
      </c>
      <c r="G482">
        <v>6</v>
      </c>
      <c r="H482" t="str">
        <f t="shared" si="7"/>
        <v>6级</v>
      </c>
    </row>
    <row r="483" spans="1:8" x14ac:dyDescent="0.2">
      <c r="A483" t="s">
        <v>439</v>
      </c>
      <c r="B483" t="s">
        <v>440</v>
      </c>
      <c r="C483" t="s">
        <v>898</v>
      </c>
      <c r="D483" t="s">
        <v>29</v>
      </c>
      <c r="E483">
        <v>4.99</v>
      </c>
      <c r="F483">
        <v>1</v>
      </c>
      <c r="G483">
        <v>6</v>
      </c>
      <c r="H483" t="str">
        <f t="shared" si="7"/>
        <v>6级</v>
      </c>
    </row>
    <row r="484" spans="1:8" hidden="1" x14ac:dyDescent="0.2">
      <c r="A484" t="s">
        <v>171</v>
      </c>
      <c r="B484" t="s">
        <v>174</v>
      </c>
      <c r="C484" t="s">
        <v>898</v>
      </c>
      <c r="D484" t="s">
        <v>29</v>
      </c>
      <c r="E484">
        <v>4.99</v>
      </c>
      <c r="F484">
        <v>3</v>
      </c>
      <c r="G484">
        <v>5</v>
      </c>
      <c r="H484" t="str">
        <f t="shared" si="7"/>
        <v>5级</v>
      </c>
    </row>
    <row r="485" spans="1:8" hidden="1" x14ac:dyDescent="0.2">
      <c r="A485" t="s">
        <v>434</v>
      </c>
      <c r="B485" t="s">
        <v>436</v>
      </c>
      <c r="C485" t="s">
        <v>898</v>
      </c>
      <c r="D485" t="s">
        <v>29</v>
      </c>
      <c r="E485">
        <v>4.99</v>
      </c>
      <c r="F485">
        <v>2</v>
      </c>
      <c r="G485">
        <v>7</v>
      </c>
      <c r="H485" t="str">
        <f t="shared" si="7"/>
        <v>7级</v>
      </c>
    </row>
    <row r="486" spans="1:8" hidden="1" x14ac:dyDescent="0.2">
      <c r="A486" t="s">
        <v>118</v>
      </c>
      <c r="B486" t="s">
        <v>120</v>
      </c>
      <c r="C486" t="s">
        <v>898</v>
      </c>
      <c r="D486" t="s">
        <v>29</v>
      </c>
      <c r="E486">
        <v>4.99</v>
      </c>
      <c r="F486">
        <v>2</v>
      </c>
      <c r="G486">
        <v>5</v>
      </c>
      <c r="H486" t="str">
        <f t="shared" si="7"/>
        <v>5级</v>
      </c>
    </row>
    <row r="487" spans="1:8" hidden="1" x14ac:dyDescent="0.2">
      <c r="A487" t="s">
        <v>268</v>
      </c>
      <c r="B487" t="s">
        <v>270</v>
      </c>
      <c r="C487" t="s">
        <v>898</v>
      </c>
      <c r="D487" t="s">
        <v>29</v>
      </c>
      <c r="E487">
        <v>4.99</v>
      </c>
      <c r="F487">
        <v>2</v>
      </c>
      <c r="G487">
        <v>8</v>
      </c>
      <c r="H487" t="str">
        <f t="shared" si="7"/>
        <v>8级</v>
      </c>
    </row>
    <row r="488" spans="1:8" x14ac:dyDescent="0.2">
      <c r="A488" t="s">
        <v>693</v>
      </c>
      <c r="B488" t="s">
        <v>694</v>
      </c>
      <c r="C488" t="s">
        <v>898</v>
      </c>
      <c r="D488" t="s">
        <v>29</v>
      </c>
      <c r="E488">
        <v>4.99</v>
      </c>
      <c r="F488">
        <v>1</v>
      </c>
      <c r="G488">
        <v>6</v>
      </c>
      <c r="H488" t="str">
        <f t="shared" si="7"/>
        <v>6级</v>
      </c>
    </row>
    <row r="489" spans="1:8" x14ac:dyDescent="0.2">
      <c r="A489" t="s">
        <v>94</v>
      </c>
      <c r="B489" t="s">
        <v>95</v>
      </c>
      <c r="C489" t="s">
        <v>898</v>
      </c>
      <c r="D489" t="s">
        <v>29</v>
      </c>
      <c r="E489">
        <v>4.99</v>
      </c>
      <c r="F489">
        <v>1</v>
      </c>
      <c r="G489">
        <v>6</v>
      </c>
      <c r="H489" t="str">
        <f t="shared" si="7"/>
        <v>6级</v>
      </c>
    </row>
    <row r="490" spans="1:8" x14ac:dyDescent="0.2">
      <c r="A490" t="s">
        <v>552</v>
      </c>
      <c r="B490" t="s">
        <v>553</v>
      </c>
      <c r="C490" t="s">
        <v>898</v>
      </c>
      <c r="D490" t="s">
        <v>29</v>
      </c>
      <c r="E490">
        <v>4.99</v>
      </c>
      <c r="F490">
        <v>1</v>
      </c>
      <c r="G490">
        <v>6</v>
      </c>
      <c r="H490" t="str">
        <f t="shared" si="7"/>
        <v>6级</v>
      </c>
    </row>
    <row r="491" spans="1:8" x14ac:dyDescent="0.2">
      <c r="A491" t="s">
        <v>453</v>
      </c>
      <c r="B491" t="s">
        <v>454</v>
      </c>
      <c r="C491" t="s">
        <v>898</v>
      </c>
      <c r="D491" t="s">
        <v>29</v>
      </c>
      <c r="E491">
        <v>4.99</v>
      </c>
      <c r="F491">
        <v>1</v>
      </c>
      <c r="G491">
        <v>6</v>
      </c>
      <c r="H491" t="str">
        <f t="shared" si="7"/>
        <v>6级</v>
      </c>
    </row>
    <row r="492" spans="1:8" hidden="1" x14ac:dyDescent="0.2">
      <c r="A492" t="s">
        <v>633</v>
      </c>
      <c r="B492" t="s">
        <v>635</v>
      </c>
      <c r="C492" t="s">
        <v>898</v>
      </c>
      <c r="D492" t="s">
        <v>29</v>
      </c>
      <c r="E492">
        <v>4.99</v>
      </c>
      <c r="F492">
        <v>2</v>
      </c>
      <c r="G492">
        <v>11</v>
      </c>
      <c r="H492" t="str">
        <f t="shared" si="7"/>
        <v>11级</v>
      </c>
    </row>
    <row r="493" spans="1:8" hidden="1" x14ac:dyDescent="0.2">
      <c r="A493" t="s">
        <v>481</v>
      </c>
      <c r="B493" t="s">
        <v>485</v>
      </c>
      <c r="C493" t="s">
        <v>898</v>
      </c>
      <c r="D493" t="s">
        <v>29</v>
      </c>
      <c r="E493">
        <v>4.99</v>
      </c>
      <c r="F493">
        <v>4</v>
      </c>
      <c r="G493">
        <v>5</v>
      </c>
      <c r="H493" t="str">
        <f t="shared" si="7"/>
        <v>5级</v>
      </c>
    </row>
    <row r="494" spans="1:8" hidden="1" x14ac:dyDescent="0.2">
      <c r="A494" t="s">
        <v>154</v>
      </c>
      <c r="B494" t="s">
        <v>156</v>
      </c>
      <c r="C494" t="s">
        <v>898</v>
      </c>
      <c r="D494" t="s">
        <v>29</v>
      </c>
      <c r="E494">
        <v>4.99</v>
      </c>
      <c r="F494">
        <v>2</v>
      </c>
      <c r="G494">
        <v>7</v>
      </c>
      <c r="H494" t="str">
        <f t="shared" si="7"/>
        <v>7级</v>
      </c>
    </row>
    <row r="495" spans="1:8" hidden="1" x14ac:dyDescent="0.2">
      <c r="A495" t="s">
        <v>670</v>
      </c>
      <c r="B495" t="s">
        <v>674</v>
      </c>
      <c r="C495" t="s">
        <v>898</v>
      </c>
      <c r="D495" t="s">
        <v>29</v>
      </c>
      <c r="E495">
        <v>4.99</v>
      </c>
      <c r="F495">
        <v>4</v>
      </c>
      <c r="G495">
        <v>5</v>
      </c>
      <c r="H495" t="str">
        <f t="shared" si="7"/>
        <v>5级</v>
      </c>
    </row>
    <row r="496" spans="1:8" hidden="1" x14ac:dyDescent="0.2">
      <c r="A496" t="s">
        <v>244</v>
      </c>
      <c r="B496" t="s">
        <v>246</v>
      </c>
      <c r="C496" t="s">
        <v>898</v>
      </c>
      <c r="D496" t="s">
        <v>29</v>
      </c>
      <c r="E496">
        <v>4.99</v>
      </c>
      <c r="F496">
        <v>2</v>
      </c>
      <c r="G496">
        <v>10</v>
      </c>
      <c r="H496" t="str">
        <f t="shared" si="7"/>
        <v>10级</v>
      </c>
    </row>
    <row r="497" spans="1:8" hidden="1" x14ac:dyDescent="0.2">
      <c r="A497" t="s">
        <v>815</v>
      </c>
      <c r="B497" t="s">
        <v>818</v>
      </c>
      <c r="C497" t="s">
        <v>898</v>
      </c>
      <c r="D497" t="s">
        <v>29</v>
      </c>
      <c r="E497">
        <v>4.99</v>
      </c>
      <c r="F497">
        <v>3</v>
      </c>
      <c r="G497">
        <v>5</v>
      </c>
      <c r="H497" t="str">
        <f t="shared" si="7"/>
        <v>5级</v>
      </c>
    </row>
    <row r="498" spans="1:8" hidden="1" x14ac:dyDescent="0.2">
      <c r="A498" t="s">
        <v>18</v>
      </c>
      <c r="B498" t="s">
        <v>28</v>
      </c>
      <c r="C498" t="s">
        <v>898</v>
      </c>
      <c r="D498" t="s">
        <v>29</v>
      </c>
      <c r="E498">
        <v>4.99</v>
      </c>
      <c r="F498">
        <v>6</v>
      </c>
      <c r="G498">
        <v>9</v>
      </c>
      <c r="H498" t="str">
        <f t="shared" si="7"/>
        <v>9级</v>
      </c>
    </row>
    <row r="499" spans="1:8" hidden="1" x14ac:dyDescent="0.2">
      <c r="A499" t="s">
        <v>556</v>
      </c>
      <c r="B499" t="s">
        <v>558</v>
      </c>
      <c r="C499" t="s">
        <v>898</v>
      </c>
      <c r="D499" t="s">
        <v>29</v>
      </c>
      <c r="E499">
        <v>4.99</v>
      </c>
      <c r="F499">
        <v>2</v>
      </c>
      <c r="G499">
        <v>7</v>
      </c>
      <c r="H499" t="str">
        <f t="shared" si="7"/>
        <v>7级</v>
      </c>
    </row>
    <row r="500" spans="1:8" x14ac:dyDescent="0.2">
      <c r="A500" t="s">
        <v>92</v>
      </c>
      <c r="B500" t="s">
        <v>93</v>
      </c>
      <c r="C500" t="s">
        <v>898</v>
      </c>
      <c r="D500" t="s">
        <v>29</v>
      </c>
      <c r="E500">
        <v>4.99</v>
      </c>
      <c r="F500">
        <v>1</v>
      </c>
      <c r="G500">
        <v>7</v>
      </c>
      <c r="H500" t="str">
        <f t="shared" si="7"/>
        <v>7级</v>
      </c>
    </row>
    <row r="501" spans="1:8" hidden="1" x14ac:dyDescent="0.2">
      <c r="A501" t="s">
        <v>472</v>
      </c>
      <c r="B501" t="s">
        <v>474</v>
      </c>
      <c r="C501" t="s">
        <v>898</v>
      </c>
      <c r="D501" t="s">
        <v>29</v>
      </c>
      <c r="E501">
        <v>4.99</v>
      </c>
      <c r="F501">
        <v>2</v>
      </c>
      <c r="G501">
        <v>9</v>
      </c>
      <c r="H501" t="str">
        <f t="shared" si="7"/>
        <v>9级</v>
      </c>
    </row>
    <row r="502" spans="1:8" x14ac:dyDescent="0.2">
      <c r="A502" t="s">
        <v>89</v>
      </c>
      <c r="B502" t="s">
        <v>90</v>
      </c>
      <c r="C502" t="s">
        <v>898</v>
      </c>
      <c r="D502" t="s">
        <v>29</v>
      </c>
      <c r="E502">
        <v>4.99</v>
      </c>
      <c r="F502">
        <v>1</v>
      </c>
      <c r="G502">
        <v>8</v>
      </c>
      <c r="H502" t="str">
        <f t="shared" si="7"/>
        <v>8级</v>
      </c>
    </row>
    <row r="503" spans="1:8" hidden="1" x14ac:dyDescent="0.2">
      <c r="A503" t="s">
        <v>72</v>
      </c>
      <c r="B503" t="s">
        <v>74</v>
      </c>
      <c r="C503" t="s">
        <v>898</v>
      </c>
      <c r="D503" t="s">
        <v>29</v>
      </c>
      <c r="E503">
        <v>4.99</v>
      </c>
      <c r="F503">
        <v>2</v>
      </c>
      <c r="G503">
        <v>7</v>
      </c>
      <c r="H503" t="str">
        <f t="shared" si="7"/>
        <v>7级</v>
      </c>
    </row>
    <row r="504" spans="1:8" hidden="1" x14ac:dyDescent="0.2">
      <c r="A504" t="s">
        <v>846</v>
      </c>
      <c r="B504" t="s">
        <v>850</v>
      </c>
      <c r="C504" t="s">
        <v>898</v>
      </c>
      <c r="D504" t="s">
        <v>29</v>
      </c>
      <c r="E504">
        <v>4.99</v>
      </c>
      <c r="F504">
        <v>4</v>
      </c>
      <c r="G504">
        <v>6</v>
      </c>
      <c r="H504" t="str">
        <f t="shared" si="7"/>
        <v>6级</v>
      </c>
    </row>
    <row r="505" spans="1:8" hidden="1" x14ac:dyDescent="0.2">
      <c r="A505" t="s">
        <v>537</v>
      </c>
      <c r="B505" t="s">
        <v>539</v>
      </c>
      <c r="C505" t="s">
        <v>898</v>
      </c>
      <c r="D505" t="s">
        <v>29</v>
      </c>
      <c r="E505">
        <v>4.99</v>
      </c>
      <c r="F505">
        <v>2</v>
      </c>
      <c r="G505">
        <v>8</v>
      </c>
      <c r="H505" t="str">
        <f t="shared" si="7"/>
        <v>8级</v>
      </c>
    </row>
    <row r="506" spans="1:8" hidden="1" x14ac:dyDescent="0.2">
      <c r="A506" t="s">
        <v>779</v>
      </c>
      <c r="B506" t="s">
        <v>781</v>
      </c>
      <c r="C506" t="s">
        <v>898</v>
      </c>
      <c r="D506" t="s">
        <v>29</v>
      </c>
      <c r="E506">
        <v>4.99</v>
      </c>
      <c r="F506">
        <v>2</v>
      </c>
      <c r="G506">
        <v>5</v>
      </c>
      <c r="H506" t="str">
        <f t="shared" si="7"/>
        <v>5级</v>
      </c>
    </row>
    <row r="507" spans="1:8" hidden="1" x14ac:dyDescent="0.2">
      <c r="A507" t="s">
        <v>276</v>
      </c>
      <c r="B507" t="s">
        <v>278</v>
      </c>
      <c r="C507" t="s">
        <v>898</v>
      </c>
      <c r="D507" t="s">
        <v>29</v>
      </c>
      <c r="E507">
        <v>4.99</v>
      </c>
      <c r="F507">
        <v>2</v>
      </c>
      <c r="G507">
        <v>5</v>
      </c>
      <c r="H507" t="str">
        <f t="shared" si="7"/>
        <v>5级</v>
      </c>
    </row>
    <row r="508" spans="1:8" hidden="1" x14ac:dyDescent="0.2">
      <c r="A508" t="s">
        <v>417</v>
      </c>
      <c r="B508" t="s">
        <v>419</v>
      </c>
      <c r="C508" t="s">
        <v>898</v>
      </c>
      <c r="D508" t="s">
        <v>29</v>
      </c>
      <c r="E508">
        <v>4.99</v>
      </c>
      <c r="F508">
        <v>2</v>
      </c>
      <c r="G508">
        <v>5</v>
      </c>
      <c r="H508" t="str">
        <f t="shared" si="7"/>
        <v>5级</v>
      </c>
    </row>
    <row r="509" spans="1:8" hidden="1" x14ac:dyDescent="0.2">
      <c r="A509" t="s">
        <v>385</v>
      </c>
      <c r="B509" t="s">
        <v>387</v>
      </c>
      <c r="C509" t="s">
        <v>898</v>
      </c>
      <c r="D509" t="s">
        <v>29</v>
      </c>
      <c r="E509">
        <v>4.99</v>
      </c>
      <c r="F509">
        <v>2</v>
      </c>
      <c r="G509">
        <v>5</v>
      </c>
      <c r="H509" t="str">
        <f t="shared" si="7"/>
        <v>5级</v>
      </c>
    </row>
    <row r="510" spans="1:8" x14ac:dyDescent="0.2">
      <c r="A510" t="s">
        <v>329</v>
      </c>
      <c r="B510" t="s">
        <v>330</v>
      </c>
      <c r="C510" t="s">
        <v>898</v>
      </c>
      <c r="D510" t="s">
        <v>29</v>
      </c>
      <c r="E510">
        <v>4.99</v>
      </c>
      <c r="F510">
        <v>1</v>
      </c>
      <c r="G510">
        <v>6</v>
      </c>
      <c r="H510" t="str">
        <f t="shared" si="7"/>
        <v>6级</v>
      </c>
    </row>
    <row r="511" spans="1:8" hidden="1" x14ac:dyDescent="0.2">
      <c r="A511" t="s">
        <v>866</v>
      </c>
      <c r="B511" t="s">
        <v>868</v>
      </c>
      <c r="C511" t="s">
        <v>898</v>
      </c>
      <c r="D511" t="s">
        <v>29</v>
      </c>
      <c r="E511">
        <v>4.99</v>
      </c>
      <c r="F511">
        <v>2</v>
      </c>
      <c r="G511">
        <v>6</v>
      </c>
      <c r="H511" t="str">
        <f t="shared" si="7"/>
        <v>6级</v>
      </c>
    </row>
    <row r="512" spans="1:8" hidden="1" x14ac:dyDescent="0.2">
      <c r="A512" t="s">
        <v>661</v>
      </c>
      <c r="B512" t="s">
        <v>663</v>
      </c>
      <c r="C512" t="s">
        <v>898</v>
      </c>
      <c r="D512" t="s">
        <v>29</v>
      </c>
      <c r="E512">
        <v>4.99</v>
      </c>
      <c r="F512">
        <v>2</v>
      </c>
      <c r="G512">
        <v>6</v>
      </c>
      <c r="H512" t="str">
        <f t="shared" si="7"/>
        <v>6级</v>
      </c>
    </row>
    <row r="513" spans="1:8" hidden="1" x14ac:dyDescent="0.2">
      <c r="A513" t="s">
        <v>710</v>
      </c>
      <c r="B513" t="s">
        <v>720</v>
      </c>
      <c r="C513" t="s">
        <v>900</v>
      </c>
      <c r="D513" t="s">
        <v>721</v>
      </c>
      <c r="E513">
        <v>0.99</v>
      </c>
      <c r="F513">
        <v>9</v>
      </c>
      <c r="G513">
        <v>13</v>
      </c>
      <c r="H513" t="str">
        <f t="shared" si="7"/>
        <v>13级</v>
      </c>
    </row>
    <row r="514" spans="1:8" hidden="1" x14ac:dyDescent="0.2"/>
  </sheetData>
  <autoFilter ref="A1:H514" xr:uid="{5BDFE54E-555B-429C-8A4B-83CC5B3E8E18}">
    <filterColumn colId="5">
      <filters>
        <filter val="1"/>
      </filters>
    </filterColumn>
    <sortState ref="A2:H514">
      <sortCondition ref="D1:D514"/>
    </sortState>
  </autoFilter>
  <sortState ref="A2:H518">
    <sortCondition ref="A2:A518"/>
    <sortCondition ref="F2:F51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969-F156-4C88-BAE2-2EB5126CE957}">
  <dimension ref="A1:P32"/>
  <sheetViews>
    <sheetView workbookViewId="0">
      <selection activeCell="G15" sqref="G15"/>
    </sheetView>
  </sheetViews>
  <sheetFormatPr defaultRowHeight="14.25" x14ac:dyDescent="0.2"/>
  <cols>
    <col min="1" max="1" width="21.5" bestFit="1" customWidth="1"/>
    <col min="2" max="2" width="6.25" customWidth="1"/>
    <col min="3" max="3" width="8.5" bestFit="1" customWidth="1"/>
    <col min="4" max="4" width="7.5" bestFit="1" customWidth="1"/>
    <col min="5" max="5" width="6" bestFit="1" customWidth="1"/>
    <col min="6" max="6" width="8.5" bestFit="1" customWidth="1"/>
    <col min="7" max="7" width="7.5" bestFit="1" customWidth="1"/>
    <col min="8" max="8" width="9.25" customWidth="1"/>
    <col min="9" max="10" width="2.5" bestFit="1" customWidth="1"/>
    <col min="11" max="13" width="3.5" bestFit="1" customWidth="1"/>
    <col min="14" max="14" width="5.25" bestFit="1" customWidth="1"/>
    <col min="15" max="15" width="7.875" bestFit="1" customWidth="1"/>
    <col min="16" max="16" width="6.875" bestFit="1" customWidth="1"/>
  </cols>
  <sheetData>
    <row r="1" spans="1:16" ht="16.5" x14ac:dyDescent="0.3">
      <c r="A1" s="4" t="s">
        <v>917</v>
      </c>
      <c r="B1" s="36" t="s">
        <v>1047</v>
      </c>
      <c r="C1" s="37"/>
      <c r="D1" s="37"/>
      <c r="E1" s="36" t="s">
        <v>1046</v>
      </c>
      <c r="F1" s="37"/>
      <c r="G1" s="37"/>
    </row>
    <row r="2" spans="1:16" ht="17.25" thickBot="1" x14ac:dyDescent="0.35">
      <c r="A2" s="6" t="s">
        <v>918</v>
      </c>
      <c r="B2" s="6" t="s">
        <v>919</v>
      </c>
      <c r="C2" s="6" t="s">
        <v>917</v>
      </c>
      <c r="D2" s="6" t="s">
        <v>920</v>
      </c>
      <c r="E2" s="6" t="s">
        <v>919</v>
      </c>
      <c r="F2" s="6" t="s">
        <v>917</v>
      </c>
      <c r="G2" s="6" t="s">
        <v>920</v>
      </c>
      <c r="H2" s="6" t="s">
        <v>1048</v>
      </c>
    </row>
    <row r="3" spans="1:16" ht="17.25" thickBot="1" x14ac:dyDescent="0.35">
      <c r="A3" s="7" t="s">
        <v>921</v>
      </c>
      <c r="B3" s="7">
        <v>255</v>
      </c>
      <c r="C3" s="8">
        <f>SUM(B3:B$9)/SUM($B$3:$B$9)</f>
        <v>1</v>
      </c>
      <c r="D3" s="8">
        <f t="shared" ref="D3:D9" si="0">B3/SUM(B$3:B$9)</f>
        <v>0.76347305389221554</v>
      </c>
      <c r="E3" s="7">
        <v>348</v>
      </c>
      <c r="F3" s="8">
        <v>1</v>
      </c>
      <c r="G3" s="8">
        <v>0.71457905544147848</v>
      </c>
      <c r="H3" s="38">
        <f>C3-F3</f>
        <v>0</v>
      </c>
      <c r="O3" s="12"/>
      <c r="P3" s="12"/>
    </row>
    <row r="4" spans="1:16" ht="17.25" thickBot="1" x14ac:dyDescent="0.35">
      <c r="A4" s="7" t="s">
        <v>922</v>
      </c>
      <c r="B4" s="7">
        <v>45</v>
      </c>
      <c r="C4" s="8">
        <f>SUM(B4:B$9)/SUM($B$3:$B$9)</f>
        <v>0.23652694610778444</v>
      </c>
      <c r="D4" s="8">
        <f t="shared" si="0"/>
        <v>0.1347305389221557</v>
      </c>
      <c r="E4" s="7">
        <v>77</v>
      </c>
      <c r="F4" s="8">
        <v>0.28542094455852157</v>
      </c>
      <c r="G4" s="8">
        <v>0.15811088295687886</v>
      </c>
      <c r="H4" s="38">
        <f t="shared" ref="H4:H9" si="1">C4-F4</f>
        <v>-4.8893998450737136E-2</v>
      </c>
      <c r="O4" s="12"/>
      <c r="P4" s="12"/>
    </row>
    <row r="5" spans="1:16" ht="17.25" thickBot="1" x14ac:dyDescent="0.35">
      <c r="A5" s="7" t="s">
        <v>923</v>
      </c>
      <c r="B5" s="7">
        <v>14</v>
      </c>
      <c r="C5" s="8">
        <f>SUM(B5:B$9)/SUM($B$3:$B$9)</f>
        <v>0.10179640718562874</v>
      </c>
      <c r="D5" s="8">
        <f t="shared" si="0"/>
        <v>4.1916167664670656E-2</v>
      </c>
      <c r="E5" s="7">
        <v>23</v>
      </c>
      <c r="F5" s="8">
        <v>0.12731006160164271</v>
      </c>
      <c r="G5" s="8">
        <v>4.7227926078028747E-2</v>
      </c>
      <c r="H5" s="38">
        <f t="shared" si="1"/>
        <v>-2.551365441601397E-2</v>
      </c>
      <c r="O5" s="12"/>
      <c r="P5" s="12"/>
    </row>
    <row r="6" spans="1:16" ht="17.25" thickBot="1" x14ac:dyDescent="0.35">
      <c r="A6" s="7" t="s">
        <v>924</v>
      </c>
      <c r="B6" s="7">
        <v>6</v>
      </c>
      <c r="C6" s="8">
        <f>SUM(B6:B$9)/SUM($B$3:$B$9)</f>
        <v>5.9880239520958084E-2</v>
      </c>
      <c r="D6" s="8">
        <f t="shared" si="0"/>
        <v>1.7964071856287425E-2</v>
      </c>
      <c r="E6" s="7">
        <v>17</v>
      </c>
      <c r="F6" s="8">
        <v>8.0082135523613956E-2</v>
      </c>
      <c r="G6" s="8">
        <v>3.4907597535934289E-2</v>
      </c>
      <c r="H6" s="38">
        <f t="shared" si="1"/>
        <v>-2.0201896002655872E-2</v>
      </c>
      <c r="O6" s="12"/>
      <c r="P6" s="12"/>
    </row>
    <row r="7" spans="1:16" ht="17.25" thickBot="1" x14ac:dyDescent="0.35">
      <c r="A7" s="7" t="s">
        <v>925</v>
      </c>
      <c r="B7" s="7">
        <v>6</v>
      </c>
      <c r="C7" s="8">
        <f>SUM(B7:B$9)/SUM($B$3:$B$9)</f>
        <v>4.1916167664670656E-2</v>
      </c>
      <c r="D7" s="8">
        <f t="shared" si="0"/>
        <v>1.7964071856287425E-2</v>
      </c>
      <c r="E7" s="7">
        <v>1</v>
      </c>
      <c r="F7" s="8">
        <v>4.5174537987679675E-2</v>
      </c>
      <c r="G7" s="8">
        <v>2.0533880903490761E-3</v>
      </c>
      <c r="H7" s="38">
        <f t="shared" si="1"/>
        <v>-3.2583703230090189E-3</v>
      </c>
      <c r="O7" s="12"/>
      <c r="P7" s="12"/>
    </row>
    <row r="8" spans="1:16" ht="17.25" thickBot="1" x14ac:dyDescent="0.35">
      <c r="A8" s="7" t="s">
        <v>926</v>
      </c>
      <c r="B8" s="7">
        <v>1</v>
      </c>
      <c r="C8" s="8">
        <f>SUM(B8:B$9)/SUM($B$3:$B$9)</f>
        <v>2.3952095808383235E-2</v>
      </c>
      <c r="D8" s="8">
        <f t="shared" si="0"/>
        <v>2.9940119760479044E-3</v>
      </c>
      <c r="E8" s="7">
        <v>5</v>
      </c>
      <c r="F8" s="8">
        <v>4.3121149897330596E-2</v>
      </c>
      <c r="G8" s="8">
        <v>1.0266940451745379E-2</v>
      </c>
      <c r="H8" s="38">
        <f t="shared" si="1"/>
        <v>-1.9169054088947361E-2</v>
      </c>
      <c r="O8" s="12"/>
      <c r="P8" s="12"/>
    </row>
    <row r="9" spans="1:16" ht="17.25" thickBot="1" x14ac:dyDescent="0.35">
      <c r="A9" s="9" t="s">
        <v>927</v>
      </c>
      <c r="B9" s="7">
        <v>7</v>
      </c>
      <c r="C9" s="8">
        <f>SUM(B9:B$9)/SUM($B$3:$B$9)</f>
        <v>2.0958083832335328E-2</v>
      </c>
      <c r="D9" s="8">
        <f t="shared" si="0"/>
        <v>2.0958083832335328E-2</v>
      </c>
      <c r="E9" s="7">
        <v>16</v>
      </c>
      <c r="F9" s="8">
        <v>3.2854209445585217E-2</v>
      </c>
      <c r="G9" s="8">
        <v>3.2854209445585217E-2</v>
      </c>
      <c r="H9" s="38">
        <f t="shared" si="1"/>
        <v>-1.1896125613249889E-2</v>
      </c>
      <c r="O9" s="12"/>
      <c r="P9" s="12"/>
    </row>
    <row r="10" spans="1:16" x14ac:dyDescent="0.2">
      <c r="A10" s="2"/>
      <c r="B10" s="2">
        <f>SUM(B3:B9)</f>
        <v>334</v>
      </c>
      <c r="C10" s="2"/>
      <c r="D10" s="2"/>
      <c r="E10" s="2">
        <f>SUM(E3:E9)</f>
        <v>487</v>
      </c>
      <c r="F10" s="2"/>
      <c r="G10" s="2"/>
      <c r="H10" s="2"/>
    </row>
    <row r="23" spans="1:3" x14ac:dyDescent="0.2">
      <c r="A23" s="1" t="s">
        <v>916</v>
      </c>
      <c r="B23" s="1" t="s">
        <v>915</v>
      </c>
    </row>
    <row r="24" spans="1:3" x14ac:dyDescent="0.2">
      <c r="A24" s="1" t="s">
        <v>901</v>
      </c>
      <c r="B24">
        <v>2</v>
      </c>
      <c r="C24" t="s">
        <v>902</v>
      </c>
    </row>
    <row r="25" spans="1:3" x14ac:dyDescent="0.2">
      <c r="A25" s="2" t="s">
        <v>895</v>
      </c>
      <c r="B25" s="3">
        <v>4</v>
      </c>
      <c r="C25" s="3">
        <v>4</v>
      </c>
    </row>
    <row r="26" spans="1:3" x14ac:dyDescent="0.2">
      <c r="A26" s="2" t="s">
        <v>889</v>
      </c>
      <c r="B26" s="3">
        <v>1</v>
      </c>
      <c r="C26" s="3">
        <v>1</v>
      </c>
    </row>
    <row r="27" spans="1:3" x14ac:dyDescent="0.2">
      <c r="A27" s="2" t="s">
        <v>897</v>
      </c>
      <c r="B27" s="3">
        <v>28</v>
      </c>
      <c r="C27" s="3">
        <v>28</v>
      </c>
    </row>
    <row r="28" spans="1:3" x14ac:dyDescent="0.2">
      <c r="A28" s="2" t="s">
        <v>881</v>
      </c>
      <c r="B28" s="3">
        <v>10</v>
      </c>
      <c r="C28" s="3">
        <v>10</v>
      </c>
    </row>
    <row r="29" spans="1:3" x14ac:dyDescent="0.2">
      <c r="A29" s="2" t="s">
        <v>885</v>
      </c>
      <c r="B29" s="3">
        <v>1</v>
      </c>
      <c r="C29" s="3">
        <v>1</v>
      </c>
    </row>
    <row r="30" spans="1:3" x14ac:dyDescent="0.2">
      <c r="A30" s="2" t="s">
        <v>891</v>
      </c>
      <c r="B30" s="3">
        <v>5</v>
      </c>
      <c r="C30" s="3">
        <v>5</v>
      </c>
    </row>
    <row r="31" spans="1:3" x14ac:dyDescent="0.2">
      <c r="A31" s="2" t="s">
        <v>893</v>
      </c>
      <c r="B31" s="3">
        <v>30</v>
      </c>
      <c r="C31" s="3">
        <v>30</v>
      </c>
    </row>
    <row r="32" spans="1:3" x14ac:dyDescent="0.2">
      <c r="A32" s="2" t="s">
        <v>902</v>
      </c>
      <c r="B32" s="3">
        <v>79</v>
      </c>
      <c r="C32" s="3">
        <v>79</v>
      </c>
    </row>
  </sheetData>
  <mergeCells count="2">
    <mergeCell ref="B1:D1"/>
    <mergeCell ref="E1:G1"/>
  </mergeCells>
  <phoneticPr fontId="2" type="noConversion"/>
  <conditionalFormatting sqref="H3:H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1CDF-0C07-4974-BA92-8214891F948D}">
  <dimension ref="A1:R13"/>
  <sheetViews>
    <sheetView workbookViewId="0">
      <selection activeCell="I20" sqref="I20"/>
    </sheetView>
  </sheetViews>
  <sheetFormatPr defaultRowHeight="14.25" x14ac:dyDescent="0.2"/>
  <cols>
    <col min="1" max="1" width="9.25" bestFit="1" customWidth="1"/>
  </cols>
  <sheetData>
    <row r="1" spans="1:18" ht="16.5" x14ac:dyDescent="0.3">
      <c r="A1" s="4" t="s">
        <v>928</v>
      </c>
      <c r="B1" s="36" t="s">
        <v>1047</v>
      </c>
      <c r="C1" s="37"/>
      <c r="D1" s="37"/>
      <c r="E1" s="37"/>
      <c r="F1" s="37"/>
      <c r="G1" s="37"/>
      <c r="H1" s="37"/>
      <c r="J1" s="4" t="s">
        <v>928</v>
      </c>
      <c r="K1" s="36" t="s">
        <v>1046</v>
      </c>
      <c r="L1" s="37"/>
      <c r="M1" s="37"/>
      <c r="N1" s="37"/>
      <c r="O1" s="37"/>
      <c r="P1" s="37"/>
      <c r="Q1" s="37"/>
    </row>
    <row r="2" spans="1:18" ht="16.5" x14ac:dyDescent="0.3">
      <c r="A2" s="6" t="s">
        <v>929</v>
      </c>
      <c r="B2" s="6" t="s">
        <v>930</v>
      </c>
      <c r="C2" s="6" t="s">
        <v>931</v>
      </c>
      <c r="D2" s="6" t="s">
        <v>932</v>
      </c>
      <c r="E2" s="6" t="s">
        <v>933</v>
      </c>
      <c r="F2" s="6" t="s">
        <v>934</v>
      </c>
      <c r="G2" s="6" t="s">
        <v>935</v>
      </c>
      <c r="H2" s="6" t="s">
        <v>936</v>
      </c>
      <c r="J2" s="6" t="s">
        <v>929</v>
      </c>
      <c r="K2" s="6" t="s">
        <v>930</v>
      </c>
      <c r="L2" s="6" t="s">
        <v>931</v>
      </c>
      <c r="M2" s="6" t="s">
        <v>932</v>
      </c>
      <c r="N2" s="6" t="s">
        <v>933</v>
      </c>
      <c r="O2" s="6" t="s">
        <v>934</v>
      </c>
      <c r="P2" s="6" t="s">
        <v>935</v>
      </c>
      <c r="Q2" s="6" t="s">
        <v>936</v>
      </c>
    </row>
    <row r="3" spans="1:18" x14ac:dyDescent="0.2">
      <c r="A3" s="10">
        <v>45211</v>
      </c>
      <c r="B3">
        <v>83</v>
      </c>
      <c r="C3" s="11">
        <v>0.65059999999999996</v>
      </c>
      <c r="D3" s="11">
        <v>0.43369999999999997</v>
      </c>
      <c r="E3" s="11">
        <v>0.3735</v>
      </c>
      <c r="F3" s="11" t="s">
        <v>937</v>
      </c>
      <c r="G3" s="11" t="s">
        <v>937</v>
      </c>
      <c r="H3" s="11" t="s">
        <v>937</v>
      </c>
      <c r="J3" s="10">
        <v>45205</v>
      </c>
      <c r="K3">
        <v>82</v>
      </c>
      <c r="L3" s="11">
        <v>0.65849999999999997</v>
      </c>
      <c r="M3" s="11">
        <v>0.5</v>
      </c>
      <c r="N3" s="11">
        <v>0.3659</v>
      </c>
      <c r="O3" s="11">
        <v>0.24390000000000001</v>
      </c>
      <c r="P3" s="11">
        <v>0.3049</v>
      </c>
      <c r="Q3" s="11"/>
    </row>
    <row r="4" spans="1:18" x14ac:dyDescent="0.2">
      <c r="A4" s="10">
        <v>45212</v>
      </c>
      <c r="B4">
        <v>98</v>
      </c>
      <c r="C4" s="11">
        <v>0.62239999999999995</v>
      </c>
      <c r="D4" s="11">
        <v>0.51019999999999999</v>
      </c>
      <c r="E4" s="11" t="s">
        <v>937</v>
      </c>
      <c r="F4" s="11" t="s">
        <v>937</v>
      </c>
      <c r="G4" s="11" t="s">
        <v>937</v>
      </c>
      <c r="H4" s="11" t="s">
        <v>937</v>
      </c>
      <c r="J4" s="10">
        <v>45206</v>
      </c>
      <c r="K4">
        <v>126</v>
      </c>
      <c r="L4" s="11">
        <v>0.67459999999999998</v>
      </c>
      <c r="M4" s="11">
        <v>0.5</v>
      </c>
      <c r="N4" s="11">
        <v>0.40479999999999999</v>
      </c>
      <c r="O4" s="11">
        <v>0.38890000000000002</v>
      </c>
      <c r="P4" s="11" t="s">
        <v>937</v>
      </c>
      <c r="Q4" s="11"/>
    </row>
    <row r="5" spans="1:18" x14ac:dyDescent="0.2">
      <c r="A5" s="10">
        <v>45213</v>
      </c>
      <c r="B5">
        <v>55</v>
      </c>
      <c r="C5" s="11">
        <v>0.56359999999999999</v>
      </c>
      <c r="D5" s="11" t="s">
        <v>937</v>
      </c>
      <c r="E5" s="11" t="s">
        <v>937</v>
      </c>
      <c r="F5" s="11" t="s">
        <v>937</v>
      </c>
      <c r="G5" s="11" t="s">
        <v>937</v>
      </c>
      <c r="H5" s="11" t="s">
        <v>937</v>
      </c>
      <c r="J5" s="10">
        <v>45207</v>
      </c>
      <c r="K5">
        <v>159</v>
      </c>
      <c r="L5" s="11">
        <v>0.5786</v>
      </c>
      <c r="M5" s="11">
        <v>0.38990000000000002</v>
      </c>
      <c r="N5" s="11">
        <v>0.33960000000000001</v>
      </c>
      <c r="O5" s="11" t="s">
        <v>937</v>
      </c>
      <c r="P5" s="11" t="s">
        <v>937</v>
      </c>
      <c r="Q5" s="11"/>
    </row>
    <row r="6" spans="1:18" x14ac:dyDescent="0.2">
      <c r="A6" s="10">
        <v>45214</v>
      </c>
      <c r="B6">
        <v>54</v>
      </c>
      <c r="C6" s="11" t="s">
        <v>937</v>
      </c>
      <c r="D6" s="11" t="s">
        <v>937</v>
      </c>
      <c r="E6" s="11" t="s">
        <v>937</v>
      </c>
      <c r="F6" s="11" t="s">
        <v>937</v>
      </c>
      <c r="G6" s="11" t="s">
        <v>937</v>
      </c>
      <c r="H6" s="11" t="s">
        <v>937</v>
      </c>
      <c r="J6" s="10">
        <v>45208</v>
      </c>
      <c r="K6">
        <v>17</v>
      </c>
      <c r="L6" s="11">
        <v>0.47060000000000002</v>
      </c>
      <c r="M6" s="11">
        <v>0.29409999999999997</v>
      </c>
      <c r="N6" s="11" t="s">
        <v>937</v>
      </c>
      <c r="O6" s="11" t="s">
        <v>937</v>
      </c>
      <c r="P6" s="11" t="s">
        <v>937</v>
      </c>
      <c r="Q6" s="11"/>
    </row>
    <row r="7" spans="1:18" x14ac:dyDescent="0.2">
      <c r="A7" s="10">
        <v>45215</v>
      </c>
      <c r="B7" t="s">
        <v>937</v>
      </c>
      <c r="C7" s="11" t="s">
        <v>937</v>
      </c>
      <c r="D7" s="11" t="s">
        <v>937</v>
      </c>
      <c r="E7" s="11" t="s">
        <v>937</v>
      </c>
      <c r="F7" s="11" t="s">
        <v>937</v>
      </c>
      <c r="G7" s="11" t="s">
        <v>937</v>
      </c>
      <c r="H7" s="11" t="s">
        <v>937</v>
      </c>
      <c r="J7" s="10">
        <v>45209</v>
      </c>
      <c r="K7">
        <v>6</v>
      </c>
      <c r="L7" s="11">
        <v>0.33329999999999999</v>
      </c>
      <c r="M7" s="11" t="s">
        <v>937</v>
      </c>
      <c r="N7" s="11" t="s">
        <v>937</v>
      </c>
      <c r="O7" s="11" t="s">
        <v>937</v>
      </c>
      <c r="P7" s="11" t="s">
        <v>937</v>
      </c>
      <c r="Q7" s="11"/>
    </row>
    <row r="8" spans="1:18" x14ac:dyDescent="0.2">
      <c r="A8" s="10">
        <v>45216</v>
      </c>
      <c r="B8" t="s">
        <v>937</v>
      </c>
      <c r="C8" t="s">
        <v>937</v>
      </c>
      <c r="D8" t="s">
        <v>937</v>
      </c>
      <c r="E8" t="s">
        <v>937</v>
      </c>
      <c r="F8" s="11" t="s">
        <v>937</v>
      </c>
      <c r="G8" s="11" t="s">
        <v>937</v>
      </c>
      <c r="H8" s="11" t="s">
        <v>937</v>
      </c>
      <c r="J8" s="10">
        <v>45210</v>
      </c>
      <c r="K8">
        <v>2</v>
      </c>
      <c r="L8" t="s">
        <v>937</v>
      </c>
      <c r="M8" t="s">
        <v>937</v>
      </c>
      <c r="N8" t="s">
        <v>937</v>
      </c>
      <c r="O8" s="11" t="s">
        <v>937</v>
      </c>
      <c r="P8" s="11" t="s">
        <v>937</v>
      </c>
    </row>
    <row r="9" spans="1:18" ht="15" thickBot="1" x14ac:dyDescent="0.25">
      <c r="A9" t="s">
        <v>938</v>
      </c>
      <c r="B9">
        <f>SUM(B3:B8)</f>
        <v>290</v>
      </c>
      <c r="C9" s="12">
        <v>0.61860000000000004</v>
      </c>
      <c r="D9" s="12">
        <v>0.47510000000000002</v>
      </c>
      <c r="E9" s="12">
        <v>0.3735</v>
      </c>
      <c r="F9" s="12" t="s">
        <v>937</v>
      </c>
      <c r="G9" s="12" t="s">
        <v>937</v>
      </c>
      <c r="H9" s="11" t="s">
        <v>937</v>
      </c>
      <c r="J9" t="s">
        <v>938</v>
      </c>
      <c r="K9">
        <f>SUM(K3:K8)</f>
        <v>392</v>
      </c>
      <c r="L9" s="12">
        <v>0.6179</v>
      </c>
      <c r="M9" s="12">
        <v>0.44529999999999997</v>
      </c>
      <c r="N9" s="12">
        <v>0.36780000000000002</v>
      </c>
      <c r="O9" s="12">
        <v>0.33169999999999999</v>
      </c>
      <c r="P9" s="12">
        <v>0.3049</v>
      </c>
    </row>
    <row r="10" spans="1:18" ht="15" thickBot="1" x14ac:dyDescent="0.25">
      <c r="A10" s="13" t="s">
        <v>939</v>
      </c>
      <c r="B10" s="14"/>
      <c r="C10" s="15" t="s">
        <v>940</v>
      </c>
      <c r="D10" s="15" t="s">
        <v>940</v>
      </c>
      <c r="E10" s="15" t="s">
        <v>940</v>
      </c>
      <c r="F10" s="15" t="s">
        <v>940</v>
      </c>
      <c r="G10" s="15" t="s">
        <v>940</v>
      </c>
      <c r="H10" s="15" t="s">
        <v>940</v>
      </c>
      <c r="J10" s="13" t="s">
        <v>939</v>
      </c>
      <c r="K10" s="14"/>
      <c r="L10" s="15" t="s">
        <v>940</v>
      </c>
      <c r="M10" s="15" t="s">
        <v>940</v>
      </c>
      <c r="N10" s="15" t="s">
        <v>940</v>
      </c>
      <c r="O10" s="15" t="s">
        <v>940</v>
      </c>
      <c r="P10" s="15" t="s">
        <v>940</v>
      </c>
      <c r="Q10" s="15" t="s">
        <v>940</v>
      </c>
      <c r="R10" s="15" t="s">
        <v>940</v>
      </c>
    </row>
    <row r="11" spans="1:18" ht="15" thickBot="1" x14ac:dyDescent="0.25">
      <c r="A11" s="16" t="s">
        <v>941</v>
      </c>
      <c r="B11" s="16"/>
      <c r="C11" s="16" t="s">
        <v>942</v>
      </c>
      <c r="D11" s="16" t="s">
        <v>943</v>
      </c>
      <c r="E11" s="16" t="s">
        <v>944</v>
      </c>
      <c r="F11" s="16" t="s">
        <v>945</v>
      </c>
      <c r="G11" s="16" t="s">
        <v>946</v>
      </c>
      <c r="H11" s="16" t="s">
        <v>947</v>
      </c>
      <c r="J11" s="16" t="s">
        <v>941</v>
      </c>
      <c r="K11" s="16"/>
      <c r="L11" s="16" t="s">
        <v>942</v>
      </c>
      <c r="M11" s="16" t="s">
        <v>943</v>
      </c>
      <c r="N11" s="16" t="s">
        <v>944</v>
      </c>
      <c r="O11" s="16" t="s">
        <v>945</v>
      </c>
      <c r="P11" s="16" t="s">
        <v>946</v>
      </c>
      <c r="Q11" s="16" t="s">
        <v>947</v>
      </c>
      <c r="R11" s="16" t="s">
        <v>1049</v>
      </c>
    </row>
    <row r="12" spans="1:18" ht="15" thickBot="1" x14ac:dyDescent="0.25">
      <c r="A12" s="17">
        <v>45183</v>
      </c>
      <c r="B12" s="14"/>
      <c r="C12" s="18">
        <v>0.87</v>
      </c>
      <c r="D12" s="19"/>
      <c r="E12" s="18">
        <v>0.76</v>
      </c>
      <c r="F12" s="19"/>
      <c r="G12" s="19"/>
      <c r="H12" s="19"/>
      <c r="J12" s="17">
        <v>45183</v>
      </c>
      <c r="K12" s="14"/>
      <c r="L12" s="18">
        <v>0.87</v>
      </c>
      <c r="M12" s="19"/>
      <c r="N12" s="18">
        <v>0.76</v>
      </c>
      <c r="O12" s="19"/>
      <c r="P12" s="19"/>
      <c r="Q12" s="19"/>
      <c r="R12" s="18">
        <v>0.65</v>
      </c>
    </row>
    <row r="13" spans="1:18" x14ac:dyDescent="0.2">
      <c r="A13" s="20" t="s">
        <v>948</v>
      </c>
      <c r="C13" s="12">
        <f>C9-C12</f>
        <v>-0.25139999999999996</v>
      </c>
      <c r="E13" s="12">
        <f>E9-E12</f>
        <v>-0.38650000000000001</v>
      </c>
      <c r="J13" s="20" t="s">
        <v>948</v>
      </c>
      <c r="L13" s="12">
        <f>L9-L12</f>
        <v>-0.25209999999999999</v>
      </c>
      <c r="N13" s="12">
        <f>N9-N12</f>
        <v>-0.39219999999999999</v>
      </c>
    </row>
  </sheetData>
  <mergeCells count="2">
    <mergeCell ref="B1:H1"/>
    <mergeCell ref="K1:Q1"/>
  </mergeCells>
  <phoneticPr fontId="2" type="noConversion"/>
  <conditionalFormatting sqref="B13:H13">
    <cfRule type="cellIs" dxfId="1" priority="2" operator="lessThan">
      <formula>0</formula>
    </cfRule>
  </conditionalFormatting>
  <conditionalFormatting sqref="K13:Q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A747-0F2F-4535-9964-FC15BF301FAB}">
  <dimension ref="A3:O17"/>
  <sheetViews>
    <sheetView workbookViewId="0">
      <selection activeCell="AD9" sqref="AD9"/>
    </sheetView>
  </sheetViews>
  <sheetFormatPr defaultRowHeight="14.25" x14ac:dyDescent="0.2"/>
  <cols>
    <col min="1" max="1" width="21.5" bestFit="1" customWidth="1"/>
    <col min="2" max="2" width="9.125" bestFit="1" customWidth="1"/>
    <col min="3" max="6" width="3.5" bestFit="1" customWidth="1"/>
    <col min="7" max="10" width="2.5" bestFit="1" customWidth="1"/>
    <col min="11" max="14" width="3.5" bestFit="1" customWidth="1"/>
    <col min="15" max="16" width="5.25" bestFit="1" customWidth="1"/>
  </cols>
  <sheetData>
    <row r="3" spans="1:15" x14ac:dyDescent="0.2">
      <c r="A3" s="1" t="s">
        <v>916</v>
      </c>
      <c r="B3" s="1" t="s">
        <v>915</v>
      </c>
    </row>
    <row r="4" spans="1:15" x14ac:dyDescent="0.2">
      <c r="A4" s="1" t="s">
        <v>901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902</v>
      </c>
    </row>
    <row r="5" spans="1:15" x14ac:dyDescent="0.2">
      <c r="A5" s="2" t="s">
        <v>903</v>
      </c>
      <c r="B5" s="3">
        <v>4</v>
      </c>
      <c r="C5" s="3">
        <v>3</v>
      </c>
      <c r="D5" s="3">
        <v>2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3">
        <v>1</v>
      </c>
      <c r="K5" s="3"/>
      <c r="L5" s="3"/>
      <c r="M5" s="3"/>
      <c r="N5" s="3"/>
      <c r="O5" s="3">
        <v>17</v>
      </c>
    </row>
    <row r="6" spans="1:15" x14ac:dyDescent="0.2">
      <c r="A6" s="2" t="s">
        <v>904</v>
      </c>
      <c r="B6" s="3">
        <v>2</v>
      </c>
      <c r="C6" s="3">
        <v>2</v>
      </c>
      <c r="D6" s="3">
        <v>1</v>
      </c>
      <c r="E6" s="3">
        <v>2</v>
      </c>
      <c r="F6" s="3">
        <v>1</v>
      </c>
      <c r="G6" s="3">
        <v>1</v>
      </c>
      <c r="H6" s="3">
        <v>1</v>
      </c>
      <c r="I6" s="3"/>
      <c r="J6" s="3"/>
      <c r="K6" s="3"/>
      <c r="L6" s="3"/>
      <c r="M6" s="3"/>
      <c r="N6" s="3"/>
      <c r="O6" s="3">
        <v>10</v>
      </c>
    </row>
    <row r="7" spans="1:15" x14ac:dyDescent="0.2">
      <c r="A7" s="2" t="s">
        <v>905</v>
      </c>
      <c r="B7" s="3"/>
      <c r="C7" s="3">
        <v>2</v>
      </c>
      <c r="D7" s="3"/>
      <c r="E7" s="3">
        <v>1</v>
      </c>
      <c r="F7" s="3">
        <v>1</v>
      </c>
      <c r="G7" s="3">
        <v>1</v>
      </c>
      <c r="H7" s="3">
        <v>2</v>
      </c>
      <c r="I7" s="3">
        <v>1</v>
      </c>
      <c r="J7" s="3"/>
      <c r="K7" s="3">
        <v>1</v>
      </c>
      <c r="L7" s="3">
        <v>1</v>
      </c>
      <c r="M7" s="3">
        <v>1</v>
      </c>
      <c r="N7" s="3">
        <v>1</v>
      </c>
      <c r="O7" s="3">
        <v>12</v>
      </c>
    </row>
    <row r="8" spans="1:15" x14ac:dyDescent="0.2">
      <c r="A8" s="2" t="s">
        <v>906</v>
      </c>
      <c r="B8" s="3"/>
      <c r="C8" s="3"/>
      <c r="D8" s="3"/>
      <c r="E8" s="3"/>
      <c r="F8" s="3"/>
      <c r="G8" s="3"/>
      <c r="H8" s="3"/>
      <c r="I8" s="3"/>
      <c r="J8" s="3">
        <v>1</v>
      </c>
      <c r="K8" s="3"/>
      <c r="L8" s="3"/>
      <c r="M8" s="3"/>
      <c r="N8" s="3"/>
      <c r="O8" s="3">
        <v>1</v>
      </c>
    </row>
    <row r="9" spans="1:15" x14ac:dyDescent="0.2">
      <c r="A9" s="2" t="s">
        <v>907</v>
      </c>
      <c r="B9" s="3"/>
      <c r="C9" s="3"/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>
        <v>1</v>
      </c>
    </row>
    <row r="10" spans="1:15" x14ac:dyDescent="0.2">
      <c r="A10" s="2" t="s">
        <v>908</v>
      </c>
      <c r="B10" s="3">
        <v>229</v>
      </c>
      <c r="C10" s="3">
        <v>20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252</v>
      </c>
    </row>
    <row r="11" spans="1:15" x14ac:dyDescent="0.2">
      <c r="A11" s="2" t="s">
        <v>909</v>
      </c>
      <c r="B11" s="3">
        <v>11</v>
      </c>
      <c r="C11" s="3">
        <v>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13</v>
      </c>
    </row>
    <row r="12" spans="1:15" x14ac:dyDescent="0.2">
      <c r="A12" s="2" t="s">
        <v>910</v>
      </c>
      <c r="B12" s="3">
        <v>24</v>
      </c>
      <c r="C12" s="3">
        <v>15</v>
      </c>
      <c r="D12" s="3">
        <v>11</v>
      </c>
      <c r="E12" s="3">
        <v>5</v>
      </c>
      <c r="F12" s="3">
        <v>3</v>
      </c>
      <c r="G12" s="3">
        <v>1</v>
      </c>
      <c r="H12" s="3">
        <v>1</v>
      </c>
      <c r="I12" s="3">
        <v>1</v>
      </c>
      <c r="J12" s="3"/>
      <c r="K12" s="3"/>
      <c r="L12" s="3"/>
      <c r="M12" s="3"/>
      <c r="N12" s="3"/>
      <c r="O12" s="3">
        <v>61</v>
      </c>
    </row>
    <row r="13" spans="1:15" x14ac:dyDescent="0.2">
      <c r="A13" s="2" t="s">
        <v>911</v>
      </c>
      <c r="B13" s="3">
        <v>17</v>
      </c>
      <c r="C13" s="3">
        <v>14</v>
      </c>
      <c r="D13" s="3">
        <v>7</v>
      </c>
      <c r="E13" s="3">
        <v>3</v>
      </c>
      <c r="F13" s="3"/>
      <c r="G13" s="3"/>
      <c r="H13" s="3"/>
      <c r="I13" s="3"/>
      <c r="J13" s="3"/>
      <c r="K13" s="3"/>
      <c r="L13" s="3"/>
      <c r="M13" s="3"/>
      <c r="N13" s="3"/>
      <c r="O13" s="3">
        <v>41</v>
      </c>
    </row>
    <row r="14" spans="1:15" x14ac:dyDescent="0.2">
      <c r="A14" s="2" t="s">
        <v>912</v>
      </c>
      <c r="B14" s="3">
        <v>17</v>
      </c>
      <c r="C14" s="3">
        <v>8</v>
      </c>
      <c r="D14" s="3">
        <v>1</v>
      </c>
      <c r="E14" s="3">
        <v>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>
        <v>30</v>
      </c>
    </row>
    <row r="15" spans="1:15" x14ac:dyDescent="0.2">
      <c r="A15" s="2" t="s">
        <v>913</v>
      </c>
      <c r="B15" s="3">
        <v>16</v>
      </c>
      <c r="C15" s="3">
        <v>7</v>
      </c>
      <c r="D15" s="3">
        <v>4</v>
      </c>
      <c r="E15" s="3">
        <v>2</v>
      </c>
      <c r="F15" s="3">
        <v>3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/>
      <c r="O15" s="3">
        <v>39</v>
      </c>
    </row>
    <row r="16" spans="1:15" x14ac:dyDescent="0.2">
      <c r="A16" s="2" t="s">
        <v>914</v>
      </c>
      <c r="B16" s="3">
        <v>14</v>
      </c>
      <c r="C16" s="3">
        <v>6</v>
      </c>
      <c r="D16" s="3">
        <v>5</v>
      </c>
      <c r="E16" s="3">
        <v>3</v>
      </c>
      <c r="F16" s="3">
        <v>3</v>
      </c>
      <c r="G16" s="3">
        <v>2</v>
      </c>
      <c r="H16" s="3">
        <v>1</v>
      </c>
      <c r="I16" s="3"/>
      <c r="J16" s="3">
        <v>1</v>
      </c>
      <c r="K16" s="3"/>
      <c r="L16" s="3"/>
      <c r="M16" s="3"/>
      <c r="N16" s="3"/>
      <c r="O16" s="3">
        <v>35</v>
      </c>
    </row>
    <row r="17" spans="1:15" x14ac:dyDescent="0.2">
      <c r="A17" s="2" t="s">
        <v>902</v>
      </c>
      <c r="B17" s="3">
        <v>334</v>
      </c>
      <c r="C17" s="3">
        <v>79</v>
      </c>
      <c r="D17" s="3">
        <v>34</v>
      </c>
      <c r="E17" s="3">
        <v>20</v>
      </c>
      <c r="F17" s="3">
        <v>14</v>
      </c>
      <c r="G17" s="3">
        <v>8</v>
      </c>
      <c r="H17" s="3">
        <v>7</v>
      </c>
      <c r="I17" s="3">
        <v>5</v>
      </c>
      <c r="J17" s="3">
        <v>4</v>
      </c>
      <c r="K17" s="3">
        <v>2</v>
      </c>
      <c r="L17" s="3">
        <v>2</v>
      </c>
      <c r="M17" s="3">
        <v>2</v>
      </c>
      <c r="N17" s="3">
        <v>1</v>
      </c>
      <c r="O17" s="3">
        <v>512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7627-48BF-4059-80B7-EC1FE80CFA67}">
  <dimension ref="A1:L24"/>
  <sheetViews>
    <sheetView workbookViewId="0">
      <selection activeCell="J29" sqref="J29"/>
    </sheetView>
  </sheetViews>
  <sheetFormatPr defaultRowHeight="14.25" x14ac:dyDescent="0.2"/>
  <cols>
    <col min="1" max="1" width="21.5" bestFit="1" customWidth="1"/>
    <col min="2" max="2" width="9.125" bestFit="1" customWidth="1"/>
    <col min="3" max="8" width="4.375" bestFit="1" customWidth="1"/>
    <col min="9" max="11" width="5.375" bestFit="1" customWidth="1"/>
    <col min="12" max="12" width="5.25" bestFit="1" customWidth="1"/>
    <col min="13" max="13" width="4.375" bestFit="1" customWidth="1"/>
    <col min="14" max="14" width="6.5" bestFit="1" customWidth="1"/>
    <col min="15" max="15" width="5.25" bestFit="1" customWidth="1"/>
  </cols>
  <sheetData>
    <row r="1" spans="1:12" x14ac:dyDescent="0.2">
      <c r="A1" s="1" t="s">
        <v>916</v>
      </c>
      <c r="B1" s="1" t="s">
        <v>915</v>
      </c>
    </row>
    <row r="2" spans="1:12" x14ac:dyDescent="0.2">
      <c r="A2" s="1" t="s">
        <v>901</v>
      </c>
      <c r="B2" t="s">
        <v>914</v>
      </c>
      <c r="C2" t="s">
        <v>913</v>
      </c>
      <c r="D2" t="s">
        <v>912</v>
      </c>
      <c r="E2" t="s">
        <v>911</v>
      </c>
      <c r="F2" t="s">
        <v>910</v>
      </c>
      <c r="G2" t="s">
        <v>909</v>
      </c>
      <c r="H2" t="s">
        <v>908</v>
      </c>
      <c r="I2" t="s">
        <v>905</v>
      </c>
      <c r="J2" t="s">
        <v>904</v>
      </c>
      <c r="K2" t="s">
        <v>903</v>
      </c>
      <c r="L2" t="s">
        <v>902</v>
      </c>
    </row>
    <row r="3" spans="1:12" x14ac:dyDescent="0.2">
      <c r="A3" s="2">
        <v>2</v>
      </c>
      <c r="B3" s="3">
        <v>6</v>
      </c>
      <c r="C3" s="3">
        <v>7</v>
      </c>
      <c r="D3" s="3">
        <v>8</v>
      </c>
      <c r="E3" s="3">
        <v>14</v>
      </c>
      <c r="F3" s="3">
        <v>15</v>
      </c>
      <c r="G3" s="3">
        <v>2</v>
      </c>
      <c r="H3" s="3">
        <v>20</v>
      </c>
      <c r="I3" s="3">
        <v>2</v>
      </c>
      <c r="J3" s="3">
        <v>2</v>
      </c>
      <c r="K3" s="3">
        <v>3</v>
      </c>
      <c r="L3" s="3">
        <v>79</v>
      </c>
    </row>
    <row r="4" spans="1:12" x14ac:dyDescent="0.2">
      <c r="A4" s="21" t="s">
        <v>895</v>
      </c>
      <c r="B4" s="3"/>
      <c r="C4" s="3"/>
      <c r="D4" s="3"/>
      <c r="E4" s="3"/>
      <c r="F4" s="3">
        <v>3</v>
      </c>
      <c r="G4" s="3"/>
      <c r="H4" s="3"/>
      <c r="I4" s="3"/>
      <c r="J4" s="3">
        <v>1</v>
      </c>
      <c r="K4" s="3"/>
      <c r="L4" s="3">
        <v>4</v>
      </c>
    </row>
    <row r="5" spans="1:12" x14ac:dyDescent="0.2">
      <c r="A5" s="21" t="s">
        <v>889</v>
      </c>
      <c r="B5" s="3"/>
      <c r="C5" s="3">
        <v>1</v>
      </c>
      <c r="D5" s="3"/>
      <c r="E5" s="3"/>
      <c r="F5" s="3"/>
      <c r="G5" s="3"/>
      <c r="H5" s="3"/>
      <c r="I5" s="3"/>
      <c r="J5" s="3"/>
      <c r="K5" s="3"/>
      <c r="L5" s="3">
        <v>1</v>
      </c>
    </row>
    <row r="6" spans="1:12" x14ac:dyDescent="0.2">
      <c r="A6" s="21" t="s">
        <v>897</v>
      </c>
      <c r="B6" s="3">
        <v>2</v>
      </c>
      <c r="C6" s="3">
        <v>4</v>
      </c>
      <c r="D6" s="3">
        <v>5</v>
      </c>
      <c r="E6" s="3">
        <v>8</v>
      </c>
      <c r="F6" s="3">
        <v>6</v>
      </c>
      <c r="G6" s="3"/>
      <c r="H6" s="3"/>
      <c r="I6" s="3"/>
      <c r="J6" s="3">
        <v>1</v>
      </c>
      <c r="K6" s="3">
        <v>2</v>
      </c>
      <c r="L6" s="3">
        <v>28</v>
      </c>
    </row>
    <row r="7" spans="1:12" x14ac:dyDescent="0.2">
      <c r="A7" s="21" t="s">
        <v>881</v>
      </c>
      <c r="B7" s="3">
        <v>3</v>
      </c>
      <c r="C7" s="3"/>
      <c r="D7" s="3">
        <v>3</v>
      </c>
      <c r="E7" s="3">
        <v>1</v>
      </c>
      <c r="F7" s="3">
        <v>3</v>
      </c>
      <c r="G7" s="3"/>
      <c r="H7" s="3"/>
      <c r="I7" s="3"/>
      <c r="J7" s="3"/>
      <c r="K7" s="3"/>
      <c r="L7" s="3">
        <v>10</v>
      </c>
    </row>
    <row r="8" spans="1:12" x14ac:dyDescent="0.2">
      <c r="A8" s="21" t="s">
        <v>885</v>
      </c>
      <c r="B8" s="3"/>
      <c r="C8" s="3"/>
      <c r="D8" s="3"/>
      <c r="E8" s="3"/>
      <c r="F8" s="3">
        <v>1</v>
      </c>
      <c r="G8" s="3"/>
      <c r="H8" s="3"/>
      <c r="I8" s="3"/>
      <c r="J8" s="3"/>
      <c r="K8" s="3"/>
      <c r="L8" s="3">
        <v>1</v>
      </c>
    </row>
    <row r="9" spans="1:12" x14ac:dyDescent="0.2">
      <c r="A9" s="21" t="s">
        <v>891</v>
      </c>
      <c r="B9" s="3"/>
      <c r="C9" s="3">
        <v>2</v>
      </c>
      <c r="D9" s="3"/>
      <c r="E9" s="3">
        <v>1</v>
      </c>
      <c r="F9" s="3"/>
      <c r="G9" s="3"/>
      <c r="H9" s="3"/>
      <c r="I9" s="3">
        <v>1</v>
      </c>
      <c r="J9" s="3"/>
      <c r="K9" s="3">
        <v>1</v>
      </c>
      <c r="L9" s="3">
        <v>5</v>
      </c>
    </row>
    <row r="10" spans="1:12" x14ac:dyDescent="0.2">
      <c r="A10" s="21" t="s">
        <v>893</v>
      </c>
      <c r="B10" s="3">
        <v>1</v>
      </c>
      <c r="C10" s="3"/>
      <c r="D10" s="3"/>
      <c r="E10" s="3">
        <v>4</v>
      </c>
      <c r="F10" s="3">
        <v>2</v>
      </c>
      <c r="G10" s="3">
        <v>2</v>
      </c>
      <c r="H10" s="3">
        <v>20</v>
      </c>
      <c r="I10" s="3">
        <v>1</v>
      </c>
      <c r="J10" s="3"/>
      <c r="K10" s="3"/>
      <c r="L10" s="3">
        <v>30</v>
      </c>
    </row>
    <row r="11" spans="1:12" x14ac:dyDescent="0.2">
      <c r="A11" s="2">
        <v>3</v>
      </c>
      <c r="B11" s="3">
        <v>5</v>
      </c>
      <c r="C11" s="3">
        <v>4</v>
      </c>
      <c r="D11" s="3">
        <v>1</v>
      </c>
      <c r="E11" s="3">
        <v>7</v>
      </c>
      <c r="F11" s="3">
        <v>11</v>
      </c>
      <c r="G11" s="3"/>
      <c r="H11" s="3">
        <v>3</v>
      </c>
      <c r="I11" s="3"/>
      <c r="J11" s="3">
        <v>1</v>
      </c>
      <c r="K11" s="3">
        <v>2</v>
      </c>
      <c r="L11" s="3">
        <v>34</v>
      </c>
    </row>
    <row r="12" spans="1:12" x14ac:dyDescent="0.2">
      <c r="A12" s="21" t="s">
        <v>895</v>
      </c>
      <c r="B12" s="3">
        <v>2</v>
      </c>
      <c r="C12" s="3"/>
      <c r="D12" s="3"/>
      <c r="E12" s="3">
        <v>4</v>
      </c>
      <c r="F12" s="3">
        <v>3</v>
      </c>
      <c r="G12" s="3"/>
      <c r="H12" s="3"/>
      <c r="I12" s="3"/>
      <c r="J12" s="3"/>
      <c r="K12" s="3"/>
      <c r="L12" s="3">
        <v>9</v>
      </c>
    </row>
    <row r="13" spans="1:12" x14ac:dyDescent="0.2">
      <c r="A13" s="21" t="s">
        <v>889</v>
      </c>
      <c r="B13" s="3">
        <v>1</v>
      </c>
      <c r="C13" s="3"/>
      <c r="D13" s="3"/>
      <c r="E13" s="3"/>
      <c r="F13" s="3">
        <v>1</v>
      </c>
      <c r="G13" s="3"/>
      <c r="H13" s="3"/>
      <c r="I13" s="3"/>
      <c r="J13" s="3">
        <v>1</v>
      </c>
      <c r="K13" s="3"/>
      <c r="L13" s="3">
        <v>3</v>
      </c>
    </row>
    <row r="14" spans="1:12" x14ac:dyDescent="0.2">
      <c r="A14" s="21" t="s">
        <v>897</v>
      </c>
      <c r="B14" s="3"/>
      <c r="C14" s="3">
        <v>1</v>
      </c>
      <c r="D14" s="3"/>
      <c r="E14" s="3">
        <v>1</v>
      </c>
      <c r="F14" s="3">
        <v>4</v>
      </c>
      <c r="G14" s="3"/>
      <c r="H14" s="3"/>
      <c r="I14" s="3"/>
      <c r="J14" s="3"/>
      <c r="K14" s="3"/>
      <c r="L14" s="3">
        <v>6</v>
      </c>
    </row>
    <row r="15" spans="1:12" x14ac:dyDescent="0.2">
      <c r="A15" s="21" t="s">
        <v>881</v>
      </c>
      <c r="B15" s="3">
        <v>1</v>
      </c>
      <c r="C15" s="3">
        <v>2</v>
      </c>
      <c r="D15" s="3">
        <v>1</v>
      </c>
      <c r="E15" s="3">
        <v>1</v>
      </c>
      <c r="F15" s="3">
        <v>2</v>
      </c>
      <c r="G15" s="3"/>
      <c r="H15" s="3"/>
      <c r="I15" s="3"/>
      <c r="J15" s="3"/>
      <c r="K15" s="3">
        <v>1</v>
      </c>
      <c r="L15" s="3">
        <v>8</v>
      </c>
    </row>
    <row r="16" spans="1:12" x14ac:dyDescent="0.2">
      <c r="A16" s="21" t="s">
        <v>891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>
        <v>1</v>
      </c>
    </row>
    <row r="17" spans="1:12" x14ac:dyDescent="0.2">
      <c r="A17" s="21" t="s">
        <v>893</v>
      </c>
      <c r="B17" s="3"/>
      <c r="C17" s="3">
        <v>1</v>
      </c>
      <c r="D17" s="3"/>
      <c r="E17" s="3">
        <v>1</v>
      </c>
      <c r="F17" s="3">
        <v>1</v>
      </c>
      <c r="G17" s="3"/>
      <c r="H17" s="3">
        <v>3</v>
      </c>
      <c r="I17" s="3"/>
      <c r="J17" s="3"/>
      <c r="K17" s="3">
        <v>1</v>
      </c>
      <c r="L17" s="3">
        <v>7</v>
      </c>
    </row>
    <row r="18" spans="1:12" x14ac:dyDescent="0.2">
      <c r="A18" s="2">
        <v>4</v>
      </c>
      <c r="B18" s="3">
        <v>3</v>
      </c>
      <c r="C18" s="3">
        <v>2</v>
      </c>
      <c r="D18" s="3">
        <v>2</v>
      </c>
      <c r="E18" s="3">
        <v>3</v>
      </c>
      <c r="F18" s="3">
        <v>5</v>
      </c>
      <c r="G18" s="3"/>
      <c r="H18" s="3"/>
      <c r="I18" s="3">
        <v>1</v>
      </c>
      <c r="J18" s="3">
        <v>2</v>
      </c>
      <c r="K18" s="3">
        <v>2</v>
      </c>
      <c r="L18" s="3">
        <v>20</v>
      </c>
    </row>
    <row r="19" spans="1:12" x14ac:dyDescent="0.2">
      <c r="A19" s="21" t="s">
        <v>895</v>
      </c>
      <c r="B19" s="3"/>
      <c r="C19" s="3">
        <v>1</v>
      </c>
      <c r="D19" s="3"/>
      <c r="E19" s="3">
        <v>1</v>
      </c>
      <c r="F19" s="3">
        <v>2</v>
      </c>
      <c r="G19" s="3"/>
      <c r="H19" s="3"/>
      <c r="I19" s="3"/>
      <c r="J19" s="3"/>
      <c r="K19" s="3"/>
      <c r="L19" s="3">
        <v>4</v>
      </c>
    </row>
    <row r="20" spans="1:12" x14ac:dyDescent="0.2">
      <c r="A20" s="21" t="s">
        <v>889</v>
      </c>
      <c r="B20" s="3">
        <v>2</v>
      </c>
      <c r="C20" s="3">
        <v>1</v>
      </c>
      <c r="D20" s="3">
        <v>1</v>
      </c>
      <c r="E20" s="3"/>
      <c r="F20" s="3">
        <v>1</v>
      </c>
      <c r="G20" s="3"/>
      <c r="H20" s="3"/>
      <c r="I20" s="3"/>
      <c r="J20" s="3">
        <v>1</v>
      </c>
      <c r="K20" s="3"/>
      <c r="L20" s="3">
        <v>6</v>
      </c>
    </row>
    <row r="21" spans="1:12" x14ac:dyDescent="0.2">
      <c r="A21" s="21" t="s">
        <v>897</v>
      </c>
      <c r="B21" s="3"/>
      <c r="C21" s="3"/>
      <c r="D21" s="3"/>
      <c r="E21" s="3">
        <v>1</v>
      </c>
      <c r="F21" s="3">
        <v>2</v>
      </c>
      <c r="G21" s="3"/>
      <c r="H21" s="3"/>
      <c r="I21" s="3"/>
      <c r="J21" s="3"/>
      <c r="K21" s="3"/>
      <c r="L21" s="3">
        <v>3</v>
      </c>
    </row>
    <row r="22" spans="1:12" x14ac:dyDescent="0.2">
      <c r="A22" s="21" t="s">
        <v>881</v>
      </c>
      <c r="B22" s="3">
        <v>1</v>
      </c>
      <c r="C22" s="3"/>
      <c r="D22" s="3"/>
      <c r="E22" s="3"/>
      <c r="F22" s="3"/>
      <c r="G22" s="3"/>
      <c r="H22" s="3"/>
      <c r="I22" s="3">
        <v>1</v>
      </c>
      <c r="J22" s="3">
        <v>1</v>
      </c>
      <c r="K22" s="3"/>
      <c r="L22" s="3">
        <v>3</v>
      </c>
    </row>
    <row r="23" spans="1:12" x14ac:dyDescent="0.2">
      <c r="A23" s="21" t="s">
        <v>893</v>
      </c>
      <c r="B23" s="3"/>
      <c r="C23" s="3"/>
      <c r="D23" s="3">
        <v>1</v>
      </c>
      <c r="E23" s="3">
        <v>1</v>
      </c>
      <c r="F23" s="3"/>
      <c r="G23" s="3"/>
      <c r="H23" s="3"/>
      <c r="I23" s="3"/>
      <c r="J23" s="3"/>
      <c r="K23" s="3">
        <v>2</v>
      </c>
      <c r="L23" s="3">
        <v>4</v>
      </c>
    </row>
    <row r="24" spans="1:12" x14ac:dyDescent="0.2">
      <c r="A24" s="2" t="s">
        <v>902</v>
      </c>
      <c r="B24" s="3">
        <v>14</v>
      </c>
      <c r="C24" s="3">
        <v>13</v>
      </c>
      <c r="D24" s="3">
        <v>11</v>
      </c>
      <c r="E24" s="3">
        <v>24</v>
      </c>
      <c r="F24" s="3">
        <v>31</v>
      </c>
      <c r="G24" s="3">
        <v>2</v>
      </c>
      <c r="H24" s="3">
        <v>23</v>
      </c>
      <c r="I24" s="3">
        <v>3</v>
      </c>
      <c r="J24" s="3">
        <v>5</v>
      </c>
      <c r="K24" s="3">
        <v>7</v>
      </c>
      <c r="L24" s="3">
        <v>133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E183-38EF-4739-BBD6-6CBDDFE40B3B}">
  <dimension ref="A1:L14"/>
  <sheetViews>
    <sheetView workbookViewId="0">
      <selection activeCell="G25" sqref="G25"/>
    </sheetView>
  </sheetViews>
  <sheetFormatPr defaultRowHeight="14.25" x14ac:dyDescent="0.2"/>
  <cols>
    <col min="1" max="1" width="21.5" bestFit="1" customWidth="1"/>
    <col min="2" max="2" width="9.125" bestFit="1" customWidth="1"/>
    <col min="3" max="4" width="5.25" bestFit="1" customWidth="1"/>
    <col min="5" max="5" width="7.125" bestFit="1" customWidth="1"/>
    <col min="6" max="13" width="5.25" bestFit="1" customWidth="1"/>
    <col min="14" max="14" width="6.5" bestFit="1" customWidth="1"/>
    <col min="15" max="15" width="5.25" bestFit="1" customWidth="1"/>
  </cols>
  <sheetData>
    <row r="1" spans="1:12" x14ac:dyDescent="0.2">
      <c r="A1" s="1" t="s">
        <v>916</v>
      </c>
      <c r="B1" s="1" t="s">
        <v>915</v>
      </c>
    </row>
    <row r="2" spans="1:12" x14ac:dyDescent="0.2">
      <c r="A2" s="1" t="s">
        <v>901</v>
      </c>
      <c r="B2" t="s">
        <v>883</v>
      </c>
      <c r="C2" t="s">
        <v>895</v>
      </c>
      <c r="D2" t="s">
        <v>889</v>
      </c>
      <c r="E2" t="s">
        <v>897</v>
      </c>
      <c r="F2" t="s">
        <v>881</v>
      </c>
      <c r="G2" t="s">
        <v>885</v>
      </c>
      <c r="H2" t="s">
        <v>891</v>
      </c>
      <c r="I2" t="s">
        <v>899</v>
      </c>
      <c r="J2" t="s">
        <v>893</v>
      </c>
      <c r="K2" t="s">
        <v>887</v>
      </c>
      <c r="L2" t="s">
        <v>902</v>
      </c>
    </row>
    <row r="3" spans="1:12" x14ac:dyDescent="0.2">
      <c r="A3" s="2">
        <v>4</v>
      </c>
      <c r="B3" s="3"/>
      <c r="C3" s="3"/>
      <c r="D3" s="3"/>
      <c r="E3" s="3"/>
      <c r="F3" s="3"/>
      <c r="G3" s="3"/>
      <c r="H3" s="3">
        <v>11</v>
      </c>
      <c r="I3" s="3"/>
      <c r="J3" s="3">
        <v>2</v>
      </c>
      <c r="K3" s="3"/>
      <c r="L3" s="3">
        <v>13</v>
      </c>
    </row>
    <row r="4" spans="1:12" x14ac:dyDescent="0.2">
      <c r="A4" s="2">
        <v>5</v>
      </c>
      <c r="B4" s="3"/>
      <c r="C4" s="3">
        <v>10</v>
      </c>
      <c r="D4" s="3">
        <v>3</v>
      </c>
      <c r="E4" s="3">
        <v>12</v>
      </c>
      <c r="F4" s="3">
        <v>6</v>
      </c>
      <c r="G4" s="3">
        <v>2</v>
      </c>
      <c r="H4" s="3">
        <v>20</v>
      </c>
      <c r="I4" s="3"/>
      <c r="J4" s="3">
        <v>8</v>
      </c>
      <c r="K4" s="3"/>
      <c r="L4" s="3">
        <v>61</v>
      </c>
    </row>
    <row r="5" spans="1:12" x14ac:dyDescent="0.2">
      <c r="A5" s="2">
        <v>6</v>
      </c>
      <c r="B5" s="3"/>
      <c r="C5" s="3">
        <v>5</v>
      </c>
      <c r="D5" s="3"/>
      <c r="E5" s="3">
        <v>16</v>
      </c>
      <c r="F5" s="3">
        <v>2</v>
      </c>
      <c r="G5" s="3"/>
      <c r="H5" s="3">
        <v>12</v>
      </c>
      <c r="I5" s="3"/>
      <c r="J5" s="3">
        <v>6</v>
      </c>
      <c r="K5" s="3"/>
      <c r="L5" s="3">
        <v>41</v>
      </c>
    </row>
    <row r="6" spans="1:12" x14ac:dyDescent="0.2">
      <c r="A6" s="2">
        <v>7</v>
      </c>
      <c r="B6" s="3"/>
      <c r="C6" s="3">
        <v>1</v>
      </c>
      <c r="D6" s="3">
        <v>2</v>
      </c>
      <c r="E6" s="3">
        <v>6</v>
      </c>
      <c r="F6" s="3">
        <v>6</v>
      </c>
      <c r="G6" s="3">
        <v>1</v>
      </c>
      <c r="H6" s="3">
        <v>13</v>
      </c>
      <c r="I6" s="3"/>
      <c r="J6" s="3">
        <v>1</v>
      </c>
      <c r="K6" s="3"/>
      <c r="L6" s="3">
        <v>30</v>
      </c>
    </row>
    <row r="7" spans="1:12" x14ac:dyDescent="0.2">
      <c r="A7" s="2">
        <v>8</v>
      </c>
      <c r="B7" s="3"/>
      <c r="C7" s="3">
        <v>1</v>
      </c>
      <c r="D7" s="3">
        <v>8</v>
      </c>
      <c r="E7" s="3">
        <v>6</v>
      </c>
      <c r="F7" s="3">
        <v>4</v>
      </c>
      <c r="G7" s="3"/>
      <c r="H7" s="3">
        <v>15</v>
      </c>
      <c r="I7" s="3"/>
      <c r="J7" s="3">
        <v>5</v>
      </c>
      <c r="K7" s="3"/>
      <c r="L7" s="3">
        <v>39</v>
      </c>
    </row>
    <row r="8" spans="1:12" x14ac:dyDescent="0.2">
      <c r="A8" s="2">
        <v>9</v>
      </c>
      <c r="B8" s="3">
        <v>1</v>
      </c>
      <c r="C8" s="3">
        <v>4</v>
      </c>
      <c r="D8" s="3">
        <v>3</v>
      </c>
      <c r="E8" s="3">
        <v>4</v>
      </c>
      <c r="F8" s="3">
        <v>11</v>
      </c>
      <c r="G8" s="3"/>
      <c r="H8" s="3">
        <v>10</v>
      </c>
      <c r="I8" s="3"/>
      <c r="J8" s="3">
        <v>2</v>
      </c>
      <c r="K8" s="3"/>
      <c r="L8" s="3">
        <v>35</v>
      </c>
    </row>
    <row r="9" spans="1:12" x14ac:dyDescent="0.2">
      <c r="A9" s="2">
        <v>10</v>
      </c>
      <c r="B9" s="3">
        <v>3</v>
      </c>
      <c r="C9" s="3">
        <v>1</v>
      </c>
      <c r="D9" s="3">
        <v>2</v>
      </c>
      <c r="E9" s="3">
        <v>2</v>
      </c>
      <c r="F9" s="3">
        <v>1</v>
      </c>
      <c r="G9" s="3">
        <v>1</v>
      </c>
      <c r="H9" s="3">
        <v>4</v>
      </c>
      <c r="I9" s="3"/>
      <c r="J9" s="3">
        <v>3</v>
      </c>
      <c r="K9" s="3"/>
      <c r="L9" s="3">
        <v>17</v>
      </c>
    </row>
    <row r="10" spans="1:12" x14ac:dyDescent="0.2">
      <c r="A10" s="2">
        <v>11</v>
      </c>
      <c r="B10" s="3">
        <v>1</v>
      </c>
      <c r="C10" s="3">
        <v>1</v>
      </c>
      <c r="D10" s="3">
        <v>2</v>
      </c>
      <c r="E10" s="3">
        <v>1</v>
      </c>
      <c r="F10" s="3">
        <v>1</v>
      </c>
      <c r="G10" s="3"/>
      <c r="H10" s="3">
        <v>2</v>
      </c>
      <c r="I10" s="3"/>
      <c r="J10" s="3">
        <v>2</v>
      </c>
      <c r="K10" s="3"/>
      <c r="L10" s="3">
        <v>10</v>
      </c>
    </row>
    <row r="11" spans="1:12" x14ac:dyDescent="0.2">
      <c r="A11" s="2">
        <v>12</v>
      </c>
      <c r="B11" s="3">
        <v>2</v>
      </c>
      <c r="C11" s="3"/>
      <c r="D11" s="3"/>
      <c r="E11" s="3"/>
      <c r="F11" s="3">
        <v>2</v>
      </c>
      <c r="G11" s="3">
        <v>3</v>
      </c>
      <c r="H11" s="3">
        <v>1</v>
      </c>
      <c r="I11" s="3"/>
      <c r="J11" s="3">
        <v>3</v>
      </c>
      <c r="K11" s="3">
        <v>1</v>
      </c>
      <c r="L11" s="3">
        <v>12</v>
      </c>
    </row>
    <row r="12" spans="1:12" x14ac:dyDescent="0.2">
      <c r="A12" s="2">
        <v>13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>
        <v>1</v>
      </c>
    </row>
    <row r="13" spans="1:12" x14ac:dyDescent="0.2">
      <c r="A13" s="2">
        <v>14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</row>
    <row r="14" spans="1:12" x14ac:dyDescent="0.2">
      <c r="A14" s="2" t="s">
        <v>902</v>
      </c>
      <c r="B14" s="3">
        <v>7</v>
      </c>
      <c r="C14" s="3">
        <v>23</v>
      </c>
      <c r="D14" s="3">
        <v>20</v>
      </c>
      <c r="E14" s="3">
        <v>47</v>
      </c>
      <c r="F14" s="3">
        <v>33</v>
      </c>
      <c r="G14" s="3">
        <v>7</v>
      </c>
      <c r="H14" s="3">
        <v>88</v>
      </c>
      <c r="I14" s="3">
        <v>1</v>
      </c>
      <c r="J14" s="3">
        <v>33</v>
      </c>
      <c r="K14" s="3">
        <v>1</v>
      </c>
      <c r="L14" s="3">
        <v>260</v>
      </c>
    </row>
  </sheetData>
  <phoneticPr fontId="2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0731-3D29-4D17-8A34-EF89BBCF6BA5}">
  <dimension ref="A3:B14"/>
  <sheetViews>
    <sheetView workbookViewId="0">
      <selection activeCell="G27" sqref="G27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3" spans="1:2" x14ac:dyDescent="0.2">
      <c r="A3" s="1" t="s">
        <v>901</v>
      </c>
      <c r="B3" t="s">
        <v>950</v>
      </c>
    </row>
    <row r="4" spans="1:2" x14ac:dyDescent="0.2">
      <c r="A4" s="2" t="s">
        <v>883</v>
      </c>
      <c r="B4" s="3">
        <v>189.93</v>
      </c>
    </row>
    <row r="5" spans="1:2" x14ac:dyDescent="0.2">
      <c r="A5" s="2" t="s">
        <v>895</v>
      </c>
      <c r="B5" s="3">
        <v>229.77000000000007</v>
      </c>
    </row>
    <row r="6" spans="1:2" x14ac:dyDescent="0.2">
      <c r="A6" s="2" t="s">
        <v>889</v>
      </c>
      <c r="B6" s="3">
        <v>134.79999999999995</v>
      </c>
    </row>
    <row r="7" spans="1:2" x14ac:dyDescent="0.2">
      <c r="A7" s="2" t="s">
        <v>897</v>
      </c>
      <c r="B7" s="3">
        <v>234.53000000000014</v>
      </c>
    </row>
    <row r="8" spans="1:2" x14ac:dyDescent="0.2">
      <c r="A8" s="2" t="s">
        <v>881</v>
      </c>
      <c r="B8" s="3">
        <v>272.66999999999996</v>
      </c>
    </row>
    <row r="9" spans="1:2" x14ac:dyDescent="0.2">
      <c r="A9" s="2" t="s">
        <v>885</v>
      </c>
      <c r="B9" s="3">
        <v>16.93</v>
      </c>
    </row>
    <row r="10" spans="1:2" x14ac:dyDescent="0.2">
      <c r="A10" s="2" t="s">
        <v>891</v>
      </c>
      <c r="B10" s="3">
        <v>697.83000000000141</v>
      </c>
    </row>
    <row r="11" spans="1:2" x14ac:dyDescent="0.2">
      <c r="A11" s="2" t="s">
        <v>899</v>
      </c>
      <c r="B11" s="3">
        <v>0.99</v>
      </c>
    </row>
    <row r="12" spans="1:2" x14ac:dyDescent="0.2">
      <c r="A12" s="2" t="s">
        <v>893</v>
      </c>
      <c r="B12" s="3">
        <v>539.4400000000004</v>
      </c>
    </row>
    <row r="13" spans="1:2" x14ac:dyDescent="0.2">
      <c r="A13" s="2" t="s">
        <v>887</v>
      </c>
      <c r="B13" s="3">
        <v>9.99</v>
      </c>
    </row>
    <row r="14" spans="1:2" x14ac:dyDescent="0.2">
      <c r="A14" s="2" t="s">
        <v>902</v>
      </c>
      <c r="B14" s="3">
        <v>2326.8800000000019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Sheet9</vt:lpstr>
      <vt:lpstr>Sheet1</vt:lpstr>
      <vt:lpstr>复购</vt:lpstr>
      <vt:lpstr>付费留存</vt:lpstr>
      <vt:lpstr>多次付费等级分布</vt:lpstr>
      <vt:lpstr>等级次数分类购买</vt:lpstr>
      <vt:lpstr>礼包等级付费</vt:lpstr>
      <vt:lpstr>礼包收入</vt:lpstr>
      <vt:lpstr>模型转化</vt:lpstr>
      <vt:lpstr>晶珀商店</vt:lpstr>
      <vt:lpstr>商品售卖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2023-10-16T04:41:01Z</dcterms:created>
  <dcterms:modified xsi:type="dcterms:W3CDTF">2023-10-17T03:36:21Z</dcterms:modified>
</cp:coreProperties>
</file>