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 codeName="ThisWorkbook"/>
  <xr:revisionPtr revIDLastSave="0" documentId="13_ncr:1_{B01E05A8-86BD-41CA-8DAA-FBF679B338A1}" xr6:coauthVersionLast="36" xr6:coauthVersionMax="36" xr10:uidLastSave="{00000000-0000-0000-0000-000000000000}"/>
  <bookViews>
    <workbookView xWindow="0" yWindow="0" windowWidth="15360" windowHeight="7455" xr2:uid="{00000000-000D-0000-FFFF-FFFF00000000}"/>
  </bookViews>
  <sheets>
    <sheet name="Overview" sheetId="1" r:id="rId1"/>
    <sheet name="item" sheetId="2" r:id="rId2"/>
    <sheet name="itemgroup" sheetId="3" r:id="rId3"/>
    <sheet name="randombox" sheetId="4" r:id="rId4"/>
    <sheet name="resource" sheetId="5" r:id="rId5"/>
    <sheet name="equipment" sheetId="7" r:id="rId6"/>
    <sheet name="manufacture" sheetId="8" r:id="rId7"/>
    <sheet name="suit" sheetId="9" r:id="rId8"/>
    <sheet name="drawcard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5" l="1"/>
  <c r="J20" i="5"/>
</calcChain>
</file>

<file path=xl/sharedStrings.xml><?xml version="1.0" encoding="utf-8"?>
<sst xmlns="http://schemas.openxmlformats.org/spreadsheetml/2006/main" count="727" uniqueCount="400">
  <si>
    <t>Index</t>
    <phoneticPr fontId="6" type="noConversion"/>
  </si>
  <si>
    <t>Name</t>
    <phoneticPr fontId="6" type="noConversion"/>
  </si>
  <si>
    <t>Description</t>
    <phoneticPr fontId="6" type="noConversion"/>
  </si>
  <si>
    <t>道具基础表</t>
    <phoneticPr fontId="6" type="noConversion"/>
  </si>
  <si>
    <t>宝箱表</t>
    <phoneticPr fontId="6" type="noConversion"/>
  </si>
  <si>
    <t>道具组</t>
    <phoneticPr fontId="6" type="noConversion"/>
  </si>
  <si>
    <t>ID</t>
    <phoneticPr fontId="6" type="noConversion"/>
  </si>
  <si>
    <t>string</t>
    <phoneticPr fontId="6" type="noConversion"/>
  </si>
  <si>
    <t>中文字段名</t>
    <phoneticPr fontId="6" type="noConversion"/>
  </si>
  <si>
    <t>英文字段名</t>
    <phoneticPr fontId="6" type="noConversion"/>
  </si>
  <si>
    <t>字段类型</t>
    <phoneticPr fontId="6" type="noConversion"/>
  </si>
  <si>
    <t>字段说明</t>
    <phoneticPr fontId="6" type="noConversion"/>
  </si>
  <si>
    <t>是否必填</t>
    <phoneticPr fontId="6" type="noConversion"/>
  </si>
  <si>
    <t>id</t>
    <phoneticPr fontId="6" type="noConversion"/>
  </si>
  <si>
    <t>注释</t>
    <phoneticPr fontId="6" type="noConversion"/>
  </si>
  <si>
    <t>note</t>
    <phoneticPr fontId="6" type="noConversion"/>
  </si>
  <si>
    <t>策划用</t>
    <phoneticPr fontId="6" type="noConversion"/>
  </si>
  <si>
    <t>道具名</t>
    <phoneticPr fontId="6" type="noConversion"/>
  </si>
  <si>
    <t>name</t>
    <phoneticPr fontId="6" type="noConversion"/>
  </si>
  <si>
    <t>道具名,索引文本库</t>
    <phoneticPr fontId="6" type="noConversion"/>
  </si>
  <si>
    <t>道具描述</t>
    <phoneticPr fontId="6" type="noConversion"/>
  </si>
  <si>
    <t>desc</t>
    <phoneticPr fontId="6" type="noConversion"/>
  </si>
  <si>
    <t>道具描述,索引文本库</t>
    <phoneticPr fontId="6" type="noConversion"/>
  </si>
  <si>
    <t>道具图标</t>
    <phoneticPr fontId="6" type="noConversion"/>
  </si>
  <si>
    <t>icon</t>
    <phoneticPr fontId="6" type="noConversion"/>
  </si>
  <si>
    <t>道具图标，索引图标库</t>
    <phoneticPr fontId="6" type="noConversion"/>
  </si>
  <si>
    <t>道具品质</t>
    <phoneticPr fontId="6" type="noConversion"/>
  </si>
  <si>
    <t>quality</t>
    <phoneticPr fontId="6" type="noConversion"/>
  </si>
  <si>
    <t>int</t>
    <phoneticPr fontId="6" type="noConversion"/>
  </si>
  <si>
    <t>道具类型</t>
    <phoneticPr fontId="6" type="noConversion"/>
  </si>
  <si>
    <t>type</t>
    <phoneticPr fontId="6" type="noConversion"/>
  </si>
  <si>
    <t>class</t>
    <phoneticPr fontId="6" type="noConversion"/>
  </si>
  <si>
    <t>背包分类</t>
    <phoneticPr fontId="6" type="noConversion"/>
  </si>
  <si>
    <t>道具品质：1-白 2-绿 3-蓝 4-紫 5-橙</t>
    <phoneticPr fontId="6" type="noConversion"/>
  </si>
  <si>
    <t>二级图标</t>
    <phoneticPr fontId="6" type="noConversion"/>
  </si>
  <si>
    <t>二级图标位置</t>
    <phoneticPr fontId="6" type="noConversion"/>
  </si>
  <si>
    <t>二级图标偏移位置：x,y</t>
    <phoneticPr fontId="6" type="noConversion"/>
  </si>
  <si>
    <t>二级图标，索引图标库</t>
    <phoneticPr fontId="6" type="noConversion"/>
  </si>
  <si>
    <t>排序权重</t>
    <phoneticPr fontId="6" type="noConversion"/>
  </si>
  <si>
    <t>sort</t>
    <phoneticPr fontId="6" type="noConversion"/>
  </si>
  <si>
    <t>背包中排序权重，由大到小</t>
    <phoneticPr fontId="6" type="noConversion"/>
  </si>
  <si>
    <t>bool</t>
    <phoneticPr fontId="6" type="noConversion"/>
  </si>
  <si>
    <t>是否可批量使用</t>
    <phoneticPr fontId="6" type="noConversion"/>
  </si>
  <si>
    <t>使用按钮文本</t>
    <phoneticPr fontId="6" type="noConversion"/>
  </si>
  <si>
    <t>道具使用按钮的文本，索引文本库</t>
    <phoneticPr fontId="6" type="noConversion"/>
  </si>
  <si>
    <t>底框图标</t>
    <phoneticPr fontId="6" type="noConversion"/>
  </si>
  <si>
    <t>0-无CD，单位：秒</t>
    <phoneticPr fontId="6" type="noConversion"/>
  </si>
  <si>
    <t>使用CD组</t>
    <phoneticPr fontId="6" type="noConversion"/>
  </si>
  <si>
    <t>同组共享CD</t>
    <phoneticPr fontId="6" type="noConversion"/>
  </si>
  <si>
    <t>使用提示类型</t>
    <phoneticPr fontId="6" type="noConversion"/>
  </si>
  <si>
    <t>使用成功后的提示类型，索引界面tips表，不填则不提示</t>
    <phoneticPr fontId="6" type="noConversion"/>
  </si>
  <si>
    <t>道具标记</t>
    <phoneticPr fontId="6" type="noConversion"/>
  </si>
  <si>
    <t>tag</t>
    <phoneticPr fontId="6" type="noConversion"/>
  </si>
  <si>
    <t>道具标记，用于模块区分，根据具体功能自定义</t>
    <phoneticPr fontId="6" type="noConversion"/>
  </si>
  <si>
    <t>道具0</t>
    <phoneticPr fontId="6" type="noConversion"/>
  </si>
  <si>
    <t>数量0</t>
    <phoneticPr fontId="6" type="noConversion"/>
  </si>
  <si>
    <t>权重0</t>
    <phoneticPr fontId="6" type="noConversion"/>
  </si>
  <si>
    <t>道具1</t>
    <phoneticPr fontId="6" type="noConversion"/>
  </si>
  <si>
    <t>数量1</t>
    <phoneticPr fontId="6" type="noConversion"/>
  </si>
  <si>
    <t>权重1</t>
    <phoneticPr fontId="6" type="noConversion"/>
  </si>
  <si>
    <t>道具2</t>
    <phoneticPr fontId="6" type="noConversion"/>
  </si>
  <si>
    <t>数量2</t>
    <phoneticPr fontId="6" type="noConversion"/>
  </si>
  <si>
    <t>权重2</t>
    <phoneticPr fontId="6" type="noConversion"/>
  </si>
  <si>
    <t>道具3</t>
    <phoneticPr fontId="6" type="noConversion"/>
  </si>
  <si>
    <t>数量3</t>
    <phoneticPr fontId="6" type="noConversion"/>
  </si>
  <si>
    <t>权重3</t>
    <phoneticPr fontId="6" type="noConversion"/>
  </si>
  <si>
    <t>道具4</t>
    <phoneticPr fontId="6" type="noConversion"/>
  </si>
  <si>
    <t>数量4</t>
    <phoneticPr fontId="6" type="noConversion"/>
  </si>
  <si>
    <t>权重4</t>
    <phoneticPr fontId="6" type="noConversion"/>
  </si>
  <si>
    <t>道具5</t>
    <phoneticPr fontId="6" type="noConversion"/>
  </si>
  <si>
    <t>数量5</t>
    <phoneticPr fontId="6" type="noConversion"/>
  </si>
  <si>
    <t>权重5</t>
    <phoneticPr fontId="6" type="noConversion"/>
  </si>
  <si>
    <t>道具6</t>
    <phoneticPr fontId="6" type="noConversion"/>
  </si>
  <si>
    <t>数量6</t>
    <phoneticPr fontId="6" type="noConversion"/>
  </si>
  <si>
    <t>权重6</t>
    <phoneticPr fontId="6" type="noConversion"/>
  </si>
  <si>
    <t>道具7</t>
    <phoneticPr fontId="6" type="noConversion"/>
  </si>
  <si>
    <t>数量7</t>
    <phoneticPr fontId="6" type="noConversion"/>
  </si>
  <si>
    <t>权重7</t>
    <phoneticPr fontId="6" type="noConversion"/>
  </si>
  <si>
    <t>道具8</t>
    <phoneticPr fontId="6" type="noConversion"/>
  </si>
  <si>
    <t>数量8</t>
    <phoneticPr fontId="6" type="noConversion"/>
  </si>
  <si>
    <t>权重8</t>
    <phoneticPr fontId="6" type="noConversion"/>
  </si>
  <si>
    <t>道具9</t>
    <phoneticPr fontId="6" type="noConversion"/>
  </si>
  <si>
    <t>数量9</t>
    <phoneticPr fontId="6" type="noConversion"/>
  </si>
  <si>
    <t>权重9</t>
    <phoneticPr fontId="6" type="noConversion"/>
  </si>
  <si>
    <t>item0</t>
    <phoneticPr fontId="6" type="noConversion"/>
  </si>
  <si>
    <t>num0</t>
    <phoneticPr fontId="6" type="noConversion"/>
  </si>
  <si>
    <t>weights0</t>
    <phoneticPr fontId="6" type="noConversion"/>
  </si>
  <si>
    <t>item1</t>
    <phoneticPr fontId="6" type="noConversion"/>
  </si>
  <si>
    <t>num1</t>
    <phoneticPr fontId="6" type="noConversion"/>
  </si>
  <si>
    <t>weights1</t>
    <phoneticPr fontId="6" type="noConversion"/>
  </si>
  <si>
    <t>item2</t>
    <phoneticPr fontId="6" type="noConversion"/>
  </si>
  <si>
    <t>num2</t>
    <phoneticPr fontId="6" type="noConversion"/>
  </si>
  <si>
    <t>weights2</t>
    <phoneticPr fontId="6" type="noConversion"/>
  </si>
  <si>
    <t>item3</t>
    <phoneticPr fontId="6" type="noConversion"/>
  </si>
  <si>
    <t>num3</t>
    <phoneticPr fontId="6" type="noConversion"/>
  </si>
  <si>
    <t>weights3</t>
    <phoneticPr fontId="6" type="noConversion"/>
  </si>
  <si>
    <t>item4</t>
    <phoneticPr fontId="6" type="noConversion"/>
  </si>
  <si>
    <t>num4</t>
    <phoneticPr fontId="6" type="noConversion"/>
  </si>
  <si>
    <t>weights4</t>
    <phoneticPr fontId="6" type="noConversion"/>
  </si>
  <si>
    <t>item5</t>
    <phoneticPr fontId="6" type="noConversion"/>
  </si>
  <si>
    <t>num5</t>
    <phoneticPr fontId="6" type="noConversion"/>
  </si>
  <si>
    <t>weights5</t>
    <phoneticPr fontId="6" type="noConversion"/>
  </si>
  <si>
    <t>item6</t>
    <phoneticPr fontId="6" type="noConversion"/>
  </si>
  <si>
    <t>num6</t>
    <phoneticPr fontId="6" type="noConversion"/>
  </si>
  <si>
    <t>weights6</t>
    <phoneticPr fontId="6" type="noConversion"/>
  </si>
  <si>
    <t>item7</t>
    <phoneticPr fontId="6" type="noConversion"/>
  </si>
  <si>
    <t>num7</t>
    <phoneticPr fontId="6" type="noConversion"/>
  </si>
  <si>
    <t>weights7</t>
    <phoneticPr fontId="6" type="noConversion"/>
  </si>
  <si>
    <t>item8</t>
    <phoneticPr fontId="6" type="noConversion"/>
  </si>
  <si>
    <t>num8</t>
    <phoneticPr fontId="6" type="noConversion"/>
  </si>
  <si>
    <t>weights8</t>
    <phoneticPr fontId="6" type="noConversion"/>
  </si>
  <si>
    <t>item9</t>
    <phoneticPr fontId="6" type="noConversion"/>
  </si>
  <si>
    <t>num9</t>
    <phoneticPr fontId="6" type="noConversion"/>
  </si>
  <si>
    <t>weights9</t>
    <phoneticPr fontId="6" type="noConversion"/>
  </si>
  <si>
    <t>道具tips类型</t>
    <phoneticPr fontId="6" type="noConversion"/>
  </si>
  <si>
    <t>使用限制类型</t>
    <phoneticPr fontId="6" type="noConversion"/>
  </si>
  <si>
    <t>使用限制参数</t>
    <phoneticPr fontId="6" type="noConversion"/>
  </si>
  <si>
    <t>使用CD</t>
    <phoneticPr fontId="6" type="noConversion"/>
  </si>
  <si>
    <t>0-无限制 1-主城等级 2-领主等级</t>
    <phoneticPr fontId="6" type="noConversion"/>
  </si>
  <si>
    <t>配合限制类型的配置参数</t>
    <phoneticPr fontId="6" type="noConversion"/>
  </si>
  <si>
    <t>使用有效期</t>
    <phoneticPr fontId="6" type="noConversion"/>
  </si>
  <si>
    <t>0-无有效期限制 &gt;0 道具自创建起可使用的有效期，单位(秒)</t>
    <phoneticPr fontId="6" type="noConversion"/>
  </si>
  <si>
    <t>补充说明</t>
    <phoneticPr fontId="6" type="noConversion"/>
  </si>
  <si>
    <t>道具tips类型,0-普通文本 1-普通宝箱 2-展示宝箱</t>
    <phoneticPr fontId="6" type="noConversion"/>
  </si>
  <si>
    <t>0-仅显示道具描述文本
1-额外显示宝箱中道具列表
2-额外显示宝箱中道具及机率列表</t>
    <phoneticPr fontId="6" type="noConversion"/>
  </si>
  <si>
    <t>宝箱类型</t>
    <phoneticPr fontId="6" type="noConversion"/>
  </si>
  <si>
    <t>道具归属的背包类型：0-不进背包 1-资源 2-加速 3-增益 4-装备 9-其他</t>
    <phoneticPr fontId="6" type="noConversion"/>
  </si>
  <si>
    <t>最小数量</t>
    <phoneticPr fontId="6" type="noConversion"/>
  </si>
  <si>
    <t>最大数量</t>
    <phoneticPr fontId="6" type="noConversion"/>
  </si>
  <si>
    <t>minNum</t>
    <phoneticPr fontId="6" type="noConversion"/>
  </si>
  <si>
    <t>maxNum</t>
    <phoneticPr fontId="6" type="noConversion"/>
  </si>
  <si>
    <t>可开出的最小道具数量</t>
    <phoneticPr fontId="6" type="noConversion"/>
  </si>
  <si>
    <t>可开出的最大道具数量</t>
    <phoneticPr fontId="6" type="noConversion"/>
  </si>
  <si>
    <t>道具组0ID</t>
    <phoneticPr fontId="6" type="noConversion"/>
  </si>
  <si>
    <t>道具组0权重</t>
    <phoneticPr fontId="6" type="noConversion"/>
  </si>
  <si>
    <t>道具组1ID</t>
    <phoneticPr fontId="6" type="noConversion"/>
  </si>
  <si>
    <t>道具组1权重</t>
    <phoneticPr fontId="6" type="noConversion"/>
  </si>
  <si>
    <t>道具组2ID</t>
    <phoneticPr fontId="6" type="noConversion"/>
  </si>
  <si>
    <t>道具组2权重</t>
    <phoneticPr fontId="6" type="noConversion"/>
  </si>
  <si>
    <t>道具组3ID</t>
    <phoneticPr fontId="6" type="noConversion"/>
  </si>
  <si>
    <t>道具组3权重</t>
    <phoneticPr fontId="6" type="noConversion"/>
  </si>
  <si>
    <t>道具组4ID</t>
    <phoneticPr fontId="6" type="noConversion"/>
  </si>
  <si>
    <t>道具组4权重</t>
    <phoneticPr fontId="6" type="noConversion"/>
  </si>
  <si>
    <t>道具组5ID</t>
    <phoneticPr fontId="6" type="noConversion"/>
  </si>
  <si>
    <t>道具组5权重</t>
    <phoneticPr fontId="6" type="noConversion"/>
  </si>
  <si>
    <t>道具组6ID</t>
    <phoneticPr fontId="6" type="noConversion"/>
  </si>
  <si>
    <t>道具组6权重</t>
    <phoneticPr fontId="6" type="noConversion"/>
  </si>
  <si>
    <t>道具组7ID</t>
    <phoneticPr fontId="6" type="noConversion"/>
  </si>
  <si>
    <t>道具组7权重</t>
    <phoneticPr fontId="6" type="noConversion"/>
  </si>
  <si>
    <t>道具组8ID</t>
    <phoneticPr fontId="6" type="noConversion"/>
  </si>
  <si>
    <t>道具组8权重</t>
    <phoneticPr fontId="6" type="noConversion"/>
  </si>
  <si>
    <t>道具组9ID</t>
    <phoneticPr fontId="6" type="noConversion"/>
  </si>
  <si>
    <t>道具组9权重</t>
    <phoneticPr fontId="6" type="noConversion"/>
  </si>
  <si>
    <t>groupid0</t>
    <phoneticPr fontId="6" type="noConversion"/>
  </si>
  <si>
    <t>groupid1</t>
    <phoneticPr fontId="6" type="noConversion"/>
  </si>
  <si>
    <t>groupid2</t>
    <phoneticPr fontId="6" type="noConversion"/>
  </si>
  <si>
    <t>groupid3</t>
    <phoneticPr fontId="6" type="noConversion"/>
  </si>
  <si>
    <t>groupid4</t>
    <phoneticPr fontId="6" type="noConversion"/>
  </si>
  <si>
    <t>groupid5</t>
    <phoneticPr fontId="6" type="noConversion"/>
  </si>
  <si>
    <t>groupid6</t>
    <phoneticPr fontId="6" type="noConversion"/>
  </si>
  <si>
    <t>groupid7</t>
    <phoneticPr fontId="6" type="noConversion"/>
  </si>
  <si>
    <t>groupid8</t>
    <phoneticPr fontId="6" type="noConversion"/>
  </si>
  <si>
    <t>groupid9</t>
    <phoneticPr fontId="6" type="noConversion"/>
  </si>
  <si>
    <t>包类型</t>
    <phoneticPr fontId="6" type="noConversion"/>
  </si>
  <si>
    <t>type</t>
    <phoneticPr fontId="6" type="noConversion"/>
  </si>
  <si>
    <t>int</t>
    <phoneticPr fontId="6" type="noConversion"/>
  </si>
  <si>
    <t>0-依次取 1-随机不放回 2-随机放回</t>
    <phoneticPr fontId="6" type="noConversion"/>
  </si>
  <si>
    <t>产出数量</t>
    <phoneticPr fontId="6" type="noConversion"/>
  </si>
  <si>
    <t>itemNum</t>
    <phoneticPr fontId="6" type="noConversion"/>
  </si>
  <si>
    <t>不计算配置的叠加数量</t>
    <phoneticPr fontId="6" type="noConversion"/>
  </si>
  <si>
    <t>获取途径</t>
    <phoneticPr fontId="6" type="noConversion"/>
  </si>
  <si>
    <t>string</t>
    <phoneticPr fontId="6" type="noConversion"/>
  </si>
  <si>
    <t>道具获取途径ID，索引获取途径配置表</t>
    <phoneticPr fontId="6" type="noConversion"/>
  </si>
  <si>
    <t>状态</t>
    <phoneticPr fontId="6" type="noConversion"/>
  </si>
  <si>
    <t>CS</t>
    <phoneticPr fontId="6" type="noConversion"/>
  </si>
  <si>
    <t>C</t>
    <phoneticPr fontId="6" type="noConversion"/>
  </si>
  <si>
    <t>是否重复</t>
    <phoneticPr fontId="6" type="noConversion"/>
  </si>
  <si>
    <t>repeatable</t>
    <phoneticPr fontId="6" type="noConversion"/>
  </si>
  <si>
    <t>bool</t>
    <phoneticPr fontId="6" type="noConversion"/>
  </si>
  <si>
    <t>0-不重复，只循环一轮 1-重复选取直至达到需求数量</t>
    <phoneticPr fontId="6" type="noConversion"/>
  </si>
  <si>
    <r>
      <rPr>
        <sz val="11"/>
        <rFont val="YaHei Consolas Hybrid"/>
        <family val="3"/>
        <charset val="134"/>
      </rPr>
      <t>0-随机宝箱:随机取道具组-&gt;道具,直至达到需要的道具数量或所有道具组遍历完(repeatable字段控制)
1-自选宝箱:按序取</t>
    </r>
    <r>
      <rPr>
        <sz val="11"/>
        <rFont val="微软雅黑"/>
        <family val="2"/>
        <charset val="134"/>
      </rPr>
      <t>道具,数量读maxNum</t>
    </r>
    <r>
      <rPr>
        <sz val="11"/>
        <rFont val="YaHei Consolas Hybrid"/>
        <family val="3"/>
        <charset val="134"/>
      </rPr>
      <t>，完成后弹出选择界面</t>
    </r>
    <r>
      <rPr>
        <sz val="11"/>
        <rFont val="微软雅黑"/>
        <family val="3"/>
        <charset val="134"/>
      </rPr>
      <t>，可选择道具数量读minNum</t>
    </r>
    <r>
      <rPr>
        <sz val="11"/>
        <rFont val="YaHei Consolas Hybrid"/>
        <family val="3"/>
        <charset val="134"/>
      </rPr>
      <t xml:space="preserve">
2-活跃宝箱:可多次使用,每次按序从itemgroup中取道具，使用次数读minNum</t>
    </r>
    <phoneticPr fontId="6" type="noConversion"/>
  </si>
  <si>
    <t>关键字，程序引用，引用列名：ref@randombox</t>
    <phoneticPr fontId="6" type="noConversion"/>
  </si>
  <si>
    <t>关键字，程序引用，引用列名：ref@itemgroup</t>
    <phoneticPr fontId="6" type="noConversion"/>
  </si>
  <si>
    <t>关键字，程序引用，引用列名：ref@item</t>
    <phoneticPr fontId="6" type="noConversion"/>
  </si>
  <si>
    <t>StringID</t>
    <phoneticPr fontId="6" type="noConversion"/>
  </si>
  <si>
    <t>stringId</t>
    <phoneticPr fontId="6" type="noConversion"/>
  </si>
  <si>
    <r>
      <rPr>
        <sz val="11"/>
        <color theme="1"/>
        <rFont val="Microsoft JhengHei"/>
        <family val="3"/>
        <charset val="136"/>
      </rPr>
      <t>ref_</t>
    </r>
    <r>
      <rPr>
        <sz val="11"/>
        <color theme="1"/>
        <rFont val="YaHei Consolas Hybrid"/>
        <family val="3"/>
        <charset val="134"/>
      </rPr>
      <t>string</t>
    </r>
    <phoneticPr fontId="6" type="noConversion"/>
  </si>
  <si>
    <t>float[]</t>
    <phoneticPr fontId="6" type="noConversion"/>
  </si>
  <si>
    <t>i18n</t>
    <phoneticPr fontId="6" type="noConversion"/>
  </si>
  <si>
    <t>back_icon</t>
  </si>
  <si>
    <t>sub_icon</t>
  </si>
  <si>
    <t>sub_icon_pos</t>
  </si>
  <si>
    <t>use_desc</t>
  </si>
  <si>
    <t>use_limit_type</t>
  </si>
  <si>
    <t>use_limit_param</t>
  </si>
  <si>
    <t>use_cd</t>
  </si>
  <si>
    <t>use_cd_group</t>
  </si>
  <si>
    <t>use_tips</t>
  </si>
  <si>
    <t>use_time_limit</t>
  </si>
  <si>
    <t>tips_type</t>
  </si>
  <si>
    <t>get_ways</t>
  </si>
  <si>
    <t>int[]</t>
  </si>
  <si>
    <t>int[]</t>
    <phoneticPr fontId="6" type="noConversion"/>
  </si>
  <si>
    <t>ref_string</t>
    <phoneticPr fontId="6" type="noConversion"/>
  </si>
  <si>
    <t>ref_string@item[]</t>
    <phoneticPr fontId="6" type="noConversion"/>
  </si>
  <si>
    <r>
      <rPr>
        <sz val="11"/>
        <color theme="1"/>
        <rFont val="Microsoft JhengHei"/>
        <family val="3"/>
        <charset val="136"/>
      </rPr>
      <t>ref_</t>
    </r>
    <r>
      <rPr>
        <sz val="11"/>
        <color theme="1"/>
        <rFont val="YaHei Consolas Hybrid"/>
        <family val="3"/>
        <charset val="134"/>
      </rPr>
      <t>string</t>
    </r>
    <r>
      <rPr>
        <sz val="11"/>
        <color theme="1"/>
        <rFont val="Microsoft JhengHei"/>
        <family val="3"/>
        <charset val="136"/>
      </rPr>
      <t>@itemgroup[]</t>
    </r>
    <phoneticPr fontId="6" type="noConversion"/>
  </si>
  <si>
    <r>
      <t>int</t>
    </r>
    <r>
      <rPr>
        <sz val="11"/>
        <color theme="1"/>
        <rFont val="Microsoft JhengHei"/>
        <family val="3"/>
        <charset val="136"/>
      </rPr>
      <t>[]</t>
    </r>
    <phoneticPr fontId="6" type="noConversion"/>
  </si>
  <si>
    <t>item</t>
    <phoneticPr fontId="6" type="noConversion"/>
  </si>
  <si>
    <t>itemgroup</t>
    <phoneticPr fontId="6" type="noConversion"/>
  </si>
  <si>
    <t>randombox</t>
    <phoneticPr fontId="6" type="noConversion"/>
  </si>
  <si>
    <t>叠加数量上限</t>
    <phoneticPr fontId="6" type="noConversion"/>
  </si>
  <si>
    <t>0-不限数量 &gt;0:背包中可叠加的数量上限(SLG道具只支持配1)</t>
    <phoneticPr fontId="6" type="noConversion"/>
  </si>
  <si>
    <t>是否可丢弃</t>
    <phoneticPr fontId="6" type="noConversion"/>
  </si>
  <si>
    <r>
      <rPr>
        <sz val="11"/>
        <color theme="1"/>
        <rFont val="微软雅黑"/>
        <family val="3"/>
        <charset val="136"/>
      </rPr>
      <t>d</t>
    </r>
    <r>
      <rPr>
        <sz val="11"/>
        <color theme="1"/>
        <rFont val="YaHei Consolas Hybrid"/>
        <family val="3"/>
        <charset val="134"/>
      </rPr>
      <t>isposable</t>
    </r>
    <phoneticPr fontId="6" type="noConversion"/>
  </si>
  <si>
    <t>bool</t>
    <phoneticPr fontId="6" type="noConversion"/>
  </si>
  <si>
    <t>(se专用)0-不可丢弃 1-可丢弃</t>
    <phoneticPr fontId="6" type="noConversion"/>
  </si>
  <si>
    <t>stack</t>
    <phoneticPr fontId="6" type="noConversion"/>
  </si>
  <si>
    <t>function_class</t>
    <phoneticPr fontId="6" type="noConversion"/>
  </si>
  <si>
    <t>使用参数</t>
    <phoneticPr fontId="6" type="noConversion"/>
  </si>
  <si>
    <t>use_mulitable</t>
    <phoneticPr fontId="6" type="noConversion"/>
  </si>
  <si>
    <t>use_param</t>
    <phoneticPr fontId="6" type="noConversion"/>
  </si>
  <si>
    <t>string[]</t>
    <phoneticPr fontId="6" type="noConversion"/>
  </si>
  <si>
    <t>resource</t>
    <phoneticPr fontId="6" type="noConversion"/>
  </si>
  <si>
    <t>基础资源表</t>
    <phoneticPr fontId="6" type="noConversion"/>
  </si>
  <si>
    <t>关键字，程序引用，引用列名：ref@resource</t>
    <phoneticPr fontId="6" type="noConversion"/>
  </si>
  <si>
    <t>索引文本库</t>
    <phoneticPr fontId="6" type="noConversion"/>
  </si>
  <si>
    <t>duration</t>
    <phoneticPr fontId="6" type="noConversion"/>
  </si>
  <si>
    <t>获得特效持续时间</t>
    <phoneticPr fontId="6" type="noConversion"/>
  </si>
  <si>
    <t>获得特效飞行时间</t>
    <phoneticPr fontId="6" type="noConversion"/>
  </si>
  <si>
    <t>关键字，策划引用，引用列名：ref@resource</t>
    <phoneticPr fontId="6" type="noConversion"/>
  </si>
  <si>
    <t>关键字，策划引用，引用列名：ref@randombox</t>
    <phoneticPr fontId="6" type="noConversion"/>
  </si>
  <si>
    <t>关键字，策划引用，引用列名：ref@itemgroup</t>
    <phoneticPr fontId="6" type="noConversion"/>
  </si>
  <si>
    <t>关键字，策划引用，引用列名：ref@item</t>
    <phoneticPr fontId="6" type="noConversion"/>
  </si>
  <si>
    <t>完成</t>
    <phoneticPr fontId="6" type="noConversion"/>
  </si>
  <si>
    <t>完成</t>
    <phoneticPr fontId="6" type="noConversion"/>
  </si>
  <si>
    <t>阶段完成</t>
    <phoneticPr fontId="6" type="noConversion"/>
  </si>
  <si>
    <t>先支持主城等级限制</t>
    <phoneticPr fontId="6" type="noConversion"/>
  </si>
  <si>
    <t>1.随机宝箱获得道具弹确认窗口</t>
    <phoneticPr fontId="6" type="noConversion"/>
  </si>
  <si>
    <t>未完成</t>
  </si>
  <si>
    <t>AddResourceItem/RandomBox/SelectBox/ActiveBox 索引randombox表</t>
    <phoneticPr fontId="6" type="noConversion"/>
  </si>
  <si>
    <t>CS</t>
    <phoneticPr fontId="6" type="noConversion"/>
  </si>
  <si>
    <t>宝箱ID</t>
    <phoneticPr fontId="6" type="noConversion"/>
  </si>
  <si>
    <t>box_param</t>
    <phoneticPr fontId="6" type="noConversion"/>
  </si>
  <si>
    <t>ref@randombox</t>
    <phoneticPr fontId="6" type="noConversion"/>
  </si>
  <si>
    <t>底框图标，索引图标库，不配按品质显示默认背景</t>
    <phoneticPr fontId="6" type="noConversion"/>
  </si>
  <si>
    <t>1.道具图标上cd打灰处理
2.cd中 使用按钮打灰
3.界面增加文本提示</t>
    <phoneticPr fontId="6" type="noConversion"/>
  </si>
  <si>
    <t>先支持主城等级限制
使用按钮打灰，界面增加文本提示：item_use_lord_level_limit 领主等级达到{0}级后可使用</t>
    <phoneticPr fontId="6" type="noConversion"/>
  </si>
  <si>
    <t>道具描述中有效期显示规则：
无有效期：不显示
有效期内：item_valid_time 有效期：{0}
过期：界面显示【item_invalid 已失效】按钮文本变为：【item_delete_button删除】</t>
    <phoneticPr fontId="6" type="noConversion"/>
  </si>
  <si>
    <r>
      <t>道具的功能分类：0-资源 1-SLG道具  2-SE道具</t>
    </r>
    <r>
      <rPr>
        <sz val="11"/>
        <color theme="1"/>
        <rFont val="Microsoft JhengHei"/>
        <family val="3"/>
        <charset val="136"/>
      </rPr>
      <t xml:space="preserve"> 3-装饰建筑(收纳存档用)</t>
    </r>
    <phoneticPr fontId="6" type="noConversion"/>
  </si>
  <si>
    <t>批量使用数量</t>
    <phoneticPr fontId="6" type="noConversion"/>
  </si>
  <si>
    <r>
      <t>use_</t>
    </r>
    <r>
      <rPr>
        <sz val="11"/>
        <color theme="1"/>
        <rFont val="微软雅黑"/>
        <family val="3"/>
        <charset val="136"/>
      </rPr>
      <t>num</t>
    </r>
    <phoneticPr fontId="6" type="noConversion"/>
  </si>
  <si>
    <r>
      <t>批量使用都推荐数量，如填</t>
    </r>
    <r>
      <rPr>
        <sz val="11"/>
        <color theme="1"/>
        <rFont val="微软雅黑"/>
        <family val="3"/>
        <charset val="136"/>
      </rPr>
      <t>10;100，则在数量&gt;100使用时显示一次使用10个及100个按钮</t>
    </r>
    <phoneticPr fontId="6" type="noConversion"/>
  </si>
  <si>
    <t>ID</t>
  </si>
  <si>
    <t>注释</t>
  </si>
  <si>
    <t>类型</t>
  </si>
  <si>
    <t>功能类型</t>
  </si>
  <si>
    <t>优先级排序</t>
  </si>
  <si>
    <t>是否在主界面显示</t>
  </si>
  <si>
    <t>对应主界面图标</t>
  </si>
  <si>
    <t>对应获得特效</t>
  </si>
  <si>
    <t>特效时间</t>
  </si>
  <si>
    <t>飞行时间</t>
  </si>
  <si>
    <t>对应道具图标</t>
  </si>
  <si>
    <t>名称key</t>
  </si>
  <si>
    <t>int</t>
  </si>
  <si>
    <t>string</t>
  </si>
  <si>
    <t>key_string</t>
  </si>
  <si>
    <t>bool</t>
  </si>
  <si>
    <t>res_string</t>
  </si>
  <si>
    <t>duration</t>
  </si>
  <si>
    <t>i18n</t>
  </si>
  <si>
    <t>id</t>
  </si>
  <si>
    <t>note</t>
  </si>
  <si>
    <t>type</t>
  </si>
  <si>
    <t>funtion_type</t>
  </si>
  <si>
    <t>rank</t>
  </si>
  <si>
    <t>if_view_main</t>
  </si>
  <si>
    <t>icon_view</t>
  </si>
  <si>
    <t>get_effects</t>
  </si>
  <si>
    <t>effect_time</t>
  </si>
  <si>
    <t>fly_time</t>
  </si>
  <si>
    <t>icon_item</t>
  </si>
  <si>
    <t>name</t>
  </si>
  <si>
    <t>1-普通资源，建筑消耗，可以被玩家之间交换
2-高级资源
3-会被消耗，但是不会被玩家之间交换
4-指数型资源，没有资源实体
5-英雄经验</t>
    <phoneticPr fontId="6" type="noConversion"/>
  </si>
  <si>
    <t>用在建筑升级界面的显示排序，优先级越高，显示越靠前</t>
    <phoneticPr fontId="6" type="noConversion"/>
  </si>
  <si>
    <t>是否显示在玩家主界面</t>
    <phoneticPr fontId="6" type="noConversion"/>
  </si>
  <si>
    <t>使用功能</t>
    <phoneticPr fontId="6" type="noConversion"/>
  </si>
  <si>
    <t>是否自动使用</t>
    <phoneticPr fontId="6" type="noConversion"/>
  </si>
  <si>
    <r>
      <t>use_</t>
    </r>
    <r>
      <rPr>
        <sz val="11"/>
        <color theme="1"/>
        <rFont val="微软雅黑"/>
        <family val="3"/>
        <charset val="136"/>
      </rPr>
      <t>auto</t>
    </r>
    <phoneticPr fontId="6" type="noConversion"/>
  </si>
  <si>
    <r>
      <rPr>
        <sz val="11"/>
        <color theme="1"/>
        <rFont val="微软雅黑"/>
        <family val="3"/>
        <charset val="136"/>
      </rPr>
      <t>1-</t>
    </r>
    <r>
      <rPr>
        <sz val="11"/>
        <color theme="1"/>
        <rFont val="微软雅黑"/>
        <family val="3"/>
        <charset val="134"/>
      </rPr>
      <t>获得立即使用</t>
    </r>
    <phoneticPr fontId="6" type="noConversion"/>
  </si>
  <si>
    <r>
      <t xml:space="preserve">AddResourceItem-增加资源(会检测资源保护上限)
RandomBox-随机宝箱
SelectBox-自选宝箱
ActiveBox-活跃宝箱
SpeedCommon-通用加速
SpeedBuild-建造加速
</t>
    </r>
    <r>
      <rPr>
        <sz val="11"/>
        <color theme="1"/>
        <rFont val="微软雅黑"/>
        <family val="3"/>
        <charset val="136"/>
      </rPr>
      <t>HeroShard-</t>
    </r>
    <r>
      <rPr>
        <sz val="11"/>
        <color theme="1"/>
        <rFont val="微软雅黑"/>
        <family val="3"/>
        <charset val="134"/>
      </rPr>
      <t>英雄碎片</t>
    </r>
    <phoneticPr fontId="6" type="noConversion"/>
  </si>
  <si>
    <t>装备表</t>
    <phoneticPr fontId="6" type="noConversion"/>
  </si>
  <si>
    <t>ref_string</t>
  </si>
  <si>
    <t>关键字，程序引用，引用列名：ref@equipment</t>
    <phoneticPr fontId="6" type="noConversion"/>
  </si>
  <si>
    <t>装备类型</t>
    <phoneticPr fontId="6" type="noConversion"/>
  </si>
  <si>
    <t>StringID</t>
  </si>
  <si>
    <t>stringId</t>
  </si>
  <si>
    <t>基础属性</t>
    <phoneticPr fontId="6" type="noConversion"/>
  </si>
  <si>
    <t>打造表</t>
    <phoneticPr fontId="6" type="noConversion"/>
  </si>
  <si>
    <t>attrtemplate</t>
    <phoneticPr fontId="6" type="noConversion"/>
  </si>
  <si>
    <t>ref@attrtemplate</t>
    <phoneticPr fontId="6" type="noConversion"/>
  </si>
  <si>
    <t>洗炼随机属性</t>
    <phoneticPr fontId="6" type="noConversion"/>
  </si>
  <si>
    <t>洗炼消耗</t>
    <phoneticPr fontId="6" type="noConversion"/>
  </si>
  <si>
    <t>refine_consume</t>
    <phoneticPr fontId="6" type="noConversion"/>
  </si>
  <si>
    <t>refine_attr</t>
    <phoneticPr fontId="6" type="noConversion"/>
  </si>
  <si>
    <t>ref@itemgroup</t>
    <phoneticPr fontId="6" type="noConversion"/>
  </si>
  <si>
    <t>ref@randomattr</t>
    <phoneticPr fontId="6" type="noConversion"/>
  </si>
  <si>
    <t>套装ID</t>
    <phoneticPr fontId="6" type="noConversion"/>
  </si>
  <si>
    <t>套装表</t>
    <phoneticPr fontId="6" type="noConversion"/>
  </si>
  <si>
    <t>manufacture</t>
    <phoneticPr fontId="6" type="noConversion"/>
  </si>
  <si>
    <t>suit</t>
    <phoneticPr fontId="6" type="noConversion"/>
  </si>
  <si>
    <t>equipment</t>
    <phoneticPr fontId="6" type="noConversion"/>
  </si>
  <si>
    <t>suitId</t>
    <phoneticPr fontId="6" type="noConversion"/>
  </si>
  <si>
    <t>ref@suit</t>
    <phoneticPr fontId="6" type="noConversion"/>
  </si>
  <si>
    <t>关键字，策划引用，引用列名：ref@equipment</t>
    <phoneticPr fontId="6" type="noConversion"/>
  </si>
  <si>
    <t>洗炼消耗道具组</t>
    <phoneticPr fontId="6" type="noConversion"/>
  </si>
  <si>
    <t>洗炼可获得的随机属性</t>
    <phoneticPr fontId="6" type="noConversion"/>
  </si>
  <si>
    <t>套装id，不填则不是套装</t>
    <phoneticPr fontId="6" type="noConversion"/>
  </si>
  <si>
    <t>强化经验</t>
    <phoneticPr fontId="6" type="noConversion"/>
  </si>
  <si>
    <t>reinforce_exp</t>
    <phoneticPr fontId="6" type="noConversion"/>
  </si>
  <si>
    <t>ref@exptemplate</t>
    <phoneticPr fontId="6" type="noConversion"/>
  </si>
  <si>
    <t>0-武器1-胸甲 2-护手  3-腿甲</t>
    <phoneticPr fontId="6" type="noConversion"/>
  </si>
  <si>
    <t>强化升级需求经验</t>
    <phoneticPr fontId="6" type="noConversion"/>
  </si>
  <si>
    <t>关键字，程序引用，引用列名：ref@manufacture</t>
    <phoneticPr fontId="6" type="noConversion"/>
  </si>
  <si>
    <t>关键字，策划引用，引用列名：ref@manufacture</t>
    <phoneticPr fontId="6" type="noConversion"/>
  </si>
  <si>
    <t>打造需要的材料道具组</t>
    <phoneticPr fontId="6" type="noConversion"/>
  </si>
  <si>
    <t>打造出特殊产品的概率</t>
    <phoneticPr fontId="6" type="noConversion"/>
  </si>
  <si>
    <r>
      <t>关键字，程序引用，引用列名：ref@</t>
    </r>
    <r>
      <rPr>
        <sz val="9"/>
        <color theme="1"/>
        <rFont val="Microsoft JhengHei"/>
        <family val="2"/>
        <charset val="136"/>
      </rPr>
      <t>suit</t>
    </r>
    <phoneticPr fontId="6" type="noConversion"/>
  </si>
  <si>
    <r>
      <t>关键字，策划引用，引用列名：ref@</t>
    </r>
    <r>
      <rPr>
        <sz val="9"/>
        <color theme="1"/>
        <rFont val="Microsoft JhengHei"/>
        <family val="2"/>
        <charset val="136"/>
      </rPr>
      <t>suit</t>
    </r>
    <phoneticPr fontId="6" type="noConversion"/>
  </si>
  <si>
    <t>套装名称</t>
    <phoneticPr fontId="6" type="noConversion"/>
  </si>
  <si>
    <t>套装描述</t>
    <phoneticPr fontId="6" type="noConversion"/>
  </si>
  <si>
    <t>套装名,索引文本库</t>
    <phoneticPr fontId="6" type="noConversion"/>
  </si>
  <si>
    <t>套装描述,索引文本库</t>
    <phoneticPr fontId="6" type="noConversion"/>
  </si>
  <si>
    <t>套装总件数</t>
    <phoneticPr fontId="6" type="noConversion"/>
  </si>
  <si>
    <r>
      <t>数量</t>
    </r>
    <r>
      <rPr>
        <sz val="9"/>
        <color theme="1"/>
        <rFont val="Microsoft JhengHei"/>
        <family val="2"/>
        <charset val="136"/>
      </rPr>
      <t>1</t>
    </r>
    <phoneticPr fontId="6" type="noConversion"/>
  </si>
  <si>
    <r>
      <t>套装属性</t>
    </r>
    <r>
      <rPr>
        <sz val="9"/>
        <color theme="1"/>
        <rFont val="Microsoft JhengHei"/>
        <family val="2"/>
        <charset val="136"/>
      </rPr>
      <t>1</t>
    </r>
    <phoneticPr fontId="6" type="noConversion"/>
  </si>
  <si>
    <t>套装属性2</t>
    <phoneticPr fontId="6" type="noConversion"/>
  </si>
  <si>
    <t>total</t>
    <phoneticPr fontId="6" type="noConversion"/>
  </si>
  <si>
    <t>num</t>
    <phoneticPr fontId="6" type="noConversion"/>
  </si>
  <si>
    <t>attr</t>
    <phoneticPr fontId="6" type="noConversion"/>
  </si>
  <si>
    <t>int</t>
    <phoneticPr fontId="6" type="noConversion"/>
  </si>
  <si>
    <t>int[]</t>
    <phoneticPr fontId="6" type="noConversion"/>
  </si>
  <si>
    <t>ref@attrgroup[]</t>
    <phoneticPr fontId="6" type="noConversion"/>
  </si>
  <si>
    <t>套装包含的部件总数</t>
    <phoneticPr fontId="6" type="noConversion"/>
  </si>
  <si>
    <t>可激活套装属性1的部件数量1</t>
    <phoneticPr fontId="6" type="noConversion"/>
  </si>
  <si>
    <t>穿戴部件数量1后可激活的套装属性</t>
    <phoneticPr fontId="6" type="noConversion"/>
  </si>
  <si>
    <t>强化属性</t>
    <phoneticPr fontId="6" type="noConversion"/>
  </si>
  <si>
    <t>attrgroup</t>
    <phoneticPr fontId="6" type="noConversion"/>
  </si>
  <si>
    <r>
      <t>ref@</t>
    </r>
    <r>
      <rPr>
        <sz val="9"/>
        <color theme="1"/>
        <rFont val="Microsoft JhengHei"/>
        <family val="2"/>
        <charset val="136"/>
      </rPr>
      <t>attrgroup</t>
    </r>
    <phoneticPr fontId="6" type="noConversion"/>
  </si>
  <si>
    <t>强化属性模板，按强化等级读取</t>
    <phoneticPr fontId="6" type="noConversion"/>
  </si>
  <si>
    <r>
      <rPr>
        <sz val="9"/>
        <color theme="1"/>
        <rFont val="Microsoft JhengHei"/>
        <family val="2"/>
        <charset val="136"/>
      </rPr>
      <t>1</t>
    </r>
    <r>
      <rPr>
        <sz val="9"/>
        <color theme="1"/>
        <rFont val="微软雅黑"/>
        <family val="2"/>
        <charset val="134"/>
      </rPr>
      <t>-武器</t>
    </r>
    <r>
      <rPr>
        <sz val="9"/>
        <color theme="1"/>
        <rFont val="Microsoft JhengHei"/>
        <family val="2"/>
        <charset val="136"/>
      </rPr>
      <t>2</t>
    </r>
    <r>
      <rPr>
        <sz val="9"/>
        <color theme="1"/>
        <rFont val="微软雅黑"/>
        <family val="2"/>
        <charset val="134"/>
      </rPr>
      <t xml:space="preserve">-胸甲 </t>
    </r>
    <r>
      <rPr>
        <sz val="9"/>
        <color theme="1"/>
        <rFont val="Microsoft JhengHei"/>
        <family val="2"/>
        <charset val="136"/>
      </rPr>
      <t>3</t>
    </r>
    <r>
      <rPr>
        <sz val="9"/>
        <color theme="1"/>
        <rFont val="微软雅黑"/>
        <family val="2"/>
        <charset val="134"/>
      </rPr>
      <t xml:space="preserve">-护手  </t>
    </r>
    <r>
      <rPr>
        <sz val="9"/>
        <color theme="1"/>
        <rFont val="Microsoft JhengHei"/>
        <family val="2"/>
        <charset val="136"/>
      </rPr>
      <t>4</t>
    </r>
    <r>
      <rPr>
        <sz val="9"/>
        <color theme="1"/>
        <rFont val="微软雅黑"/>
        <family val="2"/>
        <charset val="134"/>
      </rPr>
      <t>-腿甲</t>
    </r>
    <phoneticPr fontId="6" type="noConversion"/>
  </si>
  <si>
    <t>打造类型</t>
  </si>
  <si>
    <t>材料道具组</t>
  </si>
  <si>
    <t>资源消耗组</t>
  </si>
  <si>
    <t>产出道具</t>
  </si>
  <si>
    <t>特殊产出机率</t>
  </si>
  <si>
    <t>特殊产出包</t>
  </si>
  <si>
    <t>ref@itemgroup</t>
  </si>
  <si>
    <t>ref@item</t>
  </si>
  <si>
    <t>float</t>
  </si>
  <si>
    <t>ref@randombox</t>
  </si>
  <si>
    <t>material</t>
  </si>
  <si>
    <t>resource</t>
  </si>
  <si>
    <t>product</t>
  </si>
  <si>
    <t>special_probability</t>
  </si>
  <si>
    <t>special_product</t>
  </si>
  <si>
    <t>打造需要的资源</t>
    <phoneticPr fontId="6" type="noConversion"/>
  </si>
  <si>
    <t>打造出特殊产品的随机道具包</t>
    <phoneticPr fontId="6" type="noConversion"/>
  </si>
  <si>
    <t>打造出的产品道具</t>
    <phoneticPr fontId="6" type="noConversion"/>
  </si>
  <si>
    <t>C</t>
    <phoneticPr fontId="6" type="noConversion"/>
  </si>
  <si>
    <t>是否进入获取更多</t>
    <phoneticPr fontId="6" type="noConversion"/>
  </si>
  <si>
    <t>getmore</t>
    <phoneticPr fontId="6" type="noConversion"/>
  </si>
  <si>
    <t>bool</t>
    <phoneticPr fontId="6" type="noConversion"/>
  </si>
  <si>
    <t>1-进入获取更多界面 0-不进入</t>
    <phoneticPr fontId="6" type="noConversion"/>
  </si>
  <si>
    <t>drawcard</t>
    <phoneticPr fontId="6" type="noConversion"/>
  </si>
  <si>
    <t>抽卡表</t>
    <phoneticPr fontId="6" type="noConversion"/>
  </si>
  <si>
    <t>设计</t>
    <phoneticPr fontId="6" type="noConversion"/>
  </si>
  <si>
    <t>制作</t>
    <phoneticPr fontId="6" type="noConversion"/>
  </si>
  <si>
    <t>抽卡次数</t>
    <phoneticPr fontId="6" type="noConversion"/>
  </si>
  <si>
    <t>times</t>
    <phoneticPr fontId="6" type="noConversion"/>
  </si>
  <si>
    <t>抽卡花费</t>
    <phoneticPr fontId="6" type="noConversion"/>
  </si>
  <si>
    <t>cose</t>
    <phoneticPr fontId="6" type="noConversion"/>
  </si>
  <si>
    <t>单次抽卡花费</t>
    <phoneticPr fontId="6" type="noConversion"/>
  </si>
  <si>
    <t>关键字，程序引用，引用列名：ref@drawcard</t>
    <phoneticPr fontId="6" type="noConversion"/>
  </si>
  <si>
    <t>关键字，策划引用，引用列名：ref@drawcard</t>
    <phoneticPr fontId="6" type="noConversion"/>
  </si>
  <si>
    <t>s卡权重</t>
    <phoneticPr fontId="6" type="noConversion"/>
  </si>
  <si>
    <t>a卡权重</t>
    <phoneticPr fontId="6" type="noConversion"/>
  </si>
  <si>
    <t>b卡权重</t>
    <phoneticPr fontId="6" type="noConversion"/>
  </si>
  <si>
    <t>c卡权重</t>
    <phoneticPr fontId="6" type="noConversion"/>
  </si>
  <si>
    <r>
      <t>宝箱</t>
    </r>
    <r>
      <rPr>
        <sz val="9"/>
        <color theme="1"/>
        <rFont val="Microsoft JhengHei"/>
        <family val="2"/>
        <charset val="136"/>
      </rPr>
      <t>ID</t>
    </r>
    <phoneticPr fontId="6" type="noConversion"/>
  </si>
  <si>
    <r>
      <t>ref@</t>
    </r>
    <r>
      <rPr>
        <sz val="9"/>
        <color theme="1"/>
        <rFont val="Microsoft JhengHei"/>
        <family val="2"/>
        <charset val="136"/>
      </rPr>
      <t>randombox</t>
    </r>
    <phoneticPr fontId="6" type="noConversion"/>
  </si>
  <si>
    <t>s_weight</t>
    <phoneticPr fontId="6" type="noConversion"/>
  </si>
  <si>
    <t>a_weight</t>
    <phoneticPr fontId="6" type="noConversion"/>
  </si>
  <si>
    <t>b_weight</t>
    <phoneticPr fontId="6" type="noConversion"/>
  </si>
  <si>
    <t>c_weight</t>
    <phoneticPr fontId="6" type="noConversion"/>
  </si>
  <si>
    <t>未抽中卡时的道具包</t>
    <phoneticPr fontId="6" type="noConversion"/>
  </si>
  <si>
    <t>绿卡抽取权重,品质==1</t>
    <phoneticPr fontId="6" type="noConversion"/>
  </si>
  <si>
    <t>蓝卡抽取权重,品质==2</t>
    <phoneticPr fontId="6" type="noConversion"/>
  </si>
  <si>
    <t>紫卡抽取权重,品质==3</t>
    <phoneticPr fontId="6" type="noConversion"/>
  </si>
  <si>
    <t>橙卡抽取权重,品质==4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</si>
</sst>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name val="微软雅黑"/>
      <family val="2"/>
      <charset val="134"/>
    </font>
    <font>
      <sz val="11"/>
      <name val="YaHei Consolas Hybrid"/>
      <family val="3"/>
      <charset val="134"/>
    </font>
    <font>
      <sz val="11"/>
      <name val="微软雅黑"/>
      <family val="3"/>
      <charset val="134"/>
    </font>
    <font>
      <sz val="11"/>
      <name val="Calibri"/>
      <family val="3"/>
      <charset val="134"/>
    </font>
    <font>
      <sz val="11"/>
      <color theme="1"/>
      <name val="Microsoft JhengHei"/>
      <family val="3"/>
      <charset val="136"/>
    </font>
    <font>
      <sz val="11"/>
      <color theme="1"/>
      <name val="YaHei Consolas Hybrid"/>
      <family val="3"/>
      <charset val="136"/>
    </font>
    <font>
      <sz val="11"/>
      <color theme="1"/>
      <name val="微软雅黑"/>
      <family val="3"/>
      <charset val="136"/>
    </font>
    <font>
      <sz val="11"/>
      <color rgb="FF171A1D"/>
      <name val="Segoe UI"/>
      <family val="2"/>
    </font>
    <font>
      <sz val="11"/>
      <color theme="1"/>
      <name val="微软雅黑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Microsoft JhengHei"/>
      <family val="2"/>
      <charset val="136"/>
    </font>
    <font>
      <sz val="9"/>
      <color theme="1"/>
      <name val="微软雅黑"/>
      <family val="2"/>
      <charset val="136"/>
    </font>
    <font>
      <sz val="11"/>
      <color theme="1"/>
      <name val="微软雅黑"/>
      <family val="2"/>
      <charset val="134"/>
    </font>
    <font>
      <b/>
      <sz val="10"/>
      <color theme="0"/>
      <name val="YaHei Consolas Hybrid"/>
      <family val="3"/>
      <charset val="134"/>
    </font>
    <font>
      <sz val="10"/>
      <color theme="1"/>
      <name val="YaHei Consolas Hybri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8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8" fillId="0" borderId="0" xfId="0" applyFont="1" applyFill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6" fillId="0" borderId="0" xfId="0" applyFont="1" applyAlignment="1">
      <alignment horizontal="left" vertical="center" wrapText="1" indent="1"/>
    </xf>
    <xf numFmtId="0" fontId="18" fillId="2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2" fillId="0" borderId="0" xfId="0" applyFont="1"/>
    <xf numFmtId="0" fontId="23" fillId="2" borderId="0" xfId="0" applyFont="1" applyFill="1"/>
    <xf numFmtId="0" fontId="24" fillId="0" borderId="0" xfId="0" applyFont="1" applyAlignment="1">
      <alignment horizontal="left"/>
    </xf>
    <xf numFmtId="0" fontId="24" fillId="0" borderId="0" xfId="0" applyFont="1"/>
  </cellXfs>
  <cellStyles count="1">
    <cellStyle name="常规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D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5" sqref="K15"/>
    </sheetView>
  </sheetViews>
  <sheetFormatPr defaultRowHeight="14.25"/>
  <cols>
    <col min="1" max="1" width="6.5" style="26" bestFit="1" customWidth="1"/>
    <col min="2" max="2" width="11.25" style="26" bestFit="1" customWidth="1"/>
    <col min="3" max="3" width="12.75" style="26" bestFit="1" customWidth="1"/>
    <col min="4" max="4" width="5.25" style="26" bestFit="1" customWidth="1"/>
    <col min="5" max="16384" width="9" style="26"/>
  </cols>
  <sheetData>
    <row r="4" spans="1:4" s="24" customFormat="1">
      <c r="A4" s="24" t="s">
        <v>0</v>
      </c>
      <c r="B4" s="24" t="s">
        <v>1</v>
      </c>
      <c r="C4" s="24" t="s">
        <v>2</v>
      </c>
      <c r="D4" s="24" t="s">
        <v>173</v>
      </c>
    </row>
    <row r="5" spans="1:4">
      <c r="A5" s="25">
        <v>1</v>
      </c>
      <c r="B5" s="26" t="s">
        <v>207</v>
      </c>
      <c r="C5" s="26" t="s">
        <v>3</v>
      </c>
      <c r="D5" s="26" t="s">
        <v>233</v>
      </c>
    </row>
    <row r="6" spans="1:4">
      <c r="A6" s="25">
        <v>2</v>
      </c>
      <c r="B6" s="26" t="s">
        <v>208</v>
      </c>
      <c r="C6" s="26" t="s">
        <v>5</v>
      </c>
      <c r="D6" s="26" t="s">
        <v>233</v>
      </c>
    </row>
    <row r="7" spans="1:4">
      <c r="A7" s="25">
        <v>3</v>
      </c>
      <c r="B7" s="26" t="s">
        <v>209</v>
      </c>
      <c r="C7" s="26" t="s">
        <v>4</v>
      </c>
      <c r="D7" s="26" t="s">
        <v>233</v>
      </c>
    </row>
    <row r="8" spans="1:4">
      <c r="A8" s="25">
        <v>4</v>
      </c>
      <c r="B8" s="26" t="s">
        <v>222</v>
      </c>
      <c r="C8" s="26" t="s">
        <v>223</v>
      </c>
      <c r="D8" s="26" t="s">
        <v>233</v>
      </c>
    </row>
    <row r="9" spans="1:4">
      <c r="A9" s="25">
        <v>5</v>
      </c>
      <c r="B9" s="26" t="s">
        <v>311</v>
      </c>
      <c r="C9" s="26" t="s">
        <v>291</v>
      </c>
      <c r="D9" s="26" t="s">
        <v>233</v>
      </c>
    </row>
    <row r="10" spans="1:4">
      <c r="A10" s="25">
        <v>6</v>
      </c>
      <c r="B10" s="26" t="s">
        <v>309</v>
      </c>
      <c r="C10" s="26" t="s">
        <v>298</v>
      </c>
      <c r="D10" s="26" t="s">
        <v>377</v>
      </c>
    </row>
    <row r="11" spans="1:4">
      <c r="A11" s="25">
        <v>7</v>
      </c>
      <c r="B11" s="26" t="s">
        <v>310</v>
      </c>
      <c r="C11" s="26" t="s">
        <v>308</v>
      </c>
      <c r="D11" s="26" t="s">
        <v>377</v>
      </c>
    </row>
    <row r="12" spans="1:4">
      <c r="A12" s="25">
        <v>8</v>
      </c>
      <c r="B12" s="26" t="s">
        <v>374</v>
      </c>
      <c r="C12" s="26" t="s">
        <v>375</v>
      </c>
      <c r="D12" s="26" t="s">
        <v>376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BB2-556D-4383-B264-876592C7D15A}">
  <sheetPr codeName="Sheet2"/>
  <dimension ref="A4:I3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21" sqref="G21"/>
    </sheetView>
  </sheetViews>
  <sheetFormatPr defaultRowHeight="16.5"/>
  <cols>
    <col min="1" max="1" width="7.375" style="3" bestFit="1" customWidth="1"/>
    <col min="2" max="2" width="7.375" style="3" customWidth="1"/>
    <col min="3" max="3" width="20.5" style="3" bestFit="1" customWidth="1"/>
    <col min="4" max="4" width="17.125" style="3" customWidth="1"/>
    <col min="5" max="5" width="15.25" style="3" customWidth="1"/>
    <col min="6" max="6" width="9.875" style="3" customWidth="1"/>
    <col min="7" max="7" width="66" style="3" customWidth="1"/>
    <col min="8" max="8" width="9.5" style="1" bestFit="1" customWidth="1"/>
    <col min="9" max="9" width="85.125" style="1" customWidth="1"/>
    <col min="10" max="10" width="41.25" style="1" customWidth="1"/>
    <col min="11" max="16384" width="9" style="1"/>
  </cols>
  <sheetData>
    <row r="4" spans="1:9">
      <c r="A4" s="2" t="s">
        <v>0</v>
      </c>
      <c r="B4" s="2" t="s">
        <v>174</v>
      </c>
      <c r="C4" s="2" t="s">
        <v>8</v>
      </c>
      <c r="D4" s="2" t="s">
        <v>9</v>
      </c>
      <c r="E4" s="2" t="s">
        <v>10</v>
      </c>
      <c r="F4" s="2" t="s">
        <v>12</v>
      </c>
      <c r="G4" s="2" t="s">
        <v>11</v>
      </c>
      <c r="H4" s="2" t="s">
        <v>173</v>
      </c>
      <c r="I4" s="2" t="s">
        <v>122</v>
      </c>
    </row>
    <row r="5" spans="1:9">
      <c r="A5" s="3">
        <v>1</v>
      </c>
      <c r="B5" s="3" t="s">
        <v>174</v>
      </c>
      <c r="C5" s="3" t="s">
        <v>6</v>
      </c>
      <c r="D5" s="3" t="s">
        <v>13</v>
      </c>
      <c r="E5" s="3" t="s">
        <v>28</v>
      </c>
      <c r="F5" s="3">
        <v>1</v>
      </c>
      <c r="G5" s="3" t="s">
        <v>183</v>
      </c>
      <c r="H5" s="1" t="s">
        <v>234</v>
      </c>
    </row>
    <row r="6" spans="1:9">
      <c r="A6" s="3">
        <v>2</v>
      </c>
      <c r="B6" s="3" t="s">
        <v>174</v>
      </c>
      <c r="C6" s="3" t="s">
        <v>184</v>
      </c>
      <c r="D6" s="3" t="s">
        <v>185</v>
      </c>
      <c r="E6" s="3" t="s">
        <v>203</v>
      </c>
      <c r="F6" s="3">
        <v>1</v>
      </c>
      <c r="G6" s="3" t="s">
        <v>232</v>
      </c>
      <c r="H6" s="1" t="s">
        <v>234</v>
      </c>
    </row>
    <row r="7" spans="1:9">
      <c r="A7" s="3">
        <v>3</v>
      </c>
      <c r="C7" s="3" t="s">
        <v>14</v>
      </c>
      <c r="D7" s="3" t="s">
        <v>15</v>
      </c>
      <c r="E7" s="3" t="s">
        <v>7</v>
      </c>
      <c r="F7" s="3">
        <v>0</v>
      </c>
      <c r="G7" s="3" t="s">
        <v>16</v>
      </c>
      <c r="H7" s="1" t="s">
        <v>234</v>
      </c>
    </row>
    <row r="8" spans="1:9">
      <c r="A8" s="3">
        <v>4</v>
      </c>
      <c r="B8" s="3" t="s">
        <v>175</v>
      </c>
      <c r="C8" s="3" t="s">
        <v>17</v>
      </c>
      <c r="D8" s="3" t="s">
        <v>18</v>
      </c>
      <c r="E8" s="3" t="s">
        <v>188</v>
      </c>
      <c r="F8" s="3">
        <v>0</v>
      </c>
      <c r="G8" s="3" t="s">
        <v>19</v>
      </c>
      <c r="H8" s="1" t="s">
        <v>234</v>
      </c>
    </row>
    <row r="9" spans="1:9">
      <c r="A9" s="3">
        <v>5</v>
      </c>
      <c r="B9" s="3" t="s">
        <v>175</v>
      </c>
      <c r="C9" s="3" t="s">
        <v>20</v>
      </c>
      <c r="D9" s="3" t="s">
        <v>21</v>
      </c>
      <c r="E9" s="3" t="s">
        <v>188</v>
      </c>
      <c r="F9" s="3">
        <v>0</v>
      </c>
      <c r="G9" s="3" t="s">
        <v>22</v>
      </c>
      <c r="H9" s="1" t="s">
        <v>234</v>
      </c>
    </row>
    <row r="10" spans="1:9">
      <c r="A10" s="3">
        <v>6</v>
      </c>
      <c r="B10" s="3" t="s">
        <v>174</v>
      </c>
      <c r="C10" s="3" t="s">
        <v>26</v>
      </c>
      <c r="D10" s="3" t="s">
        <v>27</v>
      </c>
      <c r="E10" s="3" t="s">
        <v>28</v>
      </c>
      <c r="F10" s="3">
        <v>0</v>
      </c>
      <c r="G10" s="3" t="s">
        <v>33</v>
      </c>
      <c r="H10" s="1" t="s">
        <v>234</v>
      </c>
    </row>
    <row r="11" spans="1:9">
      <c r="A11" s="3">
        <v>7</v>
      </c>
      <c r="B11" s="3" t="s">
        <v>174</v>
      </c>
      <c r="C11" s="3" t="s">
        <v>29</v>
      </c>
      <c r="D11" s="3" t="s">
        <v>30</v>
      </c>
      <c r="E11" s="3" t="s">
        <v>28</v>
      </c>
      <c r="F11" s="3">
        <v>0</v>
      </c>
      <c r="G11" s="3" t="s">
        <v>248</v>
      </c>
      <c r="H11" s="1" t="s">
        <v>235</v>
      </c>
    </row>
    <row r="12" spans="1:9">
      <c r="A12" s="3">
        <v>8</v>
      </c>
      <c r="B12" s="3" t="s">
        <v>174</v>
      </c>
      <c r="C12" s="3" t="s">
        <v>51</v>
      </c>
      <c r="D12" s="3" t="s">
        <v>52</v>
      </c>
      <c r="E12" s="3" t="s">
        <v>7</v>
      </c>
      <c r="F12" s="3">
        <v>0</v>
      </c>
      <c r="G12" s="3" t="s">
        <v>53</v>
      </c>
      <c r="H12" s="1" t="s">
        <v>235</v>
      </c>
      <c r="I12" s="10"/>
    </row>
    <row r="13" spans="1:9">
      <c r="A13" s="3">
        <v>9</v>
      </c>
      <c r="B13" s="3" t="s">
        <v>175</v>
      </c>
      <c r="C13" s="3" t="s">
        <v>32</v>
      </c>
      <c r="D13" s="3" t="s">
        <v>31</v>
      </c>
      <c r="E13" s="3" t="s">
        <v>28</v>
      </c>
      <c r="F13" s="3">
        <v>0</v>
      </c>
      <c r="G13" s="3" t="s">
        <v>126</v>
      </c>
      <c r="H13" s="1" t="s">
        <v>235</v>
      </c>
      <c r="I13" s="10"/>
    </row>
    <row r="14" spans="1:9">
      <c r="A14" s="3">
        <v>10</v>
      </c>
      <c r="B14" s="3" t="s">
        <v>175</v>
      </c>
      <c r="C14" s="3" t="s">
        <v>45</v>
      </c>
      <c r="D14" s="3" t="s">
        <v>189</v>
      </c>
      <c r="E14" s="3" t="s">
        <v>7</v>
      </c>
      <c r="F14" s="3">
        <v>0</v>
      </c>
      <c r="G14" s="3" t="s">
        <v>244</v>
      </c>
      <c r="H14" s="1" t="s">
        <v>233</v>
      </c>
      <c r="I14" s="10"/>
    </row>
    <row r="15" spans="1:9">
      <c r="A15" s="3">
        <v>11</v>
      </c>
      <c r="B15" s="3" t="s">
        <v>175</v>
      </c>
      <c r="C15" s="3" t="s">
        <v>23</v>
      </c>
      <c r="D15" s="3" t="s">
        <v>24</v>
      </c>
      <c r="E15" s="3" t="s">
        <v>7</v>
      </c>
      <c r="F15" s="3">
        <v>0</v>
      </c>
      <c r="G15" s="3" t="s">
        <v>25</v>
      </c>
      <c r="H15" s="1" t="s">
        <v>234</v>
      </c>
      <c r="I15" s="10"/>
    </row>
    <row r="16" spans="1:9">
      <c r="A16" s="3">
        <v>12</v>
      </c>
      <c r="B16" s="3" t="s">
        <v>175</v>
      </c>
      <c r="C16" s="3" t="s">
        <v>34</v>
      </c>
      <c r="D16" s="3" t="s">
        <v>190</v>
      </c>
      <c r="E16" s="3" t="s">
        <v>7</v>
      </c>
      <c r="F16" s="3">
        <v>0</v>
      </c>
      <c r="G16" s="3" t="s">
        <v>37</v>
      </c>
      <c r="H16" s="1" t="s">
        <v>238</v>
      </c>
    </row>
    <row r="17" spans="1:9">
      <c r="A17" s="3">
        <v>13</v>
      </c>
      <c r="B17" s="3" t="s">
        <v>175</v>
      </c>
      <c r="C17" s="3" t="s">
        <v>35</v>
      </c>
      <c r="D17" s="3" t="s">
        <v>191</v>
      </c>
      <c r="E17" s="3" t="s">
        <v>187</v>
      </c>
      <c r="F17" s="3">
        <v>0</v>
      </c>
      <c r="G17" s="3" t="s">
        <v>36</v>
      </c>
      <c r="H17" s="1" t="s">
        <v>238</v>
      </c>
      <c r="I17" s="10"/>
    </row>
    <row r="18" spans="1:9">
      <c r="A18" s="3">
        <v>14</v>
      </c>
      <c r="B18" s="3" t="s">
        <v>175</v>
      </c>
      <c r="C18" s="3" t="s">
        <v>38</v>
      </c>
      <c r="D18" s="3" t="s">
        <v>39</v>
      </c>
      <c r="E18" s="3" t="s">
        <v>28</v>
      </c>
      <c r="F18" s="3">
        <v>0</v>
      </c>
      <c r="G18" s="3" t="s">
        <v>40</v>
      </c>
      <c r="H18" s="1" t="s">
        <v>234</v>
      </c>
      <c r="I18" s="10"/>
    </row>
    <row r="19" spans="1:9">
      <c r="A19" s="3">
        <v>15</v>
      </c>
      <c r="B19" s="3" t="s">
        <v>174</v>
      </c>
      <c r="C19" s="3" t="s">
        <v>210</v>
      </c>
      <c r="D19" s="3" t="s">
        <v>216</v>
      </c>
      <c r="E19" s="3" t="s">
        <v>28</v>
      </c>
      <c r="F19" s="3">
        <v>0</v>
      </c>
      <c r="G19" s="3" t="s">
        <v>211</v>
      </c>
      <c r="H19" s="1" t="s">
        <v>235</v>
      </c>
    </row>
    <row r="20" spans="1:9">
      <c r="A20" s="3">
        <v>16</v>
      </c>
      <c r="B20" s="20" t="s">
        <v>369</v>
      </c>
      <c r="C20" s="3" t="s">
        <v>370</v>
      </c>
      <c r="D20" s="20" t="s">
        <v>371</v>
      </c>
      <c r="E20" s="20" t="s">
        <v>372</v>
      </c>
      <c r="F20" s="3">
        <v>0</v>
      </c>
      <c r="G20" s="20" t="s">
        <v>373</v>
      </c>
      <c r="H20" s="1" t="s">
        <v>233</v>
      </c>
    </row>
    <row r="21" spans="1:9" ht="115.5">
      <c r="A21" s="3">
        <v>17</v>
      </c>
      <c r="B21" s="3" t="s">
        <v>174</v>
      </c>
      <c r="C21" s="3" t="s">
        <v>286</v>
      </c>
      <c r="D21" s="3" t="s">
        <v>217</v>
      </c>
      <c r="E21" s="3" t="s">
        <v>7</v>
      </c>
      <c r="F21" s="3">
        <v>0</v>
      </c>
      <c r="G21" s="9" t="s">
        <v>290</v>
      </c>
      <c r="H21" s="1" t="s">
        <v>233</v>
      </c>
      <c r="I21" s="1" t="s">
        <v>237</v>
      </c>
    </row>
    <row r="22" spans="1:9">
      <c r="A22" s="3">
        <v>18</v>
      </c>
      <c r="B22" s="3" t="s">
        <v>240</v>
      </c>
      <c r="C22" s="3" t="s">
        <v>241</v>
      </c>
      <c r="D22" s="3" t="s">
        <v>242</v>
      </c>
      <c r="E22" s="3" t="s">
        <v>243</v>
      </c>
      <c r="F22" s="3">
        <v>0</v>
      </c>
      <c r="G22" s="9" t="s">
        <v>239</v>
      </c>
      <c r="H22" s="1" t="s">
        <v>233</v>
      </c>
    </row>
    <row r="23" spans="1:9">
      <c r="A23" s="3">
        <v>19</v>
      </c>
      <c r="B23" s="3" t="s">
        <v>174</v>
      </c>
      <c r="C23" s="3" t="s">
        <v>218</v>
      </c>
      <c r="D23" s="3" t="s">
        <v>220</v>
      </c>
      <c r="E23" s="3" t="s">
        <v>221</v>
      </c>
      <c r="F23" s="3">
        <v>0</v>
      </c>
      <c r="H23" s="1" t="s">
        <v>234</v>
      </c>
    </row>
    <row r="24" spans="1:9">
      <c r="A24" s="3">
        <v>20</v>
      </c>
      <c r="B24" s="3" t="s">
        <v>175</v>
      </c>
      <c r="C24" s="3" t="s">
        <v>43</v>
      </c>
      <c r="D24" s="3" t="s">
        <v>192</v>
      </c>
      <c r="E24" s="3" t="s">
        <v>188</v>
      </c>
      <c r="F24" s="3">
        <v>0</v>
      </c>
      <c r="G24" s="3" t="s">
        <v>44</v>
      </c>
      <c r="H24" s="1" t="s">
        <v>234</v>
      </c>
    </row>
    <row r="25" spans="1:9">
      <c r="A25" s="3">
        <v>21</v>
      </c>
      <c r="B25" s="3" t="s">
        <v>174</v>
      </c>
      <c r="C25" s="3" t="s">
        <v>42</v>
      </c>
      <c r="D25" s="3" t="s">
        <v>219</v>
      </c>
      <c r="E25" s="3" t="s">
        <v>41</v>
      </c>
      <c r="F25" s="3">
        <v>0</v>
      </c>
      <c r="G25" s="3" t="s">
        <v>42</v>
      </c>
      <c r="H25" s="1" t="s">
        <v>234</v>
      </c>
    </row>
    <row r="26" spans="1:9">
      <c r="A26" s="3">
        <v>22</v>
      </c>
      <c r="B26" s="3" t="s">
        <v>174</v>
      </c>
      <c r="C26" s="3" t="s">
        <v>249</v>
      </c>
      <c r="D26" s="3" t="s">
        <v>250</v>
      </c>
      <c r="E26" s="8" t="s">
        <v>202</v>
      </c>
      <c r="F26" s="3">
        <v>0</v>
      </c>
      <c r="G26" s="3" t="s">
        <v>251</v>
      </c>
      <c r="H26" s="1" t="s">
        <v>233</v>
      </c>
    </row>
    <row r="27" spans="1:9" ht="33">
      <c r="A27" s="3">
        <v>23</v>
      </c>
      <c r="B27" s="3" t="s">
        <v>174</v>
      </c>
      <c r="C27" s="3" t="s">
        <v>115</v>
      </c>
      <c r="D27" s="3" t="s">
        <v>193</v>
      </c>
      <c r="E27" s="3" t="s">
        <v>28</v>
      </c>
      <c r="F27" s="3">
        <v>0</v>
      </c>
      <c r="G27" s="3" t="s">
        <v>118</v>
      </c>
      <c r="H27" s="1" t="s">
        <v>233</v>
      </c>
      <c r="I27" s="4" t="s">
        <v>246</v>
      </c>
    </row>
    <row r="28" spans="1:9">
      <c r="A28" s="3">
        <v>24</v>
      </c>
      <c r="B28" s="3" t="s">
        <v>174</v>
      </c>
      <c r="C28" s="3" t="s">
        <v>116</v>
      </c>
      <c r="D28" s="3" t="s">
        <v>194</v>
      </c>
      <c r="E28" s="3" t="s">
        <v>28</v>
      </c>
      <c r="F28" s="3">
        <v>0</v>
      </c>
      <c r="G28" s="3" t="s">
        <v>119</v>
      </c>
      <c r="H28" s="1" t="s">
        <v>233</v>
      </c>
      <c r="I28" s="1" t="s">
        <v>236</v>
      </c>
    </row>
    <row r="29" spans="1:9" ht="49.5">
      <c r="A29" s="3">
        <v>25</v>
      </c>
      <c r="B29" s="3" t="s">
        <v>174</v>
      </c>
      <c r="C29" s="3" t="s">
        <v>117</v>
      </c>
      <c r="D29" s="3" t="s">
        <v>195</v>
      </c>
      <c r="E29" s="3" t="s">
        <v>28</v>
      </c>
      <c r="F29" s="3">
        <v>0</v>
      </c>
      <c r="G29" s="3" t="s">
        <v>46</v>
      </c>
      <c r="H29" s="1" t="s">
        <v>235</v>
      </c>
      <c r="I29" s="4" t="s">
        <v>245</v>
      </c>
    </row>
    <row r="30" spans="1:9">
      <c r="A30" s="3">
        <v>26</v>
      </c>
      <c r="B30" s="3" t="s">
        <v>174</v>
      </c>
      <c r="C30" s="3" t="s">
        <v>47</v>
      </c>
      <c r="D30" s="3" t="s">
        <v>196</v>
      </c>
      <c r="E30" s="3" t="s">
        <v>28</v>
      </c>
      <c r="F30" s="3">
        <v>0</v>
      </c>
      <c r="G30" s="3" t="s">
        <v>48</v>
      </c>
      <c r="H30" s="1" t="s">
        <v>233</v>
      </c>
    </row>
    <row r="31" spans="1:9" ht="66">
      <c r="A31" s="3">
        <v>27</v>
      </c>
      <c r="B31" s="3" t="s">
        <v>174</v>
      </c>
      <c r="C31" s="3" t="s">
        <v>120</v>
      </c>
      <c r="D31" s="3" t="s">
        <v>198</v>
      </c>
      <c r="E31" s="3" t="s">
        <v>226</v>
      </c>
      <c r="F31" s="3">
        <v>0</v>
      </c>
      <c r="G31" s="3" t="s">
        <v>121</v>
      </c>
      <c r="H31" s="1" t="s">
        <v>235</v>
      </c>
      <c r="I31" s="4" t="s">
        <v>247</v>
      </c>
    </row>
    <row r="32" spans="1:9">
      <c r="A32" s="3">
        <v>28</v>
      </c>
      <c r="B32" s="3" t="s">
        <v>174</v>
      </c>
      <c r="C32" s="3" t="s">
        <v>49</v>
      </c>
      <c r="D32" s="3" t="s">
        <v>197</v>
      </c>
      <c r="E32" s="3" t="s">
        <v>7</v>
      </c>
      <c r="F32" s="3">
        <v>0</v>
      </c>
      <c r="G32" s="3" t="s">
        <v>50</v>
      </c>
      <c r="H32" s="1" t="s">
        <v>235</v>
      </c>
    </row>
    <row r="33" spans="1:9">
      <c r="A33" s="3">
        <v>29</v>
      </c>
      <c r="B33" s="3" t="s">
        <v>174</v>
      </c>
      <c r="C33" s="3" t="s">
        <v>212</v>
      </c>
      <c r="D33" s="6" t="s">
        <v>213</v>
      </c>
      <c r="E33" s="8" t="s">
        <v>214</v>
      </c>
      <c r="F33" s="3">
        <v>0</v>
      </c>
      <c r="G33" s="8" t="s">
        <v>215</v>
      </c>
      <c r="H33" s="1" t="s">
        <v>235</v>
      </c>
    </row>
    <row r="34" spans="1:9">
      <c r="A34" s="3">
        <v>30</v>
      </c>
      <c r="B34" s="3" t="s">
        <v>174</v>
      </c>
      <c r="C34" s="3" t="s">
        <v>287</v>
      </c>
      <c r="D34" s="3" t="s">
        <v>288</v>
      </c>
      <c r="E34" s="3" t="s">
        <v>41</v>
      </c>
      <c r="F34" s="3">
        <v>0</v>
      </c>
      <c r="G34" s="8" t="s">
        <v>289</v>
      </c>
      <c r="H34" s="1" t="s">
        <v>233</v>
      </c>
    </row>
    <row r="35" spans="1:9" ht="49.5">
      <c r="A35" s="3">
        <v>31</v>
      </c>
      <c r="B35" s="3" t="s">
        <v>175</v>
      </c>
      <c r="C35" s="3" t="s">
        <v>114</v>
      </c>
      <c r="D35" s="3" t="s">
        <v>199</v>
      </c>
      <c r="E35" s="3" t="s">
        <v>226</v>
      </c>
      <c r="F35" s="3">
        <v>0</v>
      </c>
      <c r="G35" s="3" t="s">
        <v>123</v>
      </c>
      <c r="H35" s="1" t="s">
        <v>238</v>
      </c>
      <c r="I35" s="4" t="s">
        <v>124</v>
      </c>
    </row>
    <row r="36" spans="1:9">
      <c r="A36" s="3">
        <v>32</v>
      </c>
      <c r="B36" s="3" t="s">
        <v>175</v>
      </c>
      <c r="C36" s="3" t="s">
        <v>170</v>
      </c>
      <c r="D36" s="3" t="s">
        <v>200</v>
      </c>
      <c r="E36" s="3" t="s">
        <v>171</v>
      </c>
      <c r="F36" s="3">
        <v>0</v>
      </c>
      <c r="G36" s="3" t="s">
        <v>172</v>
      </c>
      <c r="H36" s="1" t="s">
        <v>235</v>
      </c>
    </row>
  </sheetData>
  <phoneticPr fontId="6" type="noConversion"/>
  <conditionalFormatting sqref="H35:H1048576 H27:H33 H1:H25">
    <cfRule type="containsText" dxfId="5" priority="5" operator="containsText" text="未完成">
      <formula>NOT(ISERROR(SEARCH("未完成",H1)))</formula>
    </cfRule>
    <cfRule type="containsText" dxfId="4" priority="6" operator="containsText" text="完成">
      <formula>NOT(ISERROR(SEARCH("完成",H1)))</formula>
    </cfRule>
  </conditionalFormatting>
  <conditionalFormatting sqref="H26">
    <cfRule type="containsText" dxfId="3" priority="3" operator="containsText" text="未完成">
      <formula>NOT(ISERROR(SEARCH("未完成",H26)))</formula>
    </cfRule>
    <cfRule type="containsText" dxfId="2" priority="4" operator="containsText" text="完成">
      <formula>NOT(ISERROR(SEARCH("完成",H26)))</formula>
    </cfRule>
  </conditionalFormatting>
  <conditionalFormatting sqref="H34">
    <cfRule type="containsText" dxfId="1" priority="1" operator="containsText" text="未完成">
      <formula>NOT(ISERROR(SEARCH("未完成",H34)))</formula>
    </cfRule>
    <cfRule type="containsText" dxfId="0" priority="2" operator="containsText" text="完成">
      <formula>NOT(ISERROR(SEARCH("完成",H34)))</formula>
    </cfRule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D2B-39B4-42F7-BC66-9A08D14A966A}">
  <sheetPr codeName="Sheet3"/>
  <dimension ref="A4:G39"/>
  <sheetViews>
    <sheetView workbookViewId="0">
      <selection activeCell="F8" sqref="F8"/>
    </sheetView>
  </sheetViews>
  <sheetFormatPr defaultRowHeight="16.5"/>
  <cols>
    <col min="1" max="1" width="7.375" style="3" bestFit="1" customWidth="1"/>
    <col min="2" max="3" width="12.625" style="3" bestFit="1" customWidth="1"/>
    <col min="4" max="4" width="19.375" style="3" bestFit="1" customWidth="1"/>
    <col min="5" max="5" width="10.25" style="3" bestFit="1" customWidth="1"/>
    <col min="6" max="6" width="46" style="3" bestFit="1" customWidth="1"/>
    <col min="7" max="7" width="10.25" style="1" bestFit="1" customWidth="1"/>
    <col min="8" max="16384" width="9" style="1"/>
  </cols>
  <sheetData>
    <row r="4" spans="1:7">
      <c r="A4" s="2" t="s">
        <v>0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11</v>
      </c>
      <c r="G4" s="2" t="s">
        <v>122</v>
      </c>
    </row>
    <row r="5" spans="1:7">
      <c r="A5" s="3">
        <v>1</v>
      </c>
      <c r="B5" s="3" t="s">
        <v>6</v>
      </c>
      <c r="C5" s="3" t="s">
        <v>13</v>
      </c>
      <c r="D5" s="3" t="s">
        <v>28</v>
      </c>
      <c r="E5" s="3">
        <v>1</v>
      </c>
      <c r="F5" s="3" t="s">
        <v>182</v>
      </c>
    </row>
    <row r="6" spans="1:7">
      <c r="A6" s="3">
        <v>2</v>
      </c>
      <c r="B6" s="3" t="s">
        <v>184</v>
      </c>
      <c r="C6" s="3" t="s">
        <v>185</v>
      </c>
      <c r="D6" s="3" t="s">
        <v>203</v>
      </c>
      <c r="E6" s="3">
        <v>1</v>
      </c>
      <c r="F6" s="3" t="s">
        <v>231</v>
      </c>
    </row>
    <row r="7" spans="1:7">
      <c r="A7" s="3">
        <v>3</v>
      </c>
      <c r="B7" s="3" t="s">
        <v>14</v>
      </c>
      <c r="C7" s="3" t="s">
        <v>15</v>
      </c>
      <c r="D7" s="3" t="s">
        <v>7</v>
      </c>
      <c r="E7" s="3">
        <v>0</v>
      </c>
      <c r="F7" s="3" t="s">
        <v>16</v>
      </c>
    </row>
    <row r="8" spans="1:7">
      <c r="A8" s="3">
        <v>4</v>
      </c>
      <c r="B8" s="3" t="s">
        <v>163</v>
      </c>
      <c r="C8" s="3" t="s">
        <v>164</v>
      </c>
      <c r="D8" s="3" t="s">
        <v>165</v>
      </c>
      <c r="E8" s="3">
        <v>0</v>
      </c>
      <c r="F8" s="3" t="s">
        <v>166</v>
      </c>
    </row>
    <row r="9" spans="1:7">
      <c r="A9" s="3">
        <v>5</v>
      </c>
      <c r="B9" s="3" t="s">
        <v>167</v>
      </c>
      <c r="C9" s="3" t="s">
        <v>168</v>
      </c>
      <c r="D9" s="3" t="s">
        <v>165</v>
      </c>
      <c r="E9" s="3">
        <v>0</v>
      </c>
      <c r="F9" s="3" t="s">
        <v>169</v>
      </c>
    </row>
    <row r="10" spans="1:7">
      <c r="A10" s="3">
        <v>6</v>
      </c>
      <c r="B10" s="3" t="s">
        <v>54</v>
      </c>
      <c r="C10" s="3" t="s">
        <v>84</v>
      </c>
      <c r="D10" s="7" t="s">
        <v>204</v>
      </c>
      <c r="E10" s="3">
        <v>0</v>
      </c>
    </row>
    <row r="11" spans="1:7">
      <c r="A11" s="3">
        <v>7</v>
      </c>
      <c r="B11" s="3" t="s">
        <v>55</v>
      </c>
      <c r="C11" s="3" t="s">
        <v>85</v>
      </c>
      <c r="D11" s="3" t="s">
        <v>202</v>
      </c>
      <c r="E11" s="3">
        <v>0</v>
      </c>
    </row>
    <row r="12" spans="1:7">
      <c r="A12" s="3">
        <v>8</v>
      </c>
      <c r="B12" s="3" t="s">
        <v>56</v>
      </c>
      <c r="C12" s="3" t="s">
        <v>86</v>
      </c>
      <c r="D12" s="3" t="s">
        <v>201</v>
      </c>
      <c r="E12" s="3">
        <v>0</v>
      </c>
    </row>
    <row r="13" spans="1:7">
      <c r="A13" s="3">
        <v>9</v>
      </c>
      <c r="B13" s="3" t="s">
        <v>57</v>
      </c>
      <c r="C13" s="3" t="s">
        <v>87</v>
      </c>
      <c r="D13" s="7" t="s">
        <v>204</v>
      </c>
      <c r="E13" s="3">
        <v>0</v>
      </c>
    </row>
    <row r="14" spans="1:7">
      <c r="A14" s="3">
        <v>10</v>
      </c>
      <c r="B14" s="3" t="s">
        <v>58</v>
      </c>
      <c r="C14" s="3" t="s">
        <v>88</v>
      </c>
      <c r="D14" s="3" t="s">
        <v>201</v>
      </c>
      <c r="E14" s="3">
        <v>0</v>
      </c>
    </row>
    <row r="15" spans="1:7">
      <c r="A15" s="3">
        <v>11</v>
      </c>
      <c r="B15" s="3" t="s">
        <v>59</v>
      </c>
      <c r="C15" s="3" t="s">
        <v>89</v>
      </c>
      <c r="D15" s="3" t="s">
        <v>201</v>
      </c>
      <c r="E15" s="3">
        <v>0</v>
      </c>
    </row>
    <row r="16" spans="1:7">
      <c r="A16" s="3">
        <v>12</v>
      </c>
      <c r="B16" s="3" t="s">
        <v>60</v>
      </c>
      <c r="C16" s="3" t="s">
        <v>90</v>
      </c>
      <c r="D16" s="7" t="s">
        <v>204</v>
      </c>
      <c r="E16" s="3">
        <v>0</v>
      </c>
    </row>
    <row r="17" spans="1:5">
      <c r="A17" s="3">
        <v>13</v>
      </c>
      <c r="B17" s="3" t="s">
        <v>61</v>
      </c>
      <c r="C17" s="3" t="s">
        <v>91</v>
      </c>
      <c r="D17" s="3" t="s">
        <v>201</v>
      </c>
      <c r="E17" s="3">
        <v>0</v>
      </c>
    </row>
    <row r="18" spans="1:5">
      <c r="A18" s="3">
        <v>14</v>
      </c>
      <c r="B18" s="3" t="s">
        <v>62</v>
      </c>
      <c r="C18" s="3" t="s">
        <v>92</v>
      </c>
      <c r="D18" s="3" t="s">
        <v>201</v>
      </c>
      <c r="E18" s="3">
        <v>0</v>
      </c>
    </row>
    <row r="19" spans="1:5">
      <c r="A19" s="3">
        <v>15</v>
      </c>
      <c r="B19" s="3" t="s">
        <v>63</v>
      </c>
      <c r="C19" s="3" t="s">
        <v>93</v>
      </c>
      <c r="D19" s="7" t="s">
        <v>204</v>
      </c>
      <c r="E19" s="3">
        <v>0</v>
      </c>
    </row>
    <row r="20" spans="1:5">
      <c r="A20" s="3">
        <v>16</v>
      </c>
      <c r="B20" s="3" t="s">
        <v>64</v>
      </c>
      <c r="C20" s="3" t="s">
        <v>94</v>
      </c>
      <c r="D20" s="3" t="s">
        <v>201</v>
      </c>
      <c r="E20" s="3">
        <v>0</v>
      </c>
    </row>
    <row r="21" spans="1:5">
      <c r="A21" s="3">
        <v>17</v>
      </c>
      <c r="B21" s="3" t="s">
        <v>65</v>
      </c>
      <c r="C21" s="3" t="s">
        <v>95</v>
      </c>
      <c r="D21" s="3" t="s">
        <v>201</v>
      </c>
      <c r="E21" s="3">
        <v>0</v>
      </c>
    </row>
    <row r="22" spans="1:5">
      <c r="A22" s="3">
        <v>18</v>
      </c>
      <c r="B22" s="3" t="s">
        <v>66</v>
      </c>
      <c r="C22" s="3" t="s">
        <v>96</v>
      </c>
      <c r="D22" s="7" t="s">
        <v>204</v>
      </c>
      <c r="E22" s="3">
        <v>0</v>
      </c>
    </row>
    <row r="23" spans="1:5">
      <c r="A23" s="3">
        <v>19</v>
      </c>
      <c r="B23" s="3" t="s">
        <v>67</v>
      </c>
      <c r="C23" s="3" t="s">
        <v>97</v>
      </c>
      <c r="D23" s="3" t="s">
        <v>201</v>
      </c>
      <c r="E23" s="3">
        <v>0</v>
      </c>
    </row>
    <row r="24" spans="1:5">
      <c r="A24" s="3">
        <v>20</v>
      </c>
      <c r="B24" s="3" t="s">
        <v>68</v>
      </c>
      <c r="C24" s="3" t="s">
        <v>98</v>
      </c>
      <c r="D24" s="3" t="s">
        <v>201</v>
      </c>
      <c r="E24" s="3">
        <v>0</v>
      </c>
    </row>
    <row r="25" spans="1:5">
      <c r="A25" s="3">
        <v>21</v>
      </c>
      <c r="B25" s="3" t="s">
        <v>69</v>
      </c>
      <c r="C25" s="3" t="s">
        <v>99</v>
      </c>
      <c r="D25" s="7" t="s">
        <v>204</v>
      </c>
      <c r="E25" s="3">
        <v>0</v>
      </c>
    </row>
    <row r="26" spans="1:5">
      <c r="A26" s="3">
        <v>22</v>
      </c>
      <c r="B26" s="3" t="s">
        <v>70</v>
      </c>
      <c r="C26" s="3" t="s">
        <v>100</v>
      </c>
      <c r="D26" s="3" t="s">
        <v>201</v>
      </c>
      <c r="E26" s="3">
        <v>0</v>
      </c>
    </row>
    <row r="27" spans="1:5">
      <c r="A27" s="3">
        <v>23</v>
      </c>
      <c r="B27" s="3" t="s">
        <v>71</v>
      </c>
      <c r="C27" s="3" t="s">
        <v>101</v>
      </c>
      <c r="D27" s="3" t="s">
        <v>201</v>
      </c>
      <c r="E27" s="3">
        <v>0</v>
      </c>
    </row>
    <row r="28" spans="1:5">
      <c r="A28" s="3">
        <v>24</v>
      </c>
      <c r="B28" s="3" t="s">
        <v>72</v>
      </c>
      <c r="C28" s="3" t="s">
        <v>102</v>
      </c>
      <c r="D28" s="7" t="s">
        <v>204</v>
      </c>
      <c r="E28" s="3">
        <v>0</v>
      </c>
    </row>
    <row r="29" spans="1:5">
      <c r="A29" s="3">
        <v>25</v>
      </c>
      <c r="B29" s="3" t="s">
        <v>73</v>
      </c>
      <c r="C29" s="3" t="s">
        <v>103</v>
      </c>
      <c r="D29" s="3" t="s">
        <v>201</v>
      </c>
      <c r="E29" s="3">
        <v>0</v>
      </c>
    </row>
    <row r="30" spans="1:5">
      <c r="A30" s="3">
        <v>26</v>
      </c>
      <c r="B30" s="3" t="s">
        <v>74</v>
      </c>
      <c r="C30" s="3" t="s">
        <v>104</v>
      </c>
      <c r="D30" s="3" t="s">
        <v>201</v>
      </c>
      <c r="E30" s="3">
        <v>0</v>
      </c>
    </row>
    <row r="31" spans="1:5">
      <c r="A31" s="3">
        <v>27</v>
      </c>
      <c r="B31" s="3" t="s">
        <v>75</v>
      </c>
      <c r="C31" s="3" t="s">
        <v>105</v>
      </c>
      <c r="D31" s="7" t="s">
        <v>204</v>
      </c>
      <c r="E31" s="3">
        <v>0</v>
      </c>
    </row>
    <row r="32" spans="1:5">
      <c r="A32" s="3">
        <v>28</v>
      </c>
      <c r="B32" s="3" t="s">
        <v>76</v>
      </c>
      <c r="C32" s="3" t="s">
        <v>106</v>
      </c>
      <c r="D32" s="3" t="s">
        <v>201</v>
      </c>
      <c r="E32" s="3">
        <v>0</v>
      </c>
    </row>
    <row r="33" spans="1:5">
      <c r="A33" s="3">
        <v>29</v>
      </c>
      <c r="B33" s="3" t="s">
        <v>77</v>
      </c>
      <c r="C33" s="3" t="s">
        <v>107</v>
      </c>
      <c r="D33" s="3" t="s">
        <v>201</v>
      </c>
      <c r="E33" s="3">
        <v>0</v>
      </c>
    </row>
    <row r="34" spans="1:5">
      <c r="A34" s="3">
        <v>30</v>
      </c>
      <c r="B34" s="3" t="s">
        <v>78</v>
      </c>
      <c r="C34" s="3" t="s">
        <v>108</v>
      </c>
      <c r="D34" s="7" t="s">
        <v>204</v>
      </c>
      <c r="E34" s="3">
        <v>0</v>
      </c>
    </row>
    <row r="35" spans="1:5">
      <c r="A35" s="3">
        <v>31</v>
      </c>
      <c r="B35" s="3" t="s">
        <v>79</v>
      </c>
      <c r="C35" s="3" t="s">
        <v>109</v>
      </c>
      <c r="D35" s="3" t="s">
        <v>201</v>
      </c>
      <c r="E35" s="3">
        <v>0</v>
      </c>
    </row>
    <row r="36" spans="1:5">
      <c r="A36" s="3">
        <v>32</v>
      </c>
      <c r="B36" s="3" t="s">
        <v>80</v>
      </c>
      <c r="C36" s="3" t="s">
        <v>110</v>
      </c>
      <c r="D36" s="3" t="s">
        <v>201</v>
      </c>
      <c r="E36" s="3">
        <v>0</v>
      </c>
    </row>
    <row r="37" spans="1:5">
      <c r="A37" s="3">
        <v>33</v>
      </c>
      <c r="B37" s="3" t="s">
        <v>81</v>
      </c>
      <c r="C37" s="3" t="s">
        <v>111</v>
      </c>
      <c r="D37" s="7" t="s">
        <v>204</v>
      </c>
      <c r="E37" s="3">
        <v>0</v>
      </c>
    </row>
    <row r="38" spans="1:5">
      <c r="A38" s="3">
        <v>34</v>
      </c>
      <c r="B38" s="3" t="s">
        <v>82</v>
      </c>
      <c r="C38" s="3" t="s">
        <v>112</v>
      </c>
      <c r="D38" s="3" t="s">
        <v>201</v>
      </c>
      <c r="E38" s="3">
        <v>0</v>
      </c>
    </row>
    <row r="39" spans="1:5">
      <c r="A39" s="3">
        <v>35</v>
      </c>
      <c r="B39" s="3" t="s">
        <v>83</v>
      </c>
      <c r="C39" s="3" t="s">
        <v>113</v>
      </c>
      <c r="D39" s="3" t="s">
        <v>201</v>
      </c>
      <c r="E39" s="3">
        <v>0</v>
      </c>
    </row>
  </sheetData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2F24-7430-4905-9EC8-003CDFE1B7A1}">
  <sheetPr codeName="Sheet4"/>
  <dimension ref="A4:F31"/>
  <sheetViews>
    <sheetView workbookViewId="0">
      <selection activeCell="F23" sqref="F23"/>
    </sheetView>
  </sheetViews>
  <sheetFormatPr defaultColWidth="9.125" defaultRowHeight="16.5"/>
  <cols>
    <col min="1" max="1" width="7.375" style="1" bestFit="1" customWidth="1"/>
    <col min="2" max="2" width="12.75" style="1" bestFit="1" customWidth="1"/>
    <col min="3" max="3" width="12.625" style="1" bestFit="1" customWidth="1"/>
    <col min="4" max="4" width="24.5" style="1" bestFit="1" customWidth="1"/>
    <col min="5" max="5" width="10.25" style="1" bestFit="1" customWidth="1"/>
    <col min="6" max="6" width="92.75" style="1" customWidth="1"/>
    <col min="7" max="16384" width="9.125" style="1"/>
  </cols>
  <sheetData>
    <row r="4" spans="1:6">
      <c r="A4" s="2" t="s">
        <v>0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11</v>
      </c>
    </row>
    <row r="5" spans="1:6">
      <c r="A5" s="3">
        <v>1</v>
      </c>
      <c r="B5" s="3" t="s">
        <v>6</v>
      </c>
      <c r="C5" s="3" t="s">
        <v>13</v>
      </c>
      <c r="D5" s="3" t="s">
        <v>28</v>
      </c>
      <c r="E5" s="3">
        <v>1</v>
      </c>
      <c r="F5" s="3" t="s">
        <v>181</v>
      </c>
    </row>
    <row r="6" spans="1:6">
      <c r="A6" s="3">
        <v>2</v>
      </c>
      <c r="B6" s="3" t="s">
        <v>184</v>
      </c>
      <c r="C6" s="3" t="s">
        <v>185</v>
      </c>
      <c r="D6" s="6" t="s">
        <v>186</v>
      </c>
      <c r="E6" s="3">
        <v>1</v>
      </c>
      <c r="F6" s="3" t="s">
        <v>230</v>
      </c>
    </row>
    <row r="7" spans="1:6">
      <c r="A7" s="3">
        <v>3</v>
      </c>
      <c r="B7" s="3" t="s">
        <v>14</v>
      </c>
      <c r="C7" s="3" t="s">
        <v>15</v>
      </c>
      <c r="D7" s="3" t="s">
        <v>7</v>
      </c>
      <c r="E7" s="3">
        <v>0</v>
      </c>
      <c r="F7" s="3" t="s">
        <v>16</v>
      </c>
    </row>
    <row r="8" spans="1:6" ht="49.5">
      <c r="A8" s="3">
        <v>4</v>
      </c>
      <c r="B8" s="3" t="s">
        <v>125</v>
      </c>
      <c r="C8" s="3" t="s">
        <v>30</v>
      </c>
      <c r="D8" s="3" t="s">
        <v>28</v>
      </c>
      <c r="E8" s="3">
        <v>0</v>
      </c>
      <c r="F8" s="5" t="s">
        <v>180</v>
      </c>
    </row>
    <row r="9" spans="1:6">
      <c r="A9" s="3">
        <v>5</v>
      </c>
      <c r="B9" s="3" t="s">
        <v>127</v>
      </c>
      <c r="C9" s="3" t="s">
        <v>129</v>
      </c>
      <c r="D9" s="3" t="s">
        <v>28</v>
      </c>
      <c r="E9" s="3">
        <v>0</v>
      </c>
      <c r="F9" s="3" t="s">
        <v>131</v>
      </c>
    </row>
    <row r="10" spans="1:6">
      <c r="A10" s="3">
        <v>6</v>
      </c>
      <c r="B10" s="3" t="s">
        <v>128</v>
      </c>
      <c r="C10" s="3" t="s">
        <v>130</v>
      </c>
      <c r="D10" s="3" t="s">
        <v>28</v>
      </c>
      <c r="E10" s="3">
        <v>0</v>
      </c>
      <c r="F10" s="3" t="s">
        <v>132</v>
      </c>
    </row>
    <row r="11" spans="1:6">
      <c r="A11" s="3">
        <v>7</v>
      </c>
      <c r="B11" s="3" t="s">
        <v>176</v>
      </c>
      <c r="C11" s="3" t="s">
        <v>177</v>
      </c>
      <c r="D11" s="3" t="s">
        <v>178</v>
      </c>
      <c r="E11" s="3">
        <v>0</v>
      </c>
      <c r="F11" s="3" t="s">
        <v>179</v>
      </c>
    </row>
    <row r="12" spans="1:6">
      <c r="A12" s="3">
        <v>8</v>
      </c>
      <c r="B12" s="3" t="s">
        <v>133</v>
      </c>
      <c r="C12" s="3" t="s">
        <v>153</v>
      </c>
      <c r="D12" s="6" t="s">
        <v>205</v>
      </c>
      <c r="E12" s="3">
        <v>0</v>
      </c>
      <c r="F12" s="3"/>
    </row>
    <row r="13" spans="1:6">
      <c r="A13" s="3">
        <v>9</v>
      </c>
      <c r="B13" s="3" t="s">
        <v>134</v>
      </c>
      <c r="C13" s="3" t="s">
        <v>86</v>
      </c>
      <c r="D13" s="3" t="s">
        <v>206</v>
      </c>
      <c r="E13" s="3">
        <v>0</v>
      </c>
      <c r="F13" s="3"/>
    </row>
    <row r="14" spans="1:6">
      <c r="A14" s="3">
        <v>10</v>
      </c>
      <c r="B14" s="3" t="s">
        <v>135</v>
      </c>
      <c r="C14" s="3" t="s">
        <v>154</v>
      </c>
      <c r="D14" s="6" t="s">
        <v>205</v>
      </c>
      <c r="E14" s="3">
        <v>0</v>
      </c>
    </row>
    <row r="15" spans="1:6">
      <c r="A15" s="3">
        <v>11</v>
      </c>
      <c r="B15" s="3" t="s">
        <v>136</v>
      </c>
      <c r="C15" s="3" t="s">
        <v>89</v>
      </c>
      <c r="D15" s="3" t="s">
        <v>206</v>
      </c>
      <c r="E15" s="3">
        <v>0</v>
      </c>
    </row>
    <row r="16" spans="1:6">
      <c r="A16" s="3">
        <v>12</v>
      </c>
      <c r="B16" s="3" t="s">
        <v>137</v>
      </c>
      <c r="C16" s="3" t="s">
        <v>155</v>
      </c>
      <c r="D16" s="6" t="s">
        <v>205</v>
      </c>
      <c r="E16" s="3">
        <v>0</v>
      </c>
    </row>
    <row r="17" spans="1:5">
      <c r="A17" s="3">
        <v>13</v>
      </c>
      <c r="B17" s="3" t="s">
        <v>138</v>
      </c>
      <c r="C17" s="3" t="s">
        <v>92</v>
      </c>
      <c r="D17" s="3" t="s">
        <v>206</v>
      </c>
      <c r="E17" s="3">
        <v>0</v>
      </c>
    </row>
    <row r="18" spans="1:5">
      <c r="A18" s="3">
        <v>14</v>
      </c>
      <c r="B18" s="3" t="s">
        <v>139</v>
      </c>
      <c r="C18" s="3" t="s">
        <v>156</v>
      </c>
      <c r="D18" s="6" t="s">
        <v>205</v>
      </c>
      <c r="E18" s="3">
        <v>0</v>
      </c>
    </row>
    <row r="19" spans="1:5">
      <c r="A19" s="3">
        <v>15</v>
      </c>
      <c r="B19" s="3" t="s">
        <v>140</v>
      </c>
      <c r="C19" s="3" t="s">
        <v>95</v>
      </c>
      <c r="D19" s="3" t="s">
        <v>206</v>
      </c>
      <c r="E19" s="3">
        <v>0</v>
      </c>
    </row>
    <row r="20" spans="1:5">
      <c r="A20" s="3">
        <v>16</v>
      </c>
      <c r="B20" s="3" t="s">
        <v>141</v>
      </c>
      <c r="C20" s="3" t="s">
        <v>157</v>
      </c>
      <c r="D20" s="6" t="s">
        <v>205</v>
      </c>
      <c r="E20" s="3">
        <v>0</v>
      </c>
    </row>
    <row r="21" spans="1:5">
      <c r="A21" s="3">
        <v>17</v>
      </c>
      <c r="B21" s="3" t="s">
        <v>142</v>
      </c>
      <c r="C21" s="3" t="s">
        <v>98</v>
      </c>
      <c r="D21" s="3" t="s">
        <v>206</v>
      </c>
      <c r="E21" s="3">
        <v>0</v>
      </c>
    </row>
    <row r="22" spans="1:5">
      <c r="A22" s="3">
        <v>18</v>
      </c>
      <c r="B22" s="3" t="s">
        <v>143</v>
      </c>
      <c r="C22" s="3" t="s">
        <v>158</v>
      </c>
      <c r="D22" s="6" t="s">
        <v>205</v>
      </c>
      <c r="E22" s="3">
        <v>0</v>
      </c>
    </row>
    <row r="23" spans="1:5">
      <c r="A23" s="3">
        <v>19</v>
      </c>
      <c r="B23" s="3" t="s">
        <v>144</v>
      </c>
      <c r="C23" s="3" t="s">
        <v>101</v>
      </c>
      <c r="D23" s="3" t="s">
        <v>206</v>
      </c>
      <c r="E23" s="3">
        <v>0</v>
      </c>
    </row>
    <row r="24" spans="1:5">
      <c r="A24" s="3">
        <v>20</v>
      </c>
      <c r="B24" s="3" t="s">
        <v>145</v>
      </c>
      <c r="C24" s="3" t="s">
        <v>159</v>
      </c>
      <c r="D24" s="6" t="s">
        <v>205</v>
      </c>
      <c r="E24" s="3">
        <v>0</v>
      </c>
    </row>
    <row r="25" spans="1:5">
      <c r="A25" s="3">
        <v>21</v>
      </c>
      <c r="B25" s="3" t="s">
        <v>146</v>
      </c>
      <c r="C25" s="3" t="s">
        <v>104</v>
      </c>
      <c r="D25" s="3" t="s">
        <v>206</v>
      </c>
      <c r="E25" s="3">
        <v>0</v>
      </c>
    </row>
    <row r="26" spans="1:5">
      <c r="A26" s="3">
        <v>22</v>
      </c>
      <c r="B26" s="3" t="s">
        <v>147</v>
      </c>
      <c r="C26" s="3" t="s">
        <v>160</v>
      </c>
      <c r="D26" s="6" t="s">
        <v>205</v>
      </c>
      <c r="E26" s="3">
        <v>0</v>
      </c>
    </row>
    <row r="27" spans="1:5">
      <c r="A27" s="3">
        <v>23</v>
      </c>
      <c r="B27" s="3" t="s">
        <v>148</v>
      </c>
      <c r="C27" s="3" t="s">
        <v>107</v>
      </c>
      <c r="D27" s="3" t="s">
        <v>206</v>
      </c>
      <c r="E27" s="3">
        <v>0</v>
      </c>
    </row>
    <row r="28" spans="1:5">
      <c r="A28" s="3">
        <v>24</v>
      </c>
      <c r="B28" s="3" t="s">
        <v>149</v>
      </c>
      <c r="C28" s="3" t="s">
        <v>161</v>
      </c>
      <c r="D28" s="6" t="s">
        <v>205</v>
      </c>
      <c r="E28" s="3">
        <v>0</v>
      </c>
    </row>
    <row r="29" spans="1:5">
      <c r="A29" s="3">
        <v>25</v>
      </c>
      <c r="B29" s="3" t="s">
        <v>150</v>
      </c>
      <c r="C29" s="3" t="s">
        <v>110</v>
      </c>
      <c r="D29" s="3" t="s">
        <v>206</v>
      </c>
      <c r="E29" s="3">
        <v>0</v>
      </c>
    </row>
    <row r="30" spans="1:5">
      <c r="A30" s="3">
        <v>26</v>
      </c>
      <c r="B30" s="3" t="s">
        <v>151</v>
      </c>
      <c r="C30" s="3" t="s">
        <v>162</v>
      </c>
      <c r="D30" s="6" t="s">
        <v>205</v>
      </c>
      <c r="E30" s="3">
        <v>0</v>
      </c>
    </row>
    <row r="31" spans="1:5">
      <c r="A31" s="3">
        <v>27</v>
      </c>
      <c r="B31" s="3" t="s">
        <v>152</v>
      </c>
      <c r="C31" s="3" t="s">
        <v>113</v>
      </c>
      <c r="D31" s="3" t="s">
        <v>206</v>
      </c>
      <c r="E31" s="3">
        <v>0</v>
      </c>
    </row>
  </sheetData>
  <phoneticPr fontId="6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4486-0B63-40C4-9C2D-0B4659FA3DD2}">
  <sheetPr codeName="Sheet5"/>
  <dimension ref="A4:J2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21" sqref="J21"/>
    </sheetView>
  </sheetViews>
  <sheetFormatPr defaultRowHeight="14.25"/>
  <cols>
    <col min="1" max="1" width="5.75" style="12" bestFit="1" customWidth="1"/>
    <col min="2" max="2" width="3.375" style="13" bestFit="1" customWidth="1"/>
    <col min="3" max="3" width="13.875" style="12" bestFit="1" customWidth="1"/>
    <col min="4" max="4" width="10.25" style="12" bestFit="1" customWidth="1"/>
    <col min="5" max="5" width="8.75" style="12" bestFit="1" customWidth="1"/>
    <col min="6" max="6" width="7.5" style="12" bestFit="1" customWidth="1"/>
    <col min="7" max="7" width="40.375" style="12" customWidth="1"/>
    <col min="8" max="8" width="7.5" style="12" bestFit="1" customWidth="1"/>
    <col min="9" max="16384" width="9" style="12"/>
  </cols>
  <sheetData>
    <row r="4" spans="1:8">
      <c r="A4" s="11" t="s">
        <v>0</v>
      </c>
      <c r="B4" s="11" t="s">
        <v>174</v>
      </c>
      <c r="C4" s="11" t="s">
        <v>8</v>
      </c>
      <c r="D4" s="11" t="s">
        <v>9</v>
      </c>
      <c r="E4" s="11" t="s">
        <v>10</v>
      </c>
      <c r="F4" s="11" t="s">
        <v>12</v>
      </c>
      <c r="G4" s="11" t="s">
        <v>11</v>
      </c>
      <c r="H4" s="11" t="s">
        <v>122</v>
      </c>
    </row>
    <row r="5" spans="1:8">
      <c r="A5" s="13">
        <v>1</v>
      </c>
      <c r="B5" s="13" t="s">
        <v>174</v>
      </c>
      <c r="C5" s="13" t="s">
        <v>252</v>
      </c>
      <c r="D5" s="13" t="s">
        <v>271</v>
      </c>
      <c r="E5" s="13" t="s">
        <v>264</v>
      </c>
      <c r="F5" s="13">
        <v>1</v>
      </c>
      <c r="G5" s="13" t="s">
        <v>224</v>
      </c>
    </row>
    <row r="6" spans="1:8">
      <c r="A6" s="13">
        <v>2</v>
      </c>
      <c r="C6" s="13" t="s">
        <v>253</v>
      </c>
      <c r="D6" s="13" t="s">
        <v>272</v>
      </c>
      <c r="E6" s="13" t="s">
        <v>265</v>
      </c>
      <c r="F6" s="13">
        <v>1</v>
      </c>
      <c r="G6" s="13" t="s">
        <v>229</v>
      </c>
    </row>
    <row r="7" spans="1:8">
      <c r="A7" s="13">
        <v>3</v>
      </c>
      <c r="B7" s="13" t="s">
        <v>174</v>
      </c>
      <c r="C7" s="13" t="s">
        <v>254</v>
      </c>
      <c r="D7" s="13" t="s">
        <v>273</v>
      </c>
      <c r="E7" s="13" t="s">
        <v>266</v>
      </c>
      <c r="F7" s="13">
        <v>1</v>
      </c>
      <c r="G7" s="13" t="s">
        <v>16</v>
      </c>
    </row>
    <row r="8" spans="1:8" ht="71.25">
      <c r="A8" s="13">
        <v>4</v>
      </c>
      <c r="B8" s="13" t="s">
        <v>174</v>
      </c>
      <c r="C8" s="13" t="s">
        <v>255</v>
      </c>
      <c r="D8" s="13" t="s">
        <v>274</v>
      </c>
      <c r="E8" s="13" t="s">
        <v>264</v>
      </c>
      <c r="F8" s="13">
        <v>1</v>
      </c>
      <c r="G8" s="14" t="s">
        <v>283</v>
      </c>
    </row>
    <row r="9" spans="1:8">
      <c r="A9" s="13">
        <v>5</v>
      </c>
      <c r="B9" s="13" t="s">
        <v>175</v>
      </c>
      <c r="C9" s="13" t="s">
        <v>256</v>
      </c>
      <c r="D9" s="13" t="s">
        <v>275</v>
      </c>
      <c r="E9" s="13" t="s">
        <v>264</v>
      </c>
      <c r="F9" s="13">
        <v>0</v>
      </c>
      <c r="G9" s="13" t="s">
        <v>284</v>
      </c>
    </row>
    <row r="10" spans="1:8">
      <c r="A10" s="13">
        <v>6</v>
      </c>
      <c r="B10" s="13" t="s">
        <v>175</v>
      </c>
      <c r="C10" s="13" t="s">
        <v>257</v>
      </c>
      <c r="D10" s="13" t="s">
        <v>276</v>
      </c>
      <c r="E10" s="13" t="s">
        <v>267</v>
      </c>
      <c r="F10" s="13">
        <v>0</v>
      </c>
      <c r="G10" s="13" t="s">
        <v>285</v>
      </c>
    </row>
    <row r="11" spans="1:8" s="13" customFormat="1">
      <c r="A11" s="13">
        <v>7</v>
      </c>
      <c r="B11" s="13" t="s">
        <v>175</v>
      </c>
      <c r="C11" s="13" t="s">
        <v>258</v>
      </c>
      <c r="D11" s="13" t="s">
        <v>277</v>
      </c>
      <c r="E11" s="13" t="s">
        <v>265</v>
      </c>
      <c r="F11" s="13">
        <v>0</v>
      </c>
    </row>
    <row r="12" spans="1:8" s="13" customFormat="1">
      <c r="A12" s="13">
        <v>8</v>
      </c>
      <c r="B12" s="13" t="s">
        <v>175</v>
      </c>
      <c r="C12" s="13" t="s">
        <v>259</v>
      </c>
      <c r="D12" s="13" t="s">
        <v>278</v>
      </c>
      <c r="E12" s="13" t="s">
        <v>268</v>
      </c>
      <c r="F12" s="13">
        <v>0</v>
      </c>
    </row>
    <row r="13" spans="1:8" s="13" customFormat="1">
      <c r="A13" s="13">
        <v>9</v>
      </c>
      <c r="B13" s="13" t="s">
        <v>175</v>
      </c>
      <c r="C13" s="13" t="s">
        <v>260</v>
      </c>
      <c r="D13" s="13" t="s">
        <v>279</v>
      </c>
      <c r="E13" s="13" t="s">
        <v>269</v>
      </c>
      <c r="F13" s="13">
        <v>0</v>
      </c>
      <c r="G13" s="13" t="s">
        <v>227</v>
      </c>
    </row>
    <row r="14" spans="1:8" s="13" customFormat="1">
      <c r="A14" s="13">
        <v>10</v>
      </c>
      <c r="B14" s="13" t="s">
        <v>175</v>
      </c>
      <c r="C14" s="13" t="s">
        <v>261</v>
      </c>
      <c r="D14" s="13" t="s">
        <v>280</v>
      </c>
      <c r="E14" s="13" t="s">
        <v>269</v>
      </c>
      <c r="F14" s="13">
        <v>0</v>
      </c>
      <c r="G14" s="13" t="s">
        <v>228</v>
      </c>
    </row>
    <row r="15" spans="1:8" s="13" customFormat="1">
      <c r="A15" s="13">
        <v>11</v>
      </c>
      <c r="B15" s="13" t="s">
        <v>175</v>
      </c>
      <c r="C15" s="13" t="s">
        <v>262</v>
      </c>
      <c r="D15" s="13" t="s">
        <v>281</v>
      </c>
      <c r="E15" s="13" t="s">
        <v>265</v>
      </c>
      <c r="F15" s="13">
        <v>0</v>
      </c>
    </row>
    <row r="16" spans="1:8" s="13" customFormat="1">
      <c r="A16" s="13">
        <v>12</v>
      </c>
      <c r="B16" s="13" t="s">
        <v>175</v>
      </c>
      <c r="C16" s="13" t="s">
        <v>263</v>
      </c>
      <c r="D16" s="13" t="s">
        <v>282</v>
      </c>
      <c r="E16" s="13" t="s">
        <v>270</v>
      </c>
      <c r="F16" s="13">
        <v>0</v>
      </c>
      <c r="G16" s="13" t="s">
        <v>225</v>
      </c>
    </row>
    <row r="20" spans="10:10">
      <c r="J20" s="12">
        <f>1500*12</f>
        <v>18000</v>
      </c>
    </row>
    <row r="21" spans="10:10">
      <c r="J21" s="12">
        <f>18*1100</f>
        <v>19800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618E-5B8F-4E8F-B8A7-8750CA2FDCB5}">
  <sheetPr codeName="Sheet6"/>
  <dimension ref="A4:H26"/>
  <sheetViews>
    <sheetView workbookViewId="0">
      <selection activeCell="N11" sqref="N11"/>
    </sheetView>
  </sheetViews>
  <sheetFormatPr defaultColWidth="5.875" defaultRowHeight="14.25"/>
  <cols>
    <col min="1" max="1" width="5.75" bestFit="1" customWidth="1"/>
    <col min="2" max="2" width="3.375" bestFit="1" customWidth="1"/>
    <col min="3" max="3" width="10" customWidth="1"/>
    <col min="4" max="4" width="13.125" customWidth="1"/>
    <col min="5" max="5" width="14.375" bestFit="1" customWidth="1"/>
    <col min="6" max="6" width="7.5" bestFit="1" customWidth="1"/>
    <col min="7" max="7" width="33.75" customWidth="1"/>
    <col min="8" max="8" width="7.5" bestFit="1" customWidth="1"/>
  </cols>
  <sheetData>
    <row r="4" spans="1:8" s="12" customFormat="1">
      <c r="A4" s="11" t="s">
        <v>0</v>
      </c>
      <c r="B4" s="11" t="s">
        <v>174</v>
      </c>
      <c r="C4" s="11" t="s">
        <v>8</v>
      </c>
      <c r="D4" s="11" t="s">
        <v>9</v>
      </c>
      <c r="E4" s="11" t="s">
        <v>10</v>
      </c>
      <c r="F4" s="11" t="s">
        <v>12</v>
      </c>
      <c r="G4" s="11" t="s">
        <v>11</v>
      </c>
      <c r="H4" s="11" t="s">
        <v>122</v>
      </c>
    </row>
    <row r="5" spans="1:8" s="12" customFormat="1">
      <c r="A5" s="13">
        <v>1</v>
      </c>
      <c r="B5" s="13" t="s">
        <v>174</v>
      </c>
      <c r="C5" s="13" t="s">
        <v>252</v>
      </c>
      <c r="D5" s="13" t="s">
        <v>271</v>
      </c>
      <c r="E5" s="13" t="s">
        <v>264</v>
      </c>
      <c r="F5" s="13">
        <v>1</v>
      </c>
      <c r="G5" s="13" t="s">
        <v>293</v>
      </c>
    </row>
    <row r="6" spans="1:8" s="12" customFormat="1">
      <c r="A6" s="13">
        <v>2</v>
      </c>
      <c r="C6" s="13" t="s">
        <v>295</v>
      </c>
      <c r="D6" s="13" t="s">
        <v>296</v>
      </c>
      <c r="E6" s="13" t="s">
        <v>292</v>
      </c>
      <c r="F6" s="13">
        <v>1</v>
      </c>
      <c r="G6" s="13" t="s">
        <v>314</v>
      </c>
    </row>
    <row r="7" spans="1:8" s="12" customFormat="1">
      <c r="A7" s="13">
        <v>3</v>
      </c>
      <c r="B7" s="13"/>
      <c r="C7" s="13" t="s">
        <v>253</v>
      </c>
      <c r="D7" s="13" t="s">
        <v>272</v>
      </c>
      <c r="E7" s="13" t="s">
        <v>265</v>
      </c>
      <c r="F7" s="13">
        <v>1</v>
      </c>
      <c r="G7" s="13" t="s">
        <v>16</v>
      </c>
    </row>
    <row r="8" spans="1:8" s="13" customFormat="1">
      <c r="A8" s="13">
        <v>4</v>
      </c>
      <c r="B8" s="13" t="s">
        <v>174</v>
      </c>
      <c r="C8" s="13" t="s">
        <v>294</v>
      </c>
      <c r="D8" s="13" t="s">
        <v>30</v>
      </c>
      <c r="E8" s="13" t="s">
        <v>28</v>
      </c>
      <c r="F8" s="13">
        <v>1</v>
      </c>
      <c r="G8" s="13" t="s">
        <v>321</v>
      </c>
    </row>
    <row r="9" spans="1:8" s="13" customFormat="1">
      <c r="A9" s="13">
        <v>5</v>
      </c>
      <c r="B9" s="13" t="s">
        <v>174</v>
      </c>
      <c r="C9" s="13" t="s">
        <v>297</v>
      </c>
      <c r="D9" s="17" t="s">
        <v>347</v>
      </c>
      <c r="E9" s="17" t="s">
        <v>348</v>
      </c>
      <c r="F9" s="13">
        <v>0</v>
      </c>
      <c r="G9" s="17" t="s">
        <v>297</v>
      </c>
    </row>
    <row r="10" spans="1:8" s="13" customFormat="1">
      <c r="A10" s="13">
        <v>6</v>
      </c>
      <c r="B10" s="13" t="s">
        <v>174</v>
      </c>
      <c r="C10" s="17" t="s">
        <v>346</v>
      </c>
      <c r="D10" s="15" t="s">
        <v>299</v>
      </c>
      <c r="E10" s="13" t="s">
        <v>300</v>
      </c>
      <c r="F10" s="13">
        <v>0</v>
      </c>
      <c r="G10" s="17" t="s">
        <v>349</v>
      </c>
    </row>
    <row r="11" spans="1:8" s="13" customFormat="1">
      <c r="A11" s="13">
        <v>7</v>
      </c>
      <c r="B11" s="13" t="s">
        <v>174</v>
      </c>
      <c r="C11" s="13" t="s">
        <v>318</v>
      </c>
      <c r="D11" s="13" t="s">
        <v>319</v>
      </c>
      <c r="E11" s="13" t="s">
        <v>320</v>
      </c>
      <c r="F11" s="13">
        <v>0</v>
      </c>
      <c r="G11" s="13" t="s">
        <v>322</v>
      </c>
    </row>
    <row r="12" spans="1:8" s="13" customFormat="1">
      <c r="A12" s="13">
        <v>8</v>
      </c>
      <c r="B12" s="13" t="s">
        <v>174</v>
      </c>
      <c r="C12" s="13" t="s">
        <v>302</v>
      </c>
      <c r="D12" s="13" t="s">
        <v>303</v>
      </c>
      <c r="E12" s="13" t="s">
        <v>305</v>
      </c>
      <c r="F12" s="13">
        <v>0</v>
      </c>
      <c r="G12" s="13" t="s">
        <v>315</v>
      </c>
    </row>
    <row r="13" spans="1:8" s="13" customFormat="1">
      <c r="A13" s="13">
        <v>9</v>
      </c>
      <c r="B13" s="13" t="s">
        <v>174</v>
      </c>
      <c r="C13" s="13" t="s">
        <v>301</v>
      </c>
      <c r="D13" s="13" t="s">
        <v>304</v>
      </c>
      <c r="E13" s="13" t="s">
        <v>306</v>
      </c>
      <c r="F13" s="13">
        <v>0</v>
      </c>
      <c r="G13" s="13" t="s">
        <v>316</v>
      </c>
    </row>
    <row r="14" spans="1:8" s="13" customFormat="1">
      <c r="A14" s="13">
        <v>10</v>
      </c>
      <c r="B14" s="13" t="s">
        <v>174</v>
      </c>
      <c r="C14" s="13" t="s">
        <v>307</v>
      </c>
      <c r="D14" s="15" t="s">
        <v>312</v>
      </c>
      <c r="E14" s="15" t="s">
        <v>313</v>
      </c>
      <c r="F14" s="13">
        <v>0</v>
      </c>
      <c r="G14" s="13" t="s">
        <v>317</v>
      </c>
    </row>
    <row r="15" spans="1:8" s="13" customFormat="1"/>
    <row r="16" spans="1:8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  <row r="26" s="13" customFormat="1"/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AAFA-FB3B-443C-B483-E01C83376C14}">
  <sheetPr codeName="Sheet7"/>
  <dimension ref="A4:H25"/>
  <sheetViews>
    <sheetView workbookViewId="0">
      <selection activeCell="M29" sqref="M29"/>
    </sheetView>
  </sheetViews>
  <sheetFormatPr defaultColWidth="5.875" defaultRowHeight="14.25"/>
  <cols>
    <col min="1" max="1" width="5.75" bestFit="1" customWidth="1"/>
    <col min="2" max="2" width="3.375" bestFit="1" customWidth="1"/>
    <col min="3" max="3" width="11.625" customWidth="1"/>
    <col min="4" max="4" width="14.625" customWidth="1"/>
    <col min="5" max="5" width="13.375" customWidth="1"/>
    <col min="6" max="6" width="7.5" bestFit="1" customWidth="1"/>
    <col min="7" max="7" width="35.375" customWidth="1"/>
    <col min="8" max="8" width="7.5" bestFit="1" customWidth="1"/>
  </cols>
  <sheetData>
    <row r="4" spans="1:8" s="12" customFormat="1">
      <c r="A4" s="11" t="s">
        <v>0</v>
      </c>
      <c r="B4" s="11" t="s">
        <v>174</v>
      </c>
      <c r="C4" s="11" t="s">
        <v>8</v>
      </c>
      <c r="D4" s="11" t="s">
        <v>9</v>
      </c>
      <c r="E4" s="11" t="s">
        <v>10</v>
      </c>
      <c r="F4" s="11" t="s">
        <v>12</v>
      </c>
      <c r="G4" s="11" t="s">
        <v>11</v>
      </c>
      <c r="H4" s="11" t="s">
        <v>122</v>
      </c>
    </row>
    <row r="5" spans="1:8" s="12" customFormat="1">
      <c r="A5" s="16">
        <v>1</v>
      </c>
      <c r="B5" s="16" t="s">
        <v>174</v>
      </c>
      <c r="C5" s="16" t="s">
        <v>252</v>
      </c>
      <c r="D5" s="16" t="s">
        <v>271</v>
      </c>
      <c r="E5" s="16" t="s">
        <v>264</v>
      </c>
      <c r="F5" s="16">
        <v>1</v>
      </c>
      <c r="G5" s="16" t="s">
        <v>323</v>
      </c>
    </row>
    <row r="6" spans="1:8" s="12" customFormat="1">
      <c r="A6" s="16">
        <v>2</v>
      </c>
      <c r="B6" s="16"/>
      <c r="C6" s="16" t="s">
        <v>295</v>
      </c>
      <c r="D6" s="16" t="s">
        <v>296</v>
      </c>
      <c r="E6" s="16" t="s">
        <v>292</v>
      </c>
      <c r="F6" s="16">
        <v>1</v>
      </c>
      <c r="G6" s="16" t="s">
        <v>324</v>
      </c>
    </row>
    <row r="7" spans="1:8" s="12" customFormat="1">
      <c r="A7" s="16">
        <v>3</v>
      </c>
      <c r="B7" s="16"/>
      <c r="C7" s="16" t="s">
        <v>253</v>
      </c>
      <c r="D7" s="16" t="s">
        <v>272</v>
      </c>
      <c r="E7" s="16" t="s">
        <v>265</v>
      </c>
      <c r="F7" s="16">
        <v>1</v>
      </c>
      <c r="G7" s="16" t="s">
        <v>16</v>
      </c>
    </row>
    <row r="8" spans="1:8" s="13" customFormat="1">
      <c r="A8" s="16">
        <v>4</v>
      </c>
      <c r="B8" s="16" t="s">
        <v>174</v>
      </c>
      <c r="C8" s="16" t="s">
        <v>351</v>
      </c>
      <c r="D8" s="16" t="s">
        <v>273</v>
      </c>
      <c r="E8" s="16" t="s">
        <v>264</v>
      </c>
      <c r="F8" s="16">
        <v>1</v>
      </c>
      <c r="G8" s="18" t="s">
        <v>350</v>
      </c>
    </row>
    <row r="9" spans="1:8" s="13" customFormat="1">
      <c r="A9" s="16">
        <v>5</v>
      </c>
      <c r="B9" s="16" t="s">
        <v>174</v>
      </c>
      <c r="C9" s="16" t="s">
        <v>352</v>
      </c>
      <c r="D9" s="16" t="s">
        <v>361</v>
      </c>
      <c r="E9" s="16" t="s">
        <v>357</v>
      </c>
      <c r="F9" s="16">
        <v>0</v>
      </c>
      <c r="G9" s="16" t="s">
        <v>325</v>
      </c>
    </row>
    <row r="10" spans="1:8" s="13" customFormat="1">
      <c r="A10" s="16">
        <v>6</v>
      </c>
      <c r="B10" s="16" t="s">
        <v>174</v>
      </c>
      <c r="C10" s="16" t="s">
        <v>353</v>
      </c>
      <c r="D10" s="16" t="s">
        <v>362</v>
      </c>
      <c r="E10" s="16" t="s">
        <v>357</v>
      </c>
      <c r="F10" s="16">
        <v>0</v>
      </c>
      <c r="G10" s="19" t="s">
        <v>366</v>
      </c>
    </row>
    <row r="11" spans="1:8" s="13" customFormat="1">
      <c r="A11" s="16">
        <v>8</v>
      </c>
      <c r="B11" s="16" t="s">
        <v>174</v>
      </c>
      <c r="C11" s="16" t="s">
        <v>354</v>
      </c>
      <c r="D11" s="16" t="s">
        <v>363</v>
      </c>
      <c r="E11" s="16" t="s">
        <v>358</v>
      </c>
      <c r="F11" s="16">
        <v>0</v>
      </c>
      <c r="G11" s="19" t="s">
        <v>368</v>
      </c>
    </row>
    <row r="12" spans="1:8" s="13" customFormat="1">
      <c r="A12" s="16">
        <v>9</v>
      </c>
      <c r="B12" s="16" t="s">
        <v>174</v>
      </c>
      <c r="C12" s="16" t="s">
        <v>355</v>
      </c>
      <c r="D12" s="16" t="s">
        <v>364</v>
      </c>
      <c r="E12" s="15" t="s">
        <v>359</v>
      </c>
      <c r="F12" s="16">
        <v>0</v>
      </c>
      <c r="G12" s="16" t="s">
        <v>326</v>
      </c>
    </row>
    <row r="13" spans="1:8" s="13" customFormat="1">
      <c r="A13" s="16">
        <v>10</v>
      </c>
      <c r="B13" s="16" t="s">
        <v>174</v>
      </c>
      <c r="C13" s="16" t="s">
        <v>356</v>
      </c>
      <c r="D13" s="16" t="s">
        <v>365</v>
      </c>
      <c r="E13" s="16" t="s">
        <v>360</v>
      </c>
      <c r="F13" s="16">
        <v>0</v>
      </c>
      <c r="G13" s="19" t="s">
        <v>367</v>
      </c>
    </row>
    <row r="14" spans="1:8" s="13" customFormat="1"/>
    <row r="15" spans="1:8" s="13" customFormat="1"/>
    <row r="16" spans="1:8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B1D8-61B1-4296-A2DD-AA74F043D4F6}">
  <sheetPr codeName="Sheet8"/>
  <dimension ref="A4:H26"/>
  <sheetViews>
    <sheetView workbookViewId="0">
      <selection activeCell="G41" sqref="G41"/>
    </sheetView>
  </sheetViews>
  <sheetFormatPr defaultColWidth="5.875" defaultRowHeight="14.25"/>
  <cols>
    <col min="1" max="1" width="5.75" bestFit="1" customWidth="1"/>
    <col min="2" max="2" width="3.375" bestFit="1" customWidth="1"/>
    <col min="3" max="4" width="9" bestFit="1" customWidth="1"/>
    <col min="5" max="5" width="12.875" bestFit="1" customWidth="1"/>
    <col min="6" max="6" width="7.5" bestFit="1" customWidth="1"/>
    <col min="7" max="7" width="30.375" bestFit="1" customWidth="1"/>
    <col min="8" max="8" width="7.5" bestFit="1" customWidth="1"/>
  </cols>
  <sheetData>
    <row r="4" spans="1:8" s="12" customFormat="1">
      <c r="A4" s="11" t="s">
        <v>0</v>
      </c>
      <c r="B4" s="11" t="s">
        <v>174</v>
      </c>
      <c r="C4" s="11" t="s">
        <v>8</v>
      </c>
      <c r="D4" s="11" t="s">
        <v>9</v>
      </c>
      <c r="E4" s="11" t="s">
        <v>10</v>
      </c>
      <c r="F4" s="11" t="s">
        <v>12</v>
      </c>
      <c r="G4" s="11" t="s">
        <v>11</v>
      </c>
      <c r="H4" s="11" t="s">
        <v>122</v>
      </c>
    </row>
    <row r="5" spans="1:8" s="12" customFormat="1">
      <c r="A5" s="16">
        <v>1</v>
      </c>
      <c r="B5" s="16" t="s">
        <v>174</v>
      </c>
      <c r="C5" s="16" t="s">
        <v>6</v>
      </c>
      <c r="D5" s="16" t="s">
        <v>13</v>
      </c>
      <c r="E5" s="16" t="s">
        <v>28</v>
      </c>
      <c r="F5" s="16">
        <v>1</v>
      </c>
      <c r="G5" s="16" t="s">
        <v>327</v>
      </c>
    </row>
    <row r="6" spans="1:8" s="12" customFormat="1">
      <c r="A6" s="16">
        <v>2</v>
      </c>
      <c r="B6" s="16"/>
      <c r="C6" s="16" t="s">
        <v>184</v>
      </c>
      <c r="D6" s="16" t="s">
        <v>185</v>
      </c>
      <c r="E6" s="16" t="s">
        <v>203</v>
      </c>
      <c r="F6" s="16">
        <v>1</v>
      </c>
      <c r="G6" s="16" t="s">
        <v>328</v>
      </c>
    </row>
    <row r="7" spans="1:8" s="12" customFormat="1">
      <c r="A7" s="16">
        <v>3</v>
      </c>
      <c r="B7" s="16"/>
      <c r="C7" s="16" t="s">
        <v>14</v>
      </c>
      <c r="D7" s="16" t="s">
        <v>15</v>
      </c>
      <c r="E7" s="16" t="s">
        <v>7</v>
      </c>
      <c r="F7" s="16">
        <v>1</v>
      </c>
      <c r="G7" s="16" t="s">
        <v>16</v>
      </c>
    </row>
    <row r="8" spans="1:8" s="13" customFormat="1">
      <c r="A8" s="16">
        <v>4</v>
      </c>
      <c r="B8" s="16" t="s">
        <v>174</v>
      </c>
      <c r="C8" s="16" t="s">
        <v>329</v>
      </c>
      <c r="D8" s="16" t="s">
        <v>18</v>
      </c>
      <c r="E8" s="16" t="s">
        <v>188</v>
      </c>
      <c r="F8" s="16">
        <v>1</v>
      </c>
      <c r="G8" s="16" t="s">
        <v>331</v>
      </c>
    </row>
    <row r="9" spans="1:8" s="13" customFormat="1">
      <c r="A9" s="16">
        <v>5</v>
      </c>
      <c r="B9" s="16" t="s">
        <v>174</v>
      </c>
      <c r="C9" s="16" t="s">
        <v>330</v>
      </c>
      <c r="D9" s="16" t="s">
        <v>21</v>
      </c>
      <c r="E9" s="16" t="s">
        <v>188</v>
      </c>
      <c r="F9" s="16">
        <v>0</v>
      </c>
      <c r="G9" s="16" t="s">
        <v>332</v>
      </c>
    </row>
    <row r="10" spans="1:8" s="13" customFormat="1">
      <c r="A10" s="16">
        <v>6</v>
      </c>
      <c r="B10" s="16" t="s">
        <v>174</v>
      </c>
      <c r="C10" s="16" t="s">
        <v>333</v>
      </c>
      <c r="D10" s="15" t="s">
        <v>337</v>
      </c>
      <c r="E10" s="15" t="s">
        <v>340</v>
      </c>
      <c r="F10" s="16">
        <v>0</v>
      </c>
      <c r="G10" s="16" t="s">
        <v>343</v>
      </c>
    </row>
    <row r="11" spans="1:8" s="13" customFormat="1">
      <c r="A11" s="16">
        <v>7</v>
      </c>
      <c r="B11" s="16" t="s">
        <v>174</v>
      </c>
      <c r="C11" s="16" t="s">
        <v>334</v>
      </c>
      <c r="D11" s="15" t="s">
        <v>338</v>
      </c>
      <c r="E11" s="15" t="s">
        <v>341</v>
      </c>
      <c r="F11" s="16">
        <v>0</v>
      </c>
      <c r="G11" s="16" t="s">
        <v>344</v>
      </c>
    </row>
    <row r="12" spans="1:8" s="13" customFormat="1">
      <c r="A12" s="16">
        <v>8</v>
      </c>
      <c r="B12" s="16" t="s">
        <v>174</v>
      </c>
      <c r="C12" s="16" t="s">
        <v>335</v>
      </c>
      <c r="D12" s="15" t="s">
        <v>339</v>
      </c>
      <c r="E12" s="15" t="s">
        <v>342</v>
      </c>
      <c r="F12" s="16">
        <v>0</v>
      </c>
      <c r="G12" s="16" t="s">
        <v>345</v>
      </c>
    </row>
    <row r="13" spans="1:8" s="13" customFormat="1">
      <c r="A13" s="16">
        <v>9</v>
      </c>
      <c r="B13" s="16" t="s">
        <v>174</v>
      </c>
      <c r="C13" s="16" t="s">
        <v>61</v>
      </c>
      <c r="D13" s="15" t="s">
        <v>338</v>
      </c>
      <c r="E13" s="15" t="s">
        <v>341</v>
      </c>
      <c r="F13" s="16">
        <v>0</v>
      </c>
      <c r="G13" s="16" t="s">
        <v>344</v>
      </c>
    </row>
    <row r="14" spans="1:8" s="13" customFormat="1">
      <c r="A14" s="16">
        <v>10</v>
      </c>
      <c r="B14" s="16" t="s">
        <v>174</v>
      </c>
      <c r="C14" s="16" t="s">
        <v>336</v>
      </c>
      <c r="D14" s="15" t="s">
        <v>339</v>
      </c>
      <c r="E14" s="15" t="s">
        <v>342</v>
      </c>
      <c r="F14" s="16">
        <v>0</v>
      </c>
      <c r="G14" s="16" t="s">
        <v>345</v>
      </c>
    </row>
    <row r="15" spans="1:8" s="13" customFormat="1"/>
    <row r="16" spans="1:8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  <row r="26" s="13" customFormat="1"/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80D0-ECBB-4A52-ABDA-9A7A6C19B634}">
  <dimension ref="A4:H26"/>
  <sheetViews>
    <sheetView workbookViewId="0">
      <selection activeCell="F17" sqref="F17"/>
    </sheetView>
  </sheetViews>
  <sheetFormatPr defaultColWidth="5.875" defaultRowHeight="16.5"/>
  <cols>
    <col min="1" max="1" width="5.75" style="23" bestFit="1" customWidth="1"/>
    <col min="2" max="2" width="3.375" style="23" bestFit="1" customWidth="1"/>
    <col min="3" max="4" width="9" style="23" bestFit="1" customWidth="1"/>
    <col min="5" max="5" width="12.875" style="23" bestFit="1" customWidth="1"/>
    <col min="6" max="6" width="7.5" style="23" bestFit="1" customWidth="1"/>
    <col min="7" max="7" width="32.375" style="23" customWidth="1"/>
    <col min="8" max="8" width="7.5" style="23" bestFit="1" customWidth="1"/>
    <col min="9" max="16384" width="5.875" style="23"/>
  </cols>
  <sheetData>
    <row r="4" spans="1:8" s="22" customFormat="1" ht="14.25">
      <c r="A4" s="11" t="s">
        <v>0</v>
      </c>
      <c r="B4" s="11" t="s">
        <v>174</v>
      </c>
      <c r="C4" s="11" t="s">
        <v>8</v>
      </c>
      <c r="D4" s="11" t="s">
        <v>9</v>
      </c>
      <c r="E4" s="11" t="s">
        <v>10</v>
      </c>
      <c r="F4" s="11" t="s">
        <v>12</v>
      </c>
      <c r="G4" s="11" t="s">
        <v>11</v>
      </c>
      <c r="H4" s="11" t="s">
        <v>122</v>
      </c>
    </row>
    <row r="5" spans="1:8" s="22" customFormat="1" ht="14.25">
      <c r="A5" s="21">
        <v>1</v>
      </c>
      <c r="B5" s="21" t="s">
        <v>174</v>
      </c>
      <c r="C5" s="21" t="s">
        <v>6</v>
      </c>
      <c r="D5" s="21" t="s">
        <v>13</v>
      </c>
      <c r="E5" s="21" t="s">
        <v>28</v>
      </c>
      <c r="F5" s="21">
        <v>1</v>
      </c>
      <c r="G5" s="21" t="s">
        <v>383</v>
      </c>
    </row>
    <row r="6" spans="1:8" s="22" customFormat="1" ht="14.25">
      <c r="A6" s="21">
        <v>2</v>
      </c>
      <c r="B6" s="21"/>
      <c r="C6" s="21" t="s">
        <v>184</v>
      </c>
      <c r="D6" s="21" t="s">
        <v>185</v>
      </c>
      <c r="E6" s="21" t="s">
        <v>203</v>
      </c>
      <c r="F6" s="21">
        <v>1</v>
      </c>
      <c r="G6" s="21" t="s">
        <v>384</v>
      </c>
    </row>
    <row r="7" spans="1:8" s="22" customFormat="1" ht="14.25">
      <c r="A7" s="21">
        <v>3</v>
      </c>
      <c r="B7" s="21"/>
      <c r="C7" s="21" t="s">
        <v>14</v>
      </c>
      <c r="D7" s="21" t="s">
        <v>15</v>
      </c>
      <c r="E7" s="21" t="s">
        <v>7</v>
      </c>
      <c r="F7" s="21">
        <v>1</v>
      </c>
      <c r="G7" s="21" t="s">
        <v>16</v>
      </c>
    </row>
    <row r="8" spans="1:8" s="21" customFormat="1" ht="14.25">
      <c r="A8" s="21">
        <v>4</v>
      </c>
      <c r="B8" s="21" t="s">
        <v>174</v>
      </c>
      <c r="C8" s="21" t="s">
        <v>378</v>
      </c>
      <c r="D8" s="21" t="s">
        <v>379</v>
      </c>
      <c r="E8" s="21" t="s">
        <v>28</v>
      </c>
      <c r="F8" s="21">
        <v>1</v>
      </c>
      <c r="G8" s="21" t="s">
        <v>378</v>
      </c>
    </row>
    <row r="9" spans="1:8" s="21" customFormat="1" ht="14.25">
      <c r="A9" s="21">
        <v>5</v>
      </c>
      <c r="B9" s="21" t="s">
        <v>174</v>
      </c>
      <c r="C9" s="21" t="s">
        <v>380</v>
      </c>
      <c r="D9" s="21" t="s">
        <v>381</v>
      </c>
      <c r="E9" s="21" t="s">
        <v>28</v>
      </c>
      <c r="F9" s="21">
        <v>0</v>
      </c>
      <c r="G9" s="21" t="s">
        <v>382</v>
      </c>
    </row>
    <row r="10" spans="1:8" s="21" customFormat="1" ht="14.25">
      <c r="A10" s="21">
        <v>6</v>
      </c>
      <c r="B10" s="21" t="s">
        <v>174</v>
      </c>
      <c r="C10" s="21" t="s">
        <v>385</v>
      </c>
      <c r="D10" s="15" t="s">
        <v>391</v>
      </c>
      <c r="E10" s="21" t="s">
        <v>28</v>
      </c>
      <c r="F10" s="21">
        <v>0</v>
      </c>
      <c r="G10" s="15" t="s">
        <v>396</v>
      </c>
    </row>
    <row r="11" spans="1:8" s="21" customFormat="1" ht="14.25">
      <c r="A11" s="21">
        <v>7</v>
      </c>
      <c r="B11" s="21" t="s">
        <v>174</v>
      </c>
      <c r="C11" s="21" t="s">
        <v>386</v>
      </c>
      <c r="D11" s="15" t="s">
        <v>392</v>
      </c>
      <c r="E11" s="21" t="s">
        <v>28</v>
      </c>
      <c r="F11" s="21">
        <v>0</v>
      </c>
      <c r="G11" s="15" t="s">
        <v>397</v>
      </c>
    </row>
    <row r="12" spans="1:8" s="21" customFormat="1" ht="14.25">
      <c r="A12" s="21">
        <v>8</v>
      </c>
      <c r="B12" s="21" t="s">
        <v>174</v>
      </c>
      <c r="C12" s="21" t="s">
        <v>387</v>
      </c>
      <c r="D12" s="15" t="s">
        <v>393</v>
      </c>
      <c r="E12" s="21" t="s">
        <v>28</v>
      </c>
      <c r="F12" s="21">
        <v>0</v>
      </c>
      <c r="G12" s="15" t="s">
        <v>398</v>
      </c>
    </row>
    <row r="13" spans="1:8" s="21" customFormat="1" ht="14.25">
      <c r="A13" s="21">
        <v>9</v>
      </c>
      <c r="B13" s="21" t="s">
        <v>174</v>
      </c>
      <c r="C13" s="21" t="s">
        <v>388</v>
      </c>
      <c r="D13" s="15" t="s">
        <v>394</v>
      </c>
      <c r="E13" s="21" t="s">
        <v>28</v>
      </c>
      <c r="F13" s="21">
        <v>0</v>
      </c>
      <c r="G13" s="15" t="s">
        <v>399</v>
      </c>
    </row>
    <row r="14" spans="1:8" s="21" customFormat="1" ht="14.25">
      <c r="A14" s="21">
        <v>10</v>
      </c>
      <c r="B14" s="21" t="s">
        <v>174</v>
      </c>
      <c r="C14" s="21" t="s">
        <v>389</v>
      </c>
      <c r="D14" s="15" t="s">
        <v>209</v>
      </c>
      <c r="E14" s="21" t="s">
        <v>390</v>
      </c>
      <c r="F14" s="21">
        <v>0</v>
      </c>
      <c r="G14" s="21" t="s">
        <v>395</v>
      </c>
    </row>
    <row r="15" spans="1:8" s="21" customFormat="1" ht="14.25"/>
    <row r="16" spans="1:8" s="21" customFormat="1" ht="14.25"/>
    <row r="17" s="21" customFormat="1" ht="14.25"/>
    <row r="18" s="21" customFormat="1" ht="14.25"/>
    <row r="19" s="21" customFormat="1" ht="14.25"/>
    <row r="20" s="21" customFormat="1" ht="14.25"/>
    <row r="21" s="21" customFormat="1" ht="14.25"/>
    <row r="22" s="21" customFormat="1" ht="14.25"/>
    <row r="23" s="21" customFormat="1" ht="14.25"/>
    <row r="24" s="21" customFormat="1" ht="14.25"/>
    <row r="25" s="21" customFormat="1" ht="14.25"/>
    <row r="26" s="21" customFormat="1" ht="14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item</vt:lpstr>
      <vt:lpstr>itemgroup</vt:lpstr>
      <vt:lpstr>randombox</vt:lpstr>
      <vt:lpstr>resource</vt:lpstr>
      <vt:lpstr>equipment</vt:lpstr>
      <vt:lpstr>manufacture</vt:lpstr>
      <vt:lpstr>suit</vt:lpstr>
      <vt:lpstr>drawcard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2023-05-23T10:19:39Z</dcterms:modified>
</cp:coreProperties>
</file>