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  <sheet state="visible" name="基础字段" sheetId="2" r:id="rId5"/>
    <sheet state="visible" name="玩法埋点" sheetId="3" r:id="rId6"/>
    <sheet state="visible" name="扩展字段说明" sheetId="4" r:id="rId7"/>
    <sheet state="visible" name="打点测试" sheetId="5" r:id="rId8"/>
    <sheet state="visible" name="正式服埋点验证" sheetId="6" r:id="rId9"/>
    <sheet state="visible" name="常用 sql" sheetId="7" r:id="rId10"/>
  </sheets>
  <definedNames>
    <definedName name="埋点方式">config!$A$4:$A$6</definedName>
    <definedName name="版本">config!$C$4:$C$6</definedName>
    <definedName name="状态">config!$D$4:$D$6</definedName>
    <definedName name="模块">config!$B$4:$B$15</definedName>
    <definedName hidden="1" name="Google_Sheet_Link_1341882240">版本</definedName>
    <definedName hidden="1" name="Google_Sheet_Link_2021517393">状态</definedName>
    <definedName hidden="1" name="Google_Sheet_Link_300983261">埋点方式</definedName>
    <definedName hidden="1" name="Google_Sheet_Link_51124711">'基础字段'!$14:$14</definedName>
    <definedName hidden="1" name="Google_Sheet_Link_514812042">模块</definedName>
  </definedNames>
  <calcPr/>
  <extLst>
    <ext uri="GoogleSheetsCustomDataVersion2">
      <go:sheetsCustomData xmlns:go="http://customooxmlschemas.google.com/" r:id="rId11" roundtripDataChecksum="f+wyByvUojVMXMj23d48ERA3i9f0jw6sctdYiJ9nE3g="/>
    </ext>
  </extLst>
</workbook>
</file>

<file path=xl/sharedStrings.xml><?xml version="1.0" encoding="utf-8"?>
<sst xmlns="http://schemas.openxmlformats.org/spreadsheetml/2006/main" count="2815" uniqueCount="840">
  <si>
    <t>埋点方式</t>
  </si>
  <si>
    <t>模块</t>
  </si>
  <si>
    <t>版本</t>
  </si>
  <si>
    <t>状态</t>
  </si>
  <si>
    <t>sdk埋点</t>
  </si>
  <si>
    <t>基础活跃</t>
  </si>
  <si>
    <t>1day</t>
  </si>
  <si>
    <t>未开始</t>
  </si>
  <si>
    <t>客户端埋点</t>
  </si>
  <si>
    <t>转化漏斗</t>
  </si>
  <si>
    <t>1day+</t>
  </si>
  <si>
    <t>开发中</t>
  </si>
  <si>
    <t>服务器埋点</t>
  </si>
  <si>
    <t>经济系统</t>
  </si>
  <si>
    <t>7day</t>
  </si>
  <si>
    <t>已完成</t>
  </si>
  <si>
    <t>英雄养成</t>
  </si>
  <si>
    <t>英雄装备</t>
  </si>
  <si>
    <t>SOC</t>
  </si>
  <si>
    <t>SE战斗</t>
  </si>
  <si>
    <t>SLG战斗</t>
  </si>
  <si>
    <t>联盟系统</t>
  </si>
  <si>
    <t>宠物系统</t>
  </si>
  <si>
    <t>NPC势力</t>
  </si>
  <si>
    <t>商业化</t>
  </si>
  <si>
    <t>玩法数据埋点必需信息</t>
  </si>
  <si>
    <t>*不包含技术层必选项</t>
  </si>
  <si>
    <t>序号</t>
  </si>
  <si>
    <t>字段名</t>
  </si>
  <si>
    <t>字段类型</t>
  </si>
  <si>
    <t>分类</t>
  </si>
  <si>
    <t>描述</t>
  </si>
  <si>
    <t>字段等级</t>
  </si>
  <si>
    <t>app_id</t>
  </si>
  <si>
    <t>STRING</t>
  </si>
  <si>
    <t>事件</t>
  </si>
  <si>
    <t>分包id，包缩写.区域.环境，如：ss.global.prod</t>
  </si>
  <si>
    <t>P0</t>
  </si>
  <si>
    <t>完成</t>
  </si>
  <si>
    <t>event_ts</t>
  </si>
  <si>
    <t>TIMESTAMP</t>
  </si>
  <si>
    <t>事件发生的时间，精确到毫秒，应为13位整数，SDK上报由SDK自行校准</t>
  </si>
  <si>
    <t>event</t>
  </si>
  <si>
    <t>事件名</t>
  </si>
  <si>
    <t>log_source</t>
  </si>
  <si>
    <t>埋点来源
● gs：game server-游戏服务端
● app：游戏前端
● sdk：sdk端
● ps：payment server=支付服
● as：account server-账号服务端
● uc：用户中心
● pc：微端前端
● pcs：pc server-微端后端
● wp：web page-web前端
● ws：web server-web后端</t>
  </si>
  <si>
    <t>data_version</t>
  </si>
  <si>
    <t>FPX Tracking 协议版本号</t>
  </si>
  <si>
    <t>session_id</t>
  </si>
  <si>
    <t>游戏app与后端建立session后，由SDK生成的该session的唯一标识，必填</t>
  </si>
  <si>
    <t>launch_id</t>
  </si>
  <si>
    <t>游戏app启动后，与后图案建立session前，由SDK生成的本次launch的唯一标识，必填</t>
  </si>
  <si>
    <t>fpid</t>
  </si>
  <si>
    <t>用户</t>
  </si>
  <si>
    <t>fpx1.0协议中，对应账号系统里面的account_id</t>
  </si>
  <si>
    <t>fpid_create_ts</t>
  </si>
  <si>
    <t>账号id创建时间戳，在fpx 1.0的项目中，就是account_id创建的时间戳，13位</t>
  </si>
  <si>
    <t>P2</t>
  </si>
  <si>
    <t>device_id</t>
  </si>
  <si>
    <t>设备id</t>
  </si>
  <si>
    <t>P1</t>
  </si>
  <si>
    <t>gameserver_id</t>
  </si>
  <si>
    <t>服务器id</t>
  </si>
  <si>
    <t>ip</t>
  </si>
  <si>
    <t>服务端与客户端用同一个ip字段</t>
  </si>
  <si>
    <t>os</t>
  </si>
  <si>
    <t>设备平台，eg: ios|android|</t>
  </si>
  <si>
    <t>channel_id</t>
  </si>
  <si>
    <t>渠道id</t>
  </si>
  <si>
    <t>sub_channel_id</t>
  </si>
  <si>
    <t>子渠道id</t>
  </si>
  <si>
    <t>sub_channel_code</t>
  </si>
  <si>
    <t>子渠道编码</t>
  </si>
  <si>
    <t>pkg_channel</t>
  </si>
  <si>
    <t>媒体渠道分包的包ID</t>
  </si>
  <si>
    <t>game_uid_create_ts</t>
  </si>
  <si>
    <t>角色创建时间戳</t>
  </si>
  <si>
    <t>game_uid</t>
  </si>
  <si>
    <t>游戏内玩家角色id
● 保证同一个包（app_id）下全局唯一</t>
  </si>
  <si>
    <t>aid</t>
  </si>
  <si>
    <t>联盟ID</t>
  </si>
  <si>
    <t>level</t>
  </si>
  <si>
    <t>INT</t>
  </si>
  <si>
    <t>主城等级</t>
  </si>
  <si>
    <t>vip_level</t>
  </si>
  <si>
    <t>vip等级</t>
  </si>
  <si>
    <t>·</t>
  </si>
  <si>
    <t>玩法数据埋点说明</t>
  </si>
  <si>
    <t>*一条事件包含：基础字段+扩展字段</t>
  </si>
  <si>
    <t>扩展字段</t>
  </si>
  <si>
    <t>事件说明</t>
  </si>
  <si>
    <t>触发场景</t>
  </si>
  <si>
    <t>需求版本</t>
  </si>
  <si>
    <t>备注</t>
  </si>
  <si>
    <t>产品负责人</t>
  </si>
  <si>
    <t>前端负责人</t>
  </si>
  <si>
    <t>后端负责人</t>
  </si>
  <si>
    <t>测试结果</t>
  </si>
  <si>
    <t>SDK埋点</t>
  </si>
  <si>
    <t>launch_start</t>
  </si>
  <si>
    <t>APP启动开始</t>
  </si>
  <si>
    <t>启动游戏时第一个触发的事件
loading未结束切后台，再次切回前台，不会触发launch_start
启动游戏后任何操作都不会再次触发</t>
  </si>
  <si>
    <t>王斯佳</t>
  </si>
  <si>
    <t>session_start</t>
  </si>
  <si>
    <t>账号登录</t>
  </si>
  <si>
    <t>首次启动游戏时，new_uid事件后触发
非首次启动游戏时，在launch_start后触发
切换账号触发</t>
  </si>
  <si>
    <t>launch_end</t>
  </si>
  <si>
    <t>APP启动结束</t>
  </si>
  <si>
    <t>启动游戏时，第一个session_start之后触发，切换后台不会再次触发</t>
  </si>
  <si>
    <t>session_end</t>
  </si>
  <si>
    <t>账号登出</t>
  </si>
  <si>
    <t>退出游戏时触发
切换账号时触发</t>
  </si>
  <si>
    <t>heart_beat</t>
  </si>
  <si>
    <t>心跳打点</t>
  </si>
  <si>
    <t>session_start事件之后开始上报，立刻报一次
前台切后台触发上报（弥补时长不到上报周期丢失）
后台切回前台触发上报
在正常游戏期间，按配置的间隔时长触发
切账账号强行报一次，完全内容的打点</t>
  </si>
  <si>
    <t xml:space="preserve"> </t>
  </si>
  <si>
    <t>new_user</t>
  </si>
  <si>
    <t>创建账户</t>
  </si>
  <si>
    <t>首次启动游戏时，loading结束时触发
非首次启动时重新创建账号时触发
账号首次登录first login</t>
  </si>
  <si>
    <t>new_uid</t>
  </si>
  <si>
    <t>创建角色</t>
  </si>
  <si>
    <t>创建游戏角色成功后触发</t>
  </si>
  <si>
    <t>session_start_gs</t>
  </si>
  <si>
    <t>角色登录</t>
  </si>
  <si>
    <t>角色登录游戏服务器成功后触发</t>
  </si>
  <si>
    <t>session_end_gs</t>
  </si>
  <si>
    <t>角色登出</t>
  </si>
  <si>
    <t>角色退出游戏时触发</t>
  </si>
  <si>
    <t>ui_window</t>
  </si>
  <si>
    <t>窗口事件</t>
  </si>
  <si>
    <t>关键窗口界面(需产品定义)打开/关闭时触发</t>
  </si>
  <si>
    <t>郑阳</t>
  </si>
  <si>
    <t>林啸</t>
  </si>
  <si>
    <t>ui_button</t>
  </si>
  <si>
    <t>按钮事件</t>
  </si>
  <si>
    <t>玩家点击关键button(需产品定义)时触发</t>
  </si>
  <si>
    <t>loading</t>
  </si>
  <si>
    <t>加载</t>
  </si>
  <si>
    <t>每个步骤开始的时候打点</t>
  </si>
  <si>
    <t>tutorial_complete</t>
  </si>
  <si>
    <t>新手引导</t>
  </si>
  <si>
    <t>每个引导完成触发
一个引导只有1条打点记录</t>
  </si>
  <si>
    <t>张首峰</t>
  </si>
  <si>
    <t>tutorial</t>
  </si>
  <si>
    <t>chapter_complete</t>
  </si>
  <si>
    <t>章节完成</t>
  </si>
  <si>
    <t>章节完成时触发</t>
  </si>
  <si>
    <t>付长林</t>
  </si>
  <si>
    <t>chapter_group_complete</t>
  </si>
  <si>
    <t>大章完成</t>
  </si>
  <si>
    <t>大章完成时触发</t>
  </si>
  <si>
    <t>task_complete</t>
  </si>
  <si>
    <t>任务完成</t>
  </si>
  <si>
    <t>任务完成时触发</t>
  </si>
  <si>
    <t>task_reward</t>
  </si>
  <si>
    <t>任务领奖</t>
  </si>
  <si>
    <t>任务领取奖励时触发</t>
  </si>
  <si>
    <t>task_receive</t>
  </si>
  <si>
    <t>任务接取</t>
  </si>
  <si>
    <t>任务接取时触发</t>
  </si>
  <si>
    <t>map_instance_enter</t>
  </si>
  <si>
    <t>副本</t>
  </si>
  <si>
    <t>进入副本时触发</t>
  </si>
  <si>
    <t>map_instance_leave</t>
  </si>
  <si>
    <t>退出副本时触发</t>
  </si>
  <si>
    <t>item_add</t>
  </si>
  <si>
    <t>道具获得</t>
  </si>
  <si>
    <t>获得道具时触发</t>
  </si>
  <si>
    <t>item_delect</t>
  </si>
  <si>
    <t>道具消耗</t>
  </si>
  <si>
    <t>删除道具时触发</t>
  </si>
  <si>
    <t>item_operate</t>
  </si>
  <si>
    <t>道具操作</t>
  </si>
  <si>
    <t>道具操作成功时触发</t>
  </si>
  <si>
    <t>alliance_battle</t>
  </si>
  <si>
    <t>联盟战役</t>
  </si>
  <si>
    <t>联盟战役开启时（不是激活，而是开始副本）触发</t>
  </si>
  <si>
    <t>孔文</t>
  </si>
  <si>
    <t>alliance_notice</t>
  </si>
  <si>
    <t>联盟公告</t>
  </si>
  <si>
    <t>联盟公告发布时触发</t>
  </si>
  <si>
    <t>alliance_creat</t>
  </si>
  <si>
    <t>创建联盟</t>
  </si>
  <si>
    <t>创建联盟时触发</t>
  </si>
  <si>
    <t>se_start</t>
  </si>
  <si>
    <t>SE战斗开始</t>
  </si>
  <si>
    <t>se战斗开始时触发</t>
  </si>
  <si>
    <t>朱子翔</t>
  </si>
  <si>
    <t>王海波</t>
  </si>
  <si>
    <t>se_end</t>
  </si>
  <si>
    <t>SE战斗结算</t>
  </si>
  <si>
    <t>se战斗结束时触发</t>
  </si>
  <si>
    <t>se_play</t>
  </si>
  <si>
    <t>SE战斗出卡</t>
  </si>
  <si>
    <t>se战斗中玩家出卡时触发</t>
  </si>
  <si>
    <t>孟越</t>
  </si>
  <si>
    <t>interact_furniture</t>
  </si>
  <si>
    <t>家具交互</t>
  </si>
  <si>
    <t>玩家与家具进行交互操作时触发</t>
  </si>
  <si>
    <t>田仕畅</t>
  </si>
  <si>
    <t>interact_cityelement</t>
  </si>
  <si>
    <t>场景元素交互</t>
  </si>
  <si>
    <t>玩家与场景元素进行交互操作时触发</t>
  </si>
  <si>
    <t>collect_start</t>
  </si>
  <si>
    <t>采集开始</t>
  </si>
  <si>
    <t>工人开始采集进程时触发</t>
  </si>
  <si>
    <t>collect_end</t>
  </si>
  <si>
    <t>采集结束</t>
  </si>
  <si>
    <t>工人结束采集进程时触发</t>
  </si>
  <si>
    <t>produce_start</t>
  </si>
  <si>
    <t>生产开始</t>
  </si>
  <si>
    <t>家具开始生产进程时触发</t>
  </si>
  <si>
    <t>produce_end</t>
  </si>
  <si>
    <t>生产结束</t>
  </si>
  <si>
    <t>家具结束生产进程时触发</t>
  </si>
  <si>
    <t>take_product</t>
  </si>
  <si>
    <t>领取产物</t>
  </si>
  <si>
    <t>玩家领取生产产物时触发</t>
  </si>
  <si>
    <t>clean_creep</t>
  </si>
  <si>
    <t>菌毯清除行为</t>
  </si>
  <si>
    <t>玩家进行菌毯清除行为时触发</t>
  </si>
  <si>
    <t>farm</t>
  </si>
  <si>
    <t>耕种农田行为</t>
  </si>
  <si>
    <t>玩家进行耕种农田行为时触发</t>
  </si>
  <si>
    <t>citytech</t>
  </si>
  <si>
    <t>科研行为</t>
  </si>
  <si>
    <t>玩家进行科研行为时触发</t>
  </si>
  <si>
    <t>build</t>
  </si>
  <si>
    <t>建造行为</t>
  </si>
  <si>
    <t>玩家进行建造行为时触发</t>
  </si>
  <si>
    <t>npc_service</t>
  </si>
  <si>
    <t>完成NPC服务</t>
  </si>
  <si>
    <t>玩家完成NPC服务时触发</t>
  </si>
  <si>
    <t>cityzone</t>
  </si>
  <si>
    <t>解锁内城区域迷雾</t>
  </si>
  <si>
    <t>玩家解锁内城区域迷雾时触发</t>
  </si>
  <si>
    <t>pet_catch</t>
  </si>
  <si>
    <t>捕捉宠物</t>
  </si>
  <si>
    <t>捕捉宠物副本结束时触发</t>
  </si>
  <si>
    <t>梁夏</t>
  </si>
  <si>
    <t>pet_add</t>
  </si>
  <si>
    <t>获得宠物</t>
  </si>
  <si>
    <t>获得宠物时触发</t>
  </si>
  <si>
    <t>pet_levelup</t>
  </si>
  <si>
    <t>宠物升级</t>
  </si>
  <si>
    <t>宠物升级时触发</t>
  </si>
  <si>
    <t>pet_free</t>
  </si>
  <si>
    <t>放生宠物</t>
  </si>
  <si>
    <t>放生宠物时触发</t>
  </si>
  <si>
    <t>hero_add</t>
  </si>
  <si>
    <t>获得英雄</t>
  </si>
  <si>
    <t>获得英雄时触发</t>
  </si>
  <si>
    <t>hero_levelup</t>
  </si>
  <si>
    <t>英雄升级</t>
  </si>
  <si>
    <t>英雄升级时触发</t>
  </si>
  <si>
    <t>hero_breakthrough</t>
  </si>
  <si>
    <t>英雄突破</t>
  </si>
  <si>
    <t>英雄突破时触发</t>
  </si>
  <si>
    <t>hero_strengthen</t>
  </si>
  <si>
    <t>英雄强化</t>
  </si>
  <si>
    <t>英雄强化时触发</t>
  </si>
  <si>
    <t>sovereign_add</t>
  </si>
  <si>
    <t>NPC势力建交</t>
  </si>
  <si>
    <t>与NPC势力建交时触发</t>
  </si>
  <si>
    <t>功能还没做</t>
  </si>
  <si>
    <t>shop_buy</t>
  </si>
  <si>
    <t>商店购买</t>
  </si>
  <si>
    <t>玩家在商店购买商品时触发</t>
  </si>
  <si>
    <t>邹松</t>
  </si>
  <si>
    <t>item_exchange</t>
  </si>
  <si>
    <t>道具兑换</t>
  </si>
  <si>
    <t>玩家使用货币兑换道具时触发</t>
  </si>
  <si>
    <t>kill_slg_monster</t>
  </si>
  <si>
    <t>消灭slg怪物</t>
  </si>
  <si>
    <t>玩家消灭slg怪物时触发</t>
  </si>
  <si>
    <t>季文彬</t>
  </si>
  <si>
    <t>slg_battle_fail</t>
  </si>
  <si>
    <t>slg战斗失败</t>
  </si>
  <si>
    <t>玩家部队在slg战斗中失败时触发</t>
  </si>
  <si>
    <t>occupy_map_building</t>
  </si>
  <si>
    <t>占领大地图资源地</t>
  </si>
  <si>
    <t>玩家占领大地图资源地时触发</t>
  </si>
  <si>
    <t>world_expedition</t>
  </si>
  <si>
    <t>世界事件</t>
  </si>
  <si>
    <t>玩家进行世界事件时触发</t>
  </si>
  <si>
    <t>alliance_join</t>
  </si>
  <si>
    <t>加入联盟</t>
  </si>
  <si>
    <t>玩家加入联盟时触发</t>
  </si>
  <si>
    <t>gacha</t>
  </si>
  <si>
    <t>抽卡</t>
  </si>
  <si>
    <t>玩家进行抽卡时触发</t>
  </si>
  <si>
    <t>尹俊</t>
  </si>
  <si>
    <t>hero_equip_build</t>
  </si>
  <si>
    <t>装备打造</t>
  </si>
  <si>
    <t>玩家打造装备时触发</t>
  </si>
  <si>
    <t>hero_equip_strengthen</t>
  </si>
  <si>
    <t>装备强化</t>
  </si>
  <si>
    <t>玩家强化装备时触发</t>
  </si>
  <si>
    <t>hero_equip_recycle</t>
  </si>
  <si>
    <t>装备回收</t>
  </si>
  <si>
    <t>玩家回收装备时触发</t>
  </si>
  <si>
    <t>radar_task_complete</t>
  </si>
  <si>
    <t>完成雷达任务</t>
  </si>
  <si>
    <t>玩家完成雷达任务时触发</t>
  </si>
  <si>
    <t>秦伟</t>
  </si>
  <si>
    <t>radar_levelup</t>
  </si>
  <si>
    <t>雷达升级</t>
  </si>
  <si>
    <t>玩家升级雷达时触发</t>
  </si>
  <si>
    <t>world_zone</t>
  </si>
  <si>
    <t>解锁大世界区域迷雾</t>
  </si>
  <si>
    <t>玩家解锁大世界区域迷雾时触发</t>
  </si>
  <si>
    <t>新手七日任务</t>
  </si>
  <si>
    <t>survival_rules</t>
  </si>
  <si>
    <t>新手七日的成长任务</t>
  </si>
  <si>
    <t>金杰</t>
  </si>
  <si>
    <t>礼包购买</t>
  </si>
  <si>
    <t>pay_bundles</t>
  </si>
  <si>
    <t>player_status</t>
  </si>
  <si>
    <t>玩家状态</t>
  </si>
  <si>
    <t>账号登出时触发</t>
  </si>
  <si>
    <t>reward_video_play</t>
  </si>
  <si>
    <t>激励视频播放</t>
  </si>
  <si>
    <t>玩家播放广告激励视频时触发</t>
  </si>
  <si>
    <t>reward_video_complete</t>
  </si>
  <si>
    <t>激励视频播放完成</t>
  </si>
  <si>
    <t>玩家完成播放广告激励视频时触发</t>
  </si>
  <si>
    <t>itemgroup_fix</t>
  </si>
  <si>
    <t>道具组修正</t>
  </si>
  <si>
    <t>玩家触发道具组修正时</t>
  </si>
  <si>
    <t>enum</t>
  </si>
  <si>
    <r>
      <rPr>
        <rFont val="Microsoft Yahei"/>
        <b/>
        <color theme="0"/>
        <sz val="10.0"/>
      </rPr>
      <t>字段</t>
    </r>
    <r>
      <rPr>
        <rFont val="Microsoft JhengHei"/>
        <b/>
        <color theme="0"/>
        <sz val="10.0"/>
      </rPr>
      <t>ID</t>
    </r>
  </si>
  <si>
    <t>window_id</t>
  </si>
  <si>
    <t>ui窗口id，见配置：</t>
  </si>
  <si>
    <t>action_type</t>
  </si>
  <si>
    <t>窗口事件类型</t>
  </si>
  <si>
    <t>关闭</t>
  </si>
  <si>
    <t>打开</t>
  </si>
  <si>
    <t>action_result</t>
  </si>
  <si>
    <t>窗口事件结果</t>
  </si>
  <si>
    <t>失败</t>
  </si>
  <si>
    <t>成功</t>
  </si>
  <si>
    <t>button_id</t>
  </si>
  <si>
    <t>ui按钮id，见配置：</t>
  </si>
  <si>
    <t>按钮点击结果</t>
  </si>
  <si>
    <t>loading_id</t>
  </si>
  <si>
    <t>加载事件id,见配置：</t>
  </si>
  <si>
    <t>duration</t>
  </si>
  <si>
    <r>
      <rPr>
        <rFont val="Microsoft Yahei"/>
        <color theme="1"/>
        <sz val="10.0"/>
      </rPr>
      <t>加载时间</t>
    </r>
    <r>
      <rPr>
        <rFont val="Microsoft JhengHei"/>
        <color theme="1"/>
        <sz val="10.0"/>
      </rPr>
      <t>(s)</t>
    </r>
  </si>
  <si>
    <t>loading_result</t>
  </si>
  <si>
    <t>加载结果</t>
  </si>
  <si>
    <t>item_id</t>
  </si>
  <si>
    <t>道具表(item.csv)id</t>
  </si>
  <si>
    <t>itemgroup_id</t>
  </si>
  <si>
    <t>道具组表(itemgorup.csv)id</t>
  </si>
  <si>
    <t>add_num</t>
  </si>
  <si>
    <t>道具获取数量</t>
  </si>
  <si>
    <t>stock_num</t>
  </si>
  <si>
    <t>道具当前拥有数量(获取前)</t>
  </si>
  <si>
    <t>delet_num</t>
  </si>
  <si>
    <t>道具删除数量</t>
  </si>
  <si>
    <t>道具当前拥有数量(删除前)</t>
  </si>
  <si>
    <t>operate_num</t>
  </si>
  <si>
    <t>道具操作数量</t>
  </si>
  <si>
    <t>道具当前拥有数量(操作前)</t>
  </si>
  <si>
    <t>operate_type</t>
  </si>
  <si>
    <t>操作类型</t>
  </si>
  <si>
    <t>使用</t>
  </si>
  <si>
    <t>分解</t>
  </si>
  <si>
    <t>guidegroup_id</t>
  </si>
  <si>
    <t>引导组触发(guideGroup.csv) id</t>
  </si>
  <si>
    <t>引导组完成次数（以引导组包含的引导步骤最后一步执行通过进行标记）(guideGroup.csv) id</t>
  </si>
  <si>
    <t>chapter_id</t>
  </si>
  <si>
    <t>小节完成(chapter.csv)id</t>
  </si>
  <si>
    <t>否</t>
  </si>
  <si>
    <t>是</t>
  </si>
  <si>
    <t>chaptergroup_id</t>
  </si>
  <si>
    <t>大章节完成(chaperGroup.csv)id</t>
  </si>
  <si>
    <t>task_id</t>
  </si>
  <si>
    <t>任务接取到(task.csv)id</t>
  </si>
  <si>
    <t>任务完成(task.csv)id</t>
  </si>
  <si>
    <t>task_complete_branch</t>
  </si>
  <si>
    <t>任务完成分支</t>
  </si>
  <si>
    <t>分支1</t>
  </si>
  <si>
    <t>分支2</t>
  </si>
  <si>
    <t>任务领取奖励(task.csv)id</t>
  </si>
  <si>
    <t>task_reward_branch</t>
  </si>
  <si>
    <t>任务领奖分支</t>
  </si>
  <si>
    <t>map_id</t>
  </si>
  <si>
    <t>副本(mapInstance.csv)id</t>
  </si>
  <si>
    <t>battle_member_num</t>
  </si>
  <si>
    <t>战役参战人数</t>
  </si>
  <si>
    <t>map_instance_id</t>
  </si>
  <si>
    <t>战役副本id(mapInstance.csv)</t>
  </si>
  <si>
    <t>alliance_create_date</t>
  </si>
  <si>
    <t>联盟创建时间</t>
  </si>
  <si>
    <t>alliance_member_num</t>
  </si>
  <si>
    <t>联盟成员数量</t>
  </si>
  <si>
    <t>notice_text</t>
  </si>
  <si>
    <t>公告内容</t>
  </si>
  <si>
    <t>alliance_name</t>
  </si>
  <si>
    <t>联盟名称</t>
  </si>
  <si>
    <t>alliance_icon</t>
  </si>
  <si>
    <t>联盟图标</t>
  </si>
  <si>
    <t>alliance_label</t>
  </si>
  <si>
    <t>联盟简称</t>
  </si>
  <si>
    <t>int</t>
  </si>
  <si>
    <t>se关卡id(mapInstance.csv)</t>
  </si>
  <si>
    <t>map_uid</t>
  </si>
  <si>
    <t>副本唯一uid</t>
  </si>
  <si>
    <t>pos_1_hero_info</t>
  </si>
  <si>
    <t>string</t>
  </si>
  <si>
    <t>1号英雄信息(id,等级,星级)</t>
  </si>
  <si>
    <t>pos_2_hero_info</t>
  </si>
  <si>
    <t>2号英雄信息(id,等级,星级)</t>
  </si>
  <si>
    <t>pos_3_hero_info</t>
  </si>
  <si>
    <t>3号英雄信息(id,等级,星级)</t>
  </si>
  <si>
    <t>pet_id_list</t>
  </si>
  <si>
    <t>int[]</t>
  </si>
  <si>
    <t>携带宠物id(Pet.csv)</t>
  </si>
  <si>
    <t>pet_lv_list</t>
  </si>
  <si>
    <t>携带宠物lv(与id一一对应)</t>
  </si>
  <si>
    <t>result</t>
  </si>
  <si>
    <t>战斗结果</t>
  </si>
  <si>
    <t>流程上失败</t>
  </si>
  <si>
    <t>中途退出失败</t>
  </si>
  <si>
    <t>超时失败</t>
  </si>
  <si>
    <t>战斗用时（秒)</t>
  </si>
  <si>
    <t>move_times</t>
  </si>
  <si>
    <t>战斗中控制移动次数(客户端记数传给服务器)</t>
  </si>
  <si>
    <t>1号英雄信息(id,等级,星级,剩余血量)</t>
  </si>
  <si>
    <t>2号英雄信息(id,等级,星级,剩余血量)</t>
  </si>
  <si>
    <t>3号英雄信息(id,等级,星级,剩余血量)</t>
  </si>
  <si>
    <t>card_cfg_id</t>
  </si>
  <si>
    <t>使用卡牌id(card.csv)</t>
  </si>
  <si>
    <t>cur_energy</t>
  </si>
  <si>
    <t>当前能量</t>
  </si>
  <si>
    <t>当前战斗用时(秒)</t>
  </si>
  <si>
    <t>furniture_id</t>
  </si>
  <si>
    <t>交互的家具id(CityFurnitureLevel.csv)</t>
  </si>
  <si>
    <t>interact_type</t>
  </si>
  <si>
    <t>交互操作类型</t>
  </si>
  <si>
    <t>点击</t>
  </si>
  <si>
    <t>拖拽</t>
  </si>
  <si>
    <t>city_element_id</t>
  </si>
  <si>
    <t>交互的场景元素id(CityElementData.csv)</t>
  </si>
  <si>
    <t>interact_result</t>
  </si>
  <si>
    <t>交互结果</t>
  </si>
  <si>
    <t>interact_fail_reason</t>
  </si>
  <si>
    <t>交互失败原因(需要产品与程序定义枚举)</t>
  </si>
  <si>
    <t>采集点id(CityFurnitureLevel.csv)</t>
  </si>
  <si>
    <t>citizen_id</t>
  </si>
  <si>
    <t>采集居民id(Citizen.csv)</t>
  </si>
  <si>
    <t>have_room</t>
  </si>
  <si>
    <t>bool</t>
  </si>
  <si>
    <t>采集居民是否有床</t>
  </si>
  <si>
    <t>没床</t>
  </si>
  <si>
    <t>有床</t>
  </si>
  <si>
    <t>element_num</t>
  </si>
  <si>
    <t>采集点剩余数量</t>
  </si>
  <si>
    <t>start_type</t>
  </si>
  <si>
    <t>开始类型</t>
  </si>
  <si>
    <t>玩家手动</t>
  </si>
  <si>
    <t>居民自动</t>
  </si>
  <si>
    <t>end_type</t>
  </si>
  <si>
    <t>结束原因</t>
  </si>
  <si>
    <t>主动取消</t>
  </si>
  <si>
    <t>被中断</t>
  </si>
  <si>
    <t>process_id</t>
  </si>
  <si>
    <t>配方id(CityProcess.csv)</t>
  </si>
  <si>
    <t>生产居民id(Citizen.csv)</t>
  </si>
  <si>
    <t>生产居民是否有床</t>
  </si>
  <si>
    <t>道具id(item.csv)</t>
  </si>
  <si>
    <t>item_num</t>
  </si>
  <si>
    <t>收取数量</t>
  </si>
  <si>
    <t>creep_pos</t>
  </si>
  <si>
    <t>清理菌毯坐标(所有小块菌毯坐标拼接字符串)</t>
  </si>
  <si>
    <t>clean_num</t>
  </si>
  <si>
    <t>清理的菌毯数量</t>
  </si>
  <si>
    <t>clean_type</t>
  </si>
  <si>
    <t>清理菌毯类型</t>
  </si>
  <si>
    <t>放置飞碟</t>
  </si>
  <si>
    <t>吸收</t>
  </si>
  <si>
    <t>sweeper_total</t>
  </si>
  <si>
    <t>飞碟数量上限</t>
  </si>
  <si>
    <t>sweeper_used</t>
  </si>
  <si>
    <t>使用飞碟数量</t>
  </si>
  <si>
    <t>crop_id</t>
  </si>
  <si>
    <t>农作物id(Crop.csv)</t>
  </si>
  <si>
    <t>farm_type</t>
  </si>
  <si>
    <t>播种</t>
  </si>
  <si>
    <t>收获</t>
  </si>
  <si>
    <t>加速</t>
  </si>
  <si>
    <t>farm_num</t>
  </si>
  <si>
    <t>操作农田数量</t>
  </si>
  <si>
    <t>city_tech_id</t>
  </si>
  <si>
    <t>科研id(CityTechLevels.csv)</t>
  </si>
  <si>
    <t>type</t>
  </si>
  <si>
    <t>研究开始</t>
  </si>
  <si>
    <t>研究完成</t>
  </si>
  <si>
    <t>研究取消</t>
  </si>
  <si>
    <t>build_object_type</t>
  </si>
  <si>
    <t>建造类型</t>
  </si>
  <si>
    <t>建筑</t>
  </si>
  <si>
    <t>家具</t>
  </si>
  <si>
    <t>墙</t>
  </si>
  <si>
    <t>地板</t>
  </si>
  <si>
    <t>门</t>
  </si>
  <si>
    <t>build_object_id</t>
  </si>
  <si>
    <t>建造物id(BuildingLevel.csv, CityFurnitureLevel.csv,BuildingRoomWall.csv, BuildingRoomFloor.csv,BuildingRoomDoor.csv)</t>
  </si>
  <si>
    <t>building_op_type</t>
  </si>
  <si>
    <t>建造</t>
  </si>
  <si>
    <t>升级</t>
  </si>
  <si>
    <t>修复</t>
  </si>
  <si>
    <t>移动</t>
  </si>
  <si>
    <t>拆除</t>
  </si>
  <si>
    <t>加速完成</t>
  </si>
  <si>
    <t>建造居民id(Citizen.csv) （只有建造、升级、完成、加速完成需要)</t>
  </si>
  <si>
    <t>建造居民是否有床</t>
  </si>
  <si>
    <t>build_pos</t>
  </si>
  <si>
    <t>建造位置(移动后)</t>
  </si>
  <si>
    <t>service_id</t>
  </si>
  <si>
    <t>npc服务id(NpcService.csv)</t>
  </si>
  <si>
    <t>解锁</t>
  </si>
  <si>
    <t>zone_id</t>
  </si>
  <si>
    <t>区域迷雾id(CityZone.csv)</t>
  </si>
  <si>
    <t>捉宠结果</t>
  </si>
  <si>
    <t>放弃</t>
  </si>
  <si>
    <t>异常</t>
  </si>
  <si>
    <t>用时（秒)</t>
  </si>
  <si>
    <t>score</t>
  </si>
  <si>
    <t>捉宠评分</t>
  </si>
  <si>
    <t>item_consumed</t>
  </si>
  <si>
    <t>道具消耗数量</t>
  </si>
  <si>
    <t>pet_id</t>
  </si>
  <si>
    <t>宠物id(Pet.csv)</t>
  </si>
  <si>
    <t>当前拥有数量(获得前)</t>
  </si>
  <si>
    <t>max_num</t>
  </si>
  <si>
    <t>最大可拥有数量</t>
  </si>
  <si>
    <t>add_type</t>
  </si>
  <si>
    <t>获得途径</t>
  </si>
  <si>
    <t>捕捉</t>
  </si>
  <si>
    <t>使用道具</t>
  </si>
  <si>
    <t>直接奖励</t>
  </si>
  <si>
    <t>pre_lv</t>
  </si>
  <si>
    <t>升级前等级</t>
  </si>
  <si>
    <t>after_lv</t>
  </si>
  <si>
    <t>升级后等级</t>
  </si>
  <si>
    <t>free_num</t>
  </si>
  <si>
    <t>放生宠物数量</t>
  </si>
  <si>
    <t>free_pet_id_list</t>
  </si>
  <si>
    <t>放生宠物id列表</t>
  </si>
  <si>
    <t>free_pet_lv_list</t>
  </si>
  <si>
    <t>放生宠物lv列表(与id列表一一对应)</t>
  </si>
  <si>
    <t>free_exp</t>
  </si>
  <si>
    <t>放生返还经验值</t>
  </si>
  <si>
    <t>hero_id</t>
  </si>
  <si>
    <t>英雄id(Heroes.csv)</t>
  </si>
  <si>
    <t>hero_strengthen_lv</t>
  </si>
  <si>
    <t>英雄强化等级</t>
  </si>
  <si>
    <t>hero_breakthrough_lv</t>
  </si>
  <si>
    <t>英雄突破等级</t>
  </si>
  <si>
    <t>hero_lv</t>
  </si>
  <si>
    <t>英雄等级</t>
  </si>
  <si>
    <t>sovereign_id</t>
  </si>
  <si>
    <t>势力id(Sovereign.csv)</t>
  </si>
  <si>
    <t>shop_id</t>
  </si>
  <si>
    <t>商店id(Shop.csv)</t>
  </si>
  <si>
    <t>commodity_id</t>
  </si>
  <si>
    <t>商品id(ShopCommodity.csv)</t>
  </si>
  <si>
    <t>buy_num</t>
  </si>
  <si>
    <t>购买数量</t>
  </si>
  <si>
    <t>left_num</t>
  </si>
  <si>
    <t>剩余数量(购买前)</t>
  </si>
  <si>
    <t>own_currency</t>
  </si>
  <si>
    <t>拥有货币数量(购买前，与消耗货币配置一一对应)</t>
  </si>
  <si>
    <t>buy_result</t>
  </si>
  <si>
    <t>购买结果</t>
  </si>
  <si>
    <t>fail_reason</t>
  </si>
  <si>
    <t>购买失败原因</t>
  </si>
  <si>
    <t>兑换道具id</t>
  </si>
  <si>
    <t>兑换道具数量</t>
  </si>
  <si>
    <t>currency_id</t>
  </si>
  <si>
    <t>使用货币道具id</t>
  </si>
  <si>
    <t>currency_num</t>
  </si>
  <si>
    <t>使用货币数量</t>
  </si>
  <si>
    <t>monster_id</t>
  </si>
  <si>
    <t>怪物id(KmonsterData.csv)</t>
  </si>
  <si>
    <t>monster_uid</t>
  </si>
  <si>
    <t>怪物唯一uid</t>
  </si>
  <si>
    <t>soldier_id</t>
  </si>
  <si>
    <t>玩家部队兵种id</t>
  </si>
  <si>
    <t>soldier_num</t>
  </si>
  <si>
    <t>剩余士兵数量</t>
  </si>
  <si>
    <t>battle_type</t>
  </si>
  <si>
    <t>战斗类型</t>
  </si>
  <si>
    <t>pvp</t>
  </si>
  <si>
    <t>pve</t>
  </si>
  <si>
    <t>enemy_uid</t>
  </si>
  <si>
    <t>击败玩家的敌人唯一uid</t>
  </si>
  <si>
    <t>pos1_heroinfo</t>
  </si>
  <si>
    <t>pos2_heroinfo</t>
  </si>
  <si>
    <t>pos3_heroinfo</t>
  </si>
  <si>
    <t>玩家携带宠物id(Pet.csv)</t>
  </si>
  <si>
    <t>玩家携带宠物lv(与id一一对应)</t>
  </si>
  <si>
    <t>enemy_pos1_heroinfo</t>
  </si>
  <si>
    <t>敌人1号英雄信息(id,等级,星级)</t>
  </si>
  <si>
    <t>enemy_pos2_heroinfo</t>
  </si>
  <si>
    <t>敌人2号英雄信息(id,等级,星级)</t>
  </si>
  <si>
    <t>enemy_pos3_heroinfo</t>
  </si>
  <si>
    <t>敌人3号英雄信息(id,等级,星级)</t>
  </si>
  <si>
    <t>enemy_soldier_id</t>
  </si>
  <si>
    <t>敌人部队兵种id</t>
  </si>
  <si>
    <t>enemy_soldier_num</t>
  </si>
  <si>
    <t>敌人部队剩余士兵数量</t>
  </si>
  <si>
    <t>enemy_pet_id_list</t>
  </si>
  <si>
    <t>敌人携带宠物id(Pet.csv)</t>
  </si>
  <si>
    <t>enemy_pet_lv_list</t>
  </si>
  <si>
    <t>敌人携带宠物lv(与id一一对应)</t>
  </si>
  <si>
    <t>map_building_id</t>
  </si>
  <si>
    <t>资源地id(FixedMapBuilding.csv)</t>
  </si>
  <si>
    <t>map_pos</t>
  </si>
  <si>
    <t>(x,y)</t>
  </si>
  <si>
    <t>大地图坐标</t>
  </si>
  <si>
    <t>occupy_result</t>
  </si>
  <si>
    <t>占领结果</t>
  </si>
  <si>
    <t>expedition_id</t>
  </si>
  <si>
    <t>事件id(WorldExpeditionTemplate.csv)</t>
  </si>
  <si>
    <t>progress</t>
  </si>
  <si>
    <t>参与度</t>
  </si>
  <si>
    <t>quality_ext_reward</t>
  </si>
  <si>
    <t>品质额外奖励系数</t>
  </si>
  <si>
    <t>alliance_id</t>
  </si>
  <si>
    <t>玩家加入的联盟id</t>
  </si>
  <si>
    <t>gacha_id</t>
  </si>
  <si>
    <t>卡池id(Gacha.csv)</t>
  </si>
  <si>
    <t>draw_type</t>
  </si>
  <si>
    <t>抽卡类型</t>
  </si>
  <si>
    <t>单抽</t>
  </si>
  <si>
    <t>10连</t>
  </si>
  <si>
    <t>gacha_reward_main</t>
  </si>
  <si>
    <t>抽卡主产物id</t>
  </si>
  <si>
    <t>gacha_reward_main_num</t>
  </si>
  <si>
    <t>抽卡主产物数量</t>
  </si>
  <si>
    <t>gacha_reward_sub</t>
  </si>
  <si>
    <t>抽卡副产物id</t>
  </si>
  <si>
    <t>gacha_reward_sub_num</t>
  </si>
  <si>
    <t>抽卡副产物(数量</t>
  </si>
  <si>
    <t>count_from_last_legendary</t>
  </si>
  <si>
    <t>上次抽到传说之后抽了多少次（含本次），抽到ssr后重置为0</t>
  </si>
  <si>
    <t>is_chosen_item_guaranteed</t>
  </si>
  <si>
    <t>是否玩家自选道具保底</t>
  </si>
  <si>
    <t>rand_build_id</t>
  </si>
  <si>
    <t>打造id(HeroEquipBuild.csv)</t>
  </si>
  <si>
    <t>build_equip_id</t>
  </si>
  <si>
    <t>产出装备id(HeroEquip.csv)</t>
  </si>
  <si>
    <t>equip_data_lv</t>
  </si>
  <si>
    <t>装备数据等级</t>
  </si>
  <si>
    <t>equip_attr_template</t>
  </si>
  <si>
    <t>装备属性模板id(AttrTemplate.csv)</t>
  </si>
  <si>
    <t>equip_id</t>
  </si>
  <si>
    <t>装备id(HeroEquip.csv)</t>
  </si>
  <si>
    <t>strengthen_lv</t>
  </si>
  <si>
    <t>强化到的等级</t>
  </si>
  <si>
    <t>recycle_reward</t>
  </si>
  <si>
    <t>装备回收获得的材料(id,数量)</t>
  </si>
  <si>
    <t>radar_task_id</t>
  </si>
  <si>
    <t>完成的雷达任务id(RadarTask.csv)</t>
  </si>
  <si>
    <t>radar_lv</t>
  </si>
  <si>
    <t>当前雷达等级</t>
  </si>
  <si>
    <t>time left</t>
  </si>
  <si>
    <t>任务完成时的剩余时间(s)</t>
  </si>
  <si>
    <t>radar_level_id</t>
  </si>
  <si>
    <t>雷达升到的等级id(RadarLevel.csv)</t>
  </si>
  <si>
    <t>cell_id</t>
  </si>
  <si>
    <t>解锁的区域迷雾id(MistCell.csv)</t>
  </si>
  <si>
    <t>online_time</t>
  </si>
  <si>
    <t>累积在线时长(分钟)</t>
  </si>
  <si>
    <t>charge</t>
  </si>
  <si>
    <t>累积充值(晶珀)</t>
  </si>
  <si>
    <t>power</t>
  </si>
  <si>
    <t>个人综合战力</t>
  </si>
  <si>
    <t>currency_info</t>
  </si>
  <si>
    <t>货币信息(货币id,货币数量)</t>
  </si>
  <si>
    <t>item_info</t>
  </si>
  <si>
    <t>道具信息(道具id,道具数量)</t>
  </si>
  <si>
    <t>action_point</t>
  </si>
  <si>
    <t>当前体力值</t>
  </si>
  <si>
    <t>reward_video_id</t>
  </si>
  <si>
    <t>视频id(RewardVideo.csv)</t>
  </si>
  <si>
    <t>reward_video</t>
  </si>
  <si>
    <t>rewarded</t>
  </si>
  <si>
    <t>是否领取奖励</t>
  </si>
  <si>
    <t>埋点类型</t>
  </si>
  <si>
    <t>触发条件</t>
  </si>
  <si>
    <t>完成情况</t>
  </si>
  <si>
    <t>测试log</t>
  </si>
  <si>
    <t>问题描述</t>
  </si>
  <si>
    <t>校验通过</t>
  </si>
  <si>
    <t>[
-{
-"msg": {
"app_id": "ssr.global.dev",
"data_version": "1.0",
"detail": { },
"event": "launch_start",
"event_tag": "core",
"event_ts": 1680675683664,
"fpid": "",
"launch_id": "launch_88e2dbdd-8ff6-483b-8831-d346de8fd749",
"log_source": "sdk",
-"properties": {
"android_id": "4abbbfa18532ff5b",
"app_install_ts": 1680675284487,
"app_instance_id": "",
"app_version": "0.9.99.1",
"appsflyer_id": "1680675284501-8508541061041784442",
"available_memory": "1337",
"battery_info": "Li-poly 4075 mAh",
"bundle_id": "com.games.gp.ssr",
"channel_id": "google",
"cpu_max_freq_khz": "1804800",
"cpu_rate": "0",
"cpu_type": "Qualcomm Technologies, Inc TRINKET",
"device_id": "4abbbfa18532ff5b",
"device_lang": "zh",
"device_level": "1",
"device_type": "Redmi Note 8",
"display_size": "",
"du_cdid": "",
"du_idfa": "",
"du_oaid": "",
"fp_device_id": "202006032042593192e9be4517380fda68f0b7fe0023490ed0085112fba512",
"gaid": "b25ddb2a-d94e-4466-904d-126737e26ab8",
"gpu_type": "Adreno (TM) 610",
"graphics_api": "",
"idfa": "",
"idfv": "",
"imei": "",
"ip": "10.7.153.226",
"is_emulator": 0,
"is_root": 0,
"lang": "zh",
"network": "wifi",
"oaid": "9f8eb5514f603359",
"os": "android",
"os_version": "28",
"pkg_channel": "google.official.Ad89lq",
"product_name": "Redmi Note 8",
"ram_mb": "3644",
"resolution": "",
"rom_gb": "48",
"sdk_version": "1.5.0",
"sub_channel_code": "google.official.Ad89lq.00000000",
"sub_channel_id": "google.official"
},
"session_id": ""
},
"ip": "111.202.159.2",
"ts": "1680675687243"
}
]</t>
  </si>
  <si>
    <t>[
-{
-"msg": {
"app_id": "ssr.global.dev",
"data_version": "1.0",
"detail": { },
"event": "session_start",
"event_tag": "core",
"event_ts": 1680675690581,
"fpid": "fp_account_global:102940001",
"launch_id": "launch_88e2dbdd-8ff6-483b-8831-d346de8fd749",
"log_source": "sdk",
-"properties": {
"aid": "",
"android_id": "4abbbfa18532ff5b",
"app_install_ts": 1680675284487,
"app_instance_id": "",
"app_version": "0.9.99.1",
"appsflyer_id": "1680675284501-8508541061041784442",
"available_memory": "1321",
"battery_info": "Li-poly 4075 mAh",
"bundle_id": "com.games.gp.ssr",
"channel_id": "google",
"cpu_max_freq_khz": "1804800",
"cpu_rate": "0",
"cpu_type": "Qualcomm Technologies, Inc TRINKET",
"device_id": "4abbbfa18532ff5b",
"device_lang": "zh",
"device_level": "1",
"device_type": "Redmi Note 8",
"display_size": "",
"du_cdid": "",
"du_idfa": "",
"du_oaid": "",
"fp_device_id": "202006032042593192e9be4517380fda68f0b7fe0023490ed0085112fba512",
"fpid_create_ts": 1680086531000,
"gaid": "b25ddb2a-d94e-4466-904d-126737e26ab8",
"game_uid": "",
"game_uid_create_ts": 0,
"gameserver_id": "",
"gpu_type": "Adreno (TM) 610",
"graphics_api": "",
"idfa": "",
"idfv": "",
"imei": "",
"ip": "10.7.153.226",
"is_emulator": 0,
"is_root": 0,
"lang": "zh",
"level": 0,
"network": "wifi",
"oaid": "9f8eb5514f603359",
"os": "android",
"os_version": "28",
"pkg_channel": "google.official.Ad89lq",
"product_name": "Redmi Note 8",
"ram_mb": "3644",
"resolution": "",
"rom_gb": "48",
"sdk_version": "1.5.0",
"sub_channel_code": "google.official.Ad89lq.00000000",
"sub_channel_id": "google.official",
"vip_level": 0
},
"session_id": "session_78618c91-98e1-47f4-848c-bbd896bf7853"
},
"ip": "111.202.159.2",
"ts": "1680675693162"
}
]</t>
  </si>
  <si>
    <t>校验失败</t>
  </si>
  <si>
    <t>[
-{
-"msg": {
"app_id": "ssr.global.dev",
"data_version": "1.0",
"detail": { },
"event": "launch_end",
"event_tag": "core",
"event_ts": 1680675683661,
"fpid": "",
"launch_id": "launch_fa6ebc29-a41c-421e-823d-7d31a2bdc809",
"log_source": "sdk",
-"properties": {
"aid": "",
"android_id": "4abbbfa18532ff5b",
"app_install_ts": 1680675284487,
"app_instance_id": "",
"app_version": "0.9.99.1",
"appsflyer_id": "1680675284501-8508541061041784442",
"bundle_id": "com.games.gp.ssr",
"channel_id": "google",
"device_id": "4abbbfa18532ff5b",
"device_lang": "zh",
"device_type": "Redmi Note 8",
"du_cdid": "",
"du_idfa": "",
"du_oaid": "",
"fp_device_id": "202006032042593192e9be4517380fda68f0b7fe0023490ed0085112fba512",
"fpid_create_ts": 0,
"gaid": "b25ddb2a-d94e-4466-904d-126737e26ab8",
"game_uid": "",
"game_uid_create_ts": 0,
"gameserver_id": "",
"idfa": "",
"idfv": "",
"imei": "",
"ip": "10.7.153.226",
"lang": "zh",
"level": 0,
"oaid": "9f8eb5514f603359",
"os": "android",
"os_version": "28",
"pkg_channel": "google.official.Ad89lq",
"sdk_version": "1.5.0",
"sub_channel_code": "google.official.Ad89lq.00000000",
"sub_channel_id": "google.official",
"vip_level": 0
},
"session_id": ""
},
"ip": "111.202.159.2",
"ts": "1680675682264"
}
]</t>
  </si>
  <si>
    <t>[
-{
-"msg": {
"app_id": "ssr.global.dev",
"data_version": "1.0",
-"detail": {
"session_length": 0
},
"event": "session_end",
"event_tag": "core",
"event_ts": 1680675683647,
"fpid": "",
"launch_id": "launch_fa6ebc29-a41c-421e-823d-7d31a2bdc809",
"log_source": "sdk",
-"properties": {
"aid": "",
"android_id": "4abbbfa18532ff5b",
"app_install_ts": 1680675284487,
"app_instance_id": "",
"app_version": "0.9.99.1",
"appsflyer_id": "1680675284501-8508541061041784442",
"bundle_id": "com.games.gp.ssr",
"channel_id": "google",
"device_id": "4abbbfa18532ff5b",
"device_lang": "zh",
"device_type": "Redmi Note 8",
"du_cdid": "",
"du_idfa": "",
"du_oaid": "",
"fp_device_id": "202006032042593192e9be4517380fda68f0b7fe0023490ed0085112fba512",
"fpid_create_ts": 0,
"gaid": "b25ddb2a-d94e-4466-904d-126737e26ab8",
"game_uid": "",
"game_uid_create_ts": 0,
"gameserver_id": "",
"idfa": "",
"idfv": "",
"imei": "",
"ip": "10.7.153.226",
"lang": "zh",
"level": 0,
"oaid": "9f8eb5514f603359",
"os": "android",
"os_version": "28",
"pkg_channel": "google.official.Ad89lq",
"sdk_version": "1.5.0",
"sub_channel_code": "google.official.Ad89lq.00000000",
"sub_channel_id": "google.official",
"vip_level": 0
},
"session_id": "session_0bd7081c-243c-4e21-bbbf-53c74a3d7b06"
},
"ip": "111.202.159.2",
"ts": "1680675682423"
}
]</t>
  </si>
  <si>
    <t>[
-{
-"msg": {
"app_id": "ssr.global.dev",
"data_version": "1.0",
-"detail": {
"area_id": "",
"duration": 60000
},
"event": "heart_beat",
"event_tag": "core",
"event_ts": 1680676050966,
"fpid": "fp_account_global:102940001",
"launch_id": "launch_88e2dbdd-8ff6-483b-8831-d346de8fd749",
"log_source": "sdk",
-"properties": {
"aid": "",
"android_id": "4abbbfa18532ff5b",
"app_install_ts": 1680675284487,
"app_instance_id": "",
"app_version": "0.9.99.1",
"appsflyer_id": "1680675284501-8508541061041784442",
"available_memory": "832",
"battery_info": "Li-poly 3948 mAh",
"bundle_id": "com.games.gp.ssr",
"channel_id": "google",
"cpu_max_freq_khz": "1804800",
"cpu_rate": "0",
"cpu_type": "Qualcomm Technologies, Inc TRINKET",
"device_id": "4abbbfa18532ff5b",
"device_lang": "zh",
"device_level": "1",
"device_type": "Redmi Note 8",
"display_size": "",
"du_cdid": "",
"du_idfa": "",
"du_oaid": "",
"fp_device_id": "202006032042593192e9be4517380fda68f0b7fe0023490ed0085112fba512",
"fpid_create_ts": 1680086531000,
"gaid": "b25ddb2a-d94e-4466-904d-126737e26ab8",
"game_uid": "72239546398",
"game_uid_create_ts": 0,
"gameserver_id": "209",
"gpu_type": "Adreno (TM) 610",
"graphics_api": "",
"idfa": "",
"idfv": "",
"imei": "",
"ip": "10.7.153.226",
"is_emulator": 0,
"is_root": 0,
"lang": "zh",
"level": 0,
"network": "wifi",
"oaid": "9f8eb5514f603359",
"os": "android",
"os_version": "28",
"pkg_channel": "google.official.Ad89lq",
"product_name": "Redmi Note 8",
"ram_mb": "3644",
"resolution": "",
"rom_gb": "48",
"sdk_version": "1.5.0",
"sub_channel_code": "google.official.Ad89lq.00000000",
"sub_channel_id": "google.official",
"vip_level": 1
},
"session_id": "session_78618c91-98e1-47f4-848c-bbd896bf7853"
},
"ip": "111.202.159.2",
"ts": "1680676050591"
}
]</t>
  </si>
  <si>
    <t>[
-{
-"msg": {
"app_id": "ssr.global.dev",
"data_version": "1.0",
"detail": { },
"event": "new_user",
"event_tag": "core",
"event_ts": 1680778626412,
"fpid": "fp_account_global:103050005",
"launch_id": "launch_3a5fa328-c789-44f9-8979-d5de0daf519b",
"log_source": "sdk",
-"properties": {
"aid": "",
"android_id": "4eb2aa7c5576c371",
"app_install_ts": 1680775870227,
"app_instance_id": "",
"app_version": "0.6.66.1",
"appsflyer_id": "1680775870252-6001328604367149969",
"available_memory": "5669",
"battery_info": "Li-poly 4180 mAh",
"bundle_id": "com.games.gp.ssr",
"channel_id": "google",
"cpu_max_freq_khz": "1804800",
"cpu_rate": "0",
"cpu_type": "Qualcomm Technologies, Inc SM8250",
"device_id": "4eb2aa7c5576c371",
"device_lang": "zh",
"device_level": "2",
"device_type": "Mi 10 Pro",
"display_size": "",
"du_cdid": "",
"du_idfa": "",
"du_oaid": "",
"fp_device_id": "20200324105118ed8903791355270547fb406b7663c78c75ac6c502009e11b",
"fpid_create_ts": 1680778627000,
"gaid": "9ca4394d-d1ea-4a57-8c46-e566a0526c5f",
"game_uid": "",
"game_uid_create_ts": 0,
"gameserver_id": "",
"gpu_type": "Adreno (TM) 650",
"graphics_api": "",
"idfa": "",
"idfv": "",
"imei": "",
"ip": "10.7.157.45",
"is_emulator": 0,
"is_root": 0,
"lang": "zh",
"level": 0,
"network": "wifi",
"oaid": "4e5aae433a27b4eb",
"os": "android",
"os_version": "29",
"pkg_channel": "google.official.Ad89lq",
"product_name": "Mi 10 Pro",
"ram_mb": "11609",
"resolution": "",
"rom_gb": "226",
"sdk_version": "1.5.0",
"sub_channel_code": "google.official.Ad89lq.00000000",
"sub_channel_id": "google.official",
"vip_level": 0
},
"session_id": ""
},
"ip": "111.202.159.2",
"ts": "1680778630008"
}
]</t>
  </si>
  <si>
    <t>[
-{
"app_id": "ssr.global.dev",
"event_ts": 1680675689638,
"event": "new_uid",
"log_source": "gs",
"data_version": "1.0",
"session_id": "session_78618c91-98e1-47f4-848c-bbd896bf7853",
"launch_id": "launch_88e2dbdd-8ff6-483b-8831-d346de8fd749",
"fpid": "fp_account_global:102940001",
-"properties": {
"game_uid": "72239546398",
"gameserver_id": "Ñ",
"device_id": "4fd558ada277ac12fe142977af48c9e8",
"fp_device_id": "202006032042593192e9be4517380fda68f0b7fe0023490ed0085112fba512",
"aid": "0",
"level": 0,
"fpid_create_ts": 0,
"game_uid_create_ts": 1680675689636,
"vip_level": 0,
"android_id": "4abbbfa18532ff5b",
"idfa": "",
"idfv": "",
"imei": "",
"app_instance_id": "",
"appsflyer_id": "1680675284501-8508541061041784442",
"du_cdid": "",
"du_idfa": "",
"du_oaid": "",
"oaid": "9f8eb5514f603359",
"gaid": "b25ddb2a-d94e-4466-904d-126737e26ab8",
"bundle_id": "com.games.gp.ssr",
"ip": "103.206.188.75",
"device_type": "Redmi Note 8",
"device_lang": "zh",
"device_level": 0,
"os": "android",
"os_version": "28",
"lang": "zh",
"app_version": "0.9.99.1",
"sdk_version": "1.5.0",
"app_install_ts": 1680675284487,
"channel_id": "google",
"sub_channel_id": "google.official",
"sub_channel_code": "google.official.Ad89lq.00000000",
"pkg_channel": "google.official.Ad89lq"
},
"detail": null
}
]</t>
  </si>
  <si>
    <t>[
-{
"app_id": "ssr.global.dev",
"event_ts": 1680675689955,
"event": "session_start_gs",
"log_source": "gs",
"data_version": "1.0",
"session_id": "session_78618c91-98e1-47f4-848c-bbd896bf7853",
"launch_id": "launch_88e2dbdd-8ff6-483b-8831-d346de8fd749",
"fpid": "fp_account_global:102940001",
-"properties": {
"game_uid": "72239546398",
"gameserver_id": "Ñ",
"device_id": "4fd558ada277ac12fe142977af48c9e8",
"fp_device_id": "202006032042593192e9be4517380fda68f0b7fe0023490ed0085112fba512",
"aid": "0",
"level": 0,
"fpid_create_ts": 1680675689645,
"game_uid_create_ts": 1680675689636,
"vip_level": 0,
"android_id": "4abbbfa18532ff5b",
"idfa": "",
"idfv": "",
"imei": "",
"app_instance_id": "",
"appsflyer_id": "1680675284501-8508541061041784442",
"du_cdid": "",
"du_idfa": "",
"du_oaid": "",
"oaid": "9f8eb5514f603359",
"gaid": "b25ddb2a-d94e-4466-904d-126737e26ab8",
"bundle_id": "com.games.gp.ssr",
"ip": "103.206.188.75",
"device_type": "Redmi Note 8",
"device_lang": "zh",
"device_level": 0,
"os": "android",
"os_version": "28",
"lang": "zh",
"app_version": "0.9.99.1",
"sdk_version": "1.5.0",
"app_install_ts": 1680675284487,
"channel_id": "google",
"sub_channel_id": "google.official",
"sub_channel_code": "google.official.Ad89lq.00000000",
"pkg_channel": "google.official.Ad89lq"
},
"detail": null
}
]</t>
  </si>
  <si>
    <t>[
-{
"app_id": "ssr.global.dev",
"event_ts": 1680675000719,
"event": "session_end_gs",
"log_source": "gs",
"data_version": "1.0",
"session_id": "session_d21991f3-ebda-4bad-b8e2-2ade601978c1",
"launch_id": "launch_74394d9a-37e6-49c5-a1ca-0fd8f0c30f86",
"fpid": "fp_account_global:102920000",
-"properties": {
"game_uid": "72321368094",
"gameserver_id": "Ñ",
"device_id": "d605869d408be4f4e1a7504724b51129",
"fp_device_id": "20200324105118ed8903791355270547fb406b7663c78c75ac6c502009e11b",
"aid": "0",
"level": 0,
"fpid_create_ts": 1680667993088,
"game_uid_create_ts": 1680667993081,
"vip_level": 0,
"android_id": "4eb2aa7c5576c371",
"idfa": "",
"idfv": "",
"imei": "",
"app_instance_id": "",
"appsflyer_id": "1680673957882-2995062184204644056",
"du_cdid": "",
"du_idfa": "",
"du_oaid": "",
"oaid": "4e5aae433a27b4eb",
"gaid": "9ca4394d-d1ea-4a57-8c46-e566a0526c5f",
"bundle_id": "com.games.gp.ssr",
"ip": "103.165.112.34",
"device_type": "Mi 10 Pro",
"device_lang": "zh",
"device_level": 0,
"os": "android",
"os_version": "29",
"lang": "zh",
"app_version": "0.9.99.1",
"sdk_version": "1.5.0",
"app_install_ts": 1680673957875,
"channel_id": "google",
"sub_channel_id": "google.official",
"sub_channel_code": "google.official.Ad89lq.00000000",
"pkg_channel": "google.official.Ad89lq"
},
"detail": null
}
]</t>
  </si>
  <si>
    <t>[
-{
-"msg": {
"app_id": "ssr.global.dev",
"data_version": "1.0",
-"detail": {
"action_type": "open",
"window_id": "LoadingPageMediator"
},
"event": "ui_window",
"event_tag": "custom",
"event_ts": 1680676010365,
"fpid": "fp_account_global:102940001",
"launch_id": "launch_88e2dbdd-8ff6-483b-8831-d346de8fd749",
"log_source": "app",
-"properties": {
"aid": "",
"android_id": "4abbbfa18532ff5b",
"app_install_ts": 1680675284487,
"app_instance_id": "",
"app_version": "0.9.99.1",
"appsflyer_id": "1680675284501-8508541061041784442",
"bundle_id": "com.games.gp.ssr",
"channel_id": "google",
"device_id": "4abbbfa18532ff5b",
"device_lang": "zh",
"device_type": "Redmi Note 8",
"du_cdid": "",
"du_idfa": "",
"du_oaid": "",
"fp_device_id": "202006032042593192e9be4517380fda68f0b7fe0023490ed0085112fba512",
"fpid_create_ts": 1680086531000,
"gaid": "b25ddb2a-d94e-4466-904d-126737e26ab8",
"game_uid": "72239546398",
"game_uid_create_ts": 0,
"gameserver_id": "209",
"idfa": "",
"idfv": "",
"imei": "",
"ip": "10.7.153.226",
"lang": "zh",
"level": 0,
"oaid": "9f8eb5514f603359",
"os": "android",
"os_version": "28",
"pkg_channel": "google.official.Ad89lq",
"sdk_version": "1.5.0",
"sub_channel_code": "google.official.Ad89lq.00000000",
"sub_channel_id": "google.official",
"vip_level": 1
},
"session_id": "session_78618c91-98e1-47f4-848c-bbd896bf7853"
},
"ip": "111.202.159.2",
"ts": "1680676010100"
}
]</t>
  </si>
  <si>
    <t>[
-{
-"msg": {
"app_id": "ssr.global.dev",
"data_version": "1.0",
-"detail": {
"button_id": "p_btn_task",
"component_id": "HUDTaskInfoItem",
"window_id": "HUDMediator"
},
"event": "ui_button",
"event_tag": "custom",
"event_ts": 1680676128109,
"fpid": "fp_account_global:102940001",
"launch_id": "launch_88e2dbdd-8ff6-483b-8831-d346de8fd749",
"log_source": "app",
-"properties": {
"aid": "",
"android_id": "4abbbfa18532ff5b",
"app_install_ts": 1680675284487,
"app_instance_id": "",
"app_version": "0.9.99.1",
"appsflyer_id": "1680675284501-8508541061041784442",
"bundle_id": "com.games.gp.ssr",
"channel_id": "google",
"device_id": "4abbbfa18532ff5b",
"device_lang": "zh",
"device_type": "Redmi Note 8",
"du_cdid": "",
"du_idfa": "",
"du_oaid": "",
"fp_device_id": "202006032042593192e9be4517380fda68f0b7fe0023490ed0085112fba512",
"fpid_create_ts": 1680086531000,
"gaid": "b25ddb2a-d94e-4466-904d-126737e26ab8",
"game_uid": "72239546398",
"game_uid_create_ts": 0,
"gameserver_id": "209",
"idfa": "",
"idfv": "",
"imei": "",
"ip": "10.7.153.226",
"lang": "zh",
"level": 0,
"oaid": "9f8eb5514f603359",
"os": "android",
"os_version": "28",
"pkg_channel": "google.official.Ad89lq",
"sdk_version": "1.5.0",
"sub_channel_code": "google.official.Ad89lq.00000000",
"sub_channel_id": "google.official",
"vip_level": 1
},
"session_id": "session_78618c91-98e1-47f4-848c-bbd896bf7853"
},
"ip": "111.202.159.2",
"ts": "1680676128825"
}
]</t>
  </si>
  <si>
    <t>[
-{
-"msg": {
"app_id": "ssr.global.dev",
"data_version": "1.0",
-"detail": {
"duration": 0.099983215,
"loading_id": 20004,
"loading_name": "SyncAudioState"
},
"event": "loading",
"event_tag": "core",
"event_ts": 1680675685687,
"fpid": "",
"launch_id": "launch_88e2dbdd-8ff6-483b-8831-d346de8fd749",
"log_source": "app",
-"properties": {
"android_id": "4abbbfa18532ff5b",
"app_install_ts": 1680675284487,
"app_instance_id": "",
"app_version": "0.9.99.1",
"appsflyer_id": "1680675284501-8508541061041784442",
"bundle_id": "com.games.gp.ssr",
"channel_id": "google",
"device_id": "4abbbfa18532ff5b",
"device_lang": "zh",
"device_type": "Redmi Note 8",
"du_cdid": "",
"du_idfa": "",
"du_oaid": "",
"fp_device_id": "202006032042593192e9be4517380fda68f0b7fe0023490ed0085112fba512",
"gaid": "b25ddb2a-d94e-4466-904d-126737e26ab8",
"idfa": "",
"idfv": "",
"imei": "",
"ip": "10.7.153.226",
"lang": "zh",
"oaid": "9f8eb5514f603359",
"os": "android",
"os_version": "28",
"pkg_channel": "google.official.Ad89lq",
"sdk_version": "1.5.0",
"sub_channel_code": "google.official.Ad89lq.00000000",
"sub_channel_id": "google.official"
},
"session_id": ""
},
"ip": "111.202.159.2",
"ts": "1680675687242"
}
]</t>
  </si>
  <si>
    <t>[
-{
-"msg": {
"app_id": "ssr.global.dev",
"data_version": "1.0",
-"detail": {
"guidegroup_id": 204
},
"event": "tutorial_complete",
"event_tag": "core",
"event_ts": 1680853214031,
"fpid": "fp_account_global:102570007",
"launch_id": "launch_1a76bebf-7ff2-4cec-a5e7-dd8af1bbd283",
"log_source": "app",
-"properties": {
"aid": "",
"android_id": "3051935389425643",
"app_install_ts": 1680852793088,
"app_instance_id": "",
"app_version": "0.9.99.1",
"appsflyer_id": "1680852793092-3320878859085837580",
"bundle_id": "com.games.gp.ssr",
"channel_id": "google",
"device_id": "3051935389425643",
"device_lang": "zh",
"device_type": "LE2110",
"du_cdid": "",
"du_idfa": "",
"du_oaid": "",
"fp_device_id": "20230221103736f6f7eb61a6f75a6e89d6cd93a2a9cc629c687f817865fc9f",
"fpid_create_ts": 0,
"gaid": "1f0b0f52-e0d9-4284-b8ad-a05a382e2e62",
"game_uid": "72501719070",
"game_uid_create_ts": 1680776992348,
"gameserver_id": "209",
"idfa": "",
"idfv": "",
"imei": "",
"ip": "10.7.161.172",
"lang": "zh",
"level": 0,
"oaid": "C7017F3A12A94DF281EEF1642CC9575Fb5a10bb9b4777da4df4ebac281928cdd",
"os": "android",
"os_version": "33",
"pkg_channel": "google.official.Ad89lq",
"sdk_version": "1.5.0",
"sub_channel_code": "google.official.Ad89lq.00000000",
"sub_channel_id": "google.official",
"vip_level": 1
},
"session_id": "session_1ceadfc3-4202-4e8b-9a1d-1ded304ee3c7"
},
"ip": "111.202.159.2",
"ts": "1680853216058"
}
]</t>
  </si>
  <si>
    <t>tutorial_start</t>
  </si>
  <si>
    <t>没有数据</t>
  </si>
  <si>
    <t>[
-{
"app_id": "ssr.global.dev",
"event_ts": 1680776288218,
"event": "chapter_complete",
"log_source": "gs",
"data_version": "1.0",
"session_id": "session_9468e019-b804-4974-a481-e4564de1e323",
"launch_id": "launch_bc3211cd-57bd-4123-96b9-acb0bb4fe697",
"fpid": "fp_account_global:102920000",
-"properties": {
"game_uid": "72567812126",
"gameserver_id": "Ñ",
"device_id": "b7f9b4be476ef757dadaee8c771522b7",
"fp_device_id": "20200324105118ed8903791355270547fb406b7663c78c75ac6c502009e11b",
"aid": "0",
"level": 0,
"fpid_create_ts": 1680775963947,
"game_uid_create_ts": 1680775963937,
"vip_level": 0,
"android_id": "4eb2aa7c5576c371",
"idfa": "",
"idfv": "",
"imei": "",
"app_instance_id": "",
"appsflyer_id": "1680775870252-6001328604367149969",
"du_cdid": "",
"du_idfa": "",
"du_oaid": "",
"oaid": "4e5aae433a27b4eb",
"gaid": "9ca4394d-d1ea-4a57-8c46-e566a0526c5f",
"bundle_id": "com.games.gp.ssr",
"ip": "202.60.225.162",
"device_type": "Mi 10 Pro",
"device_lang": "zh",
"device_level": 0,
"os": "android",
"os_version": "29",
"lang": "zh",
"app_version": "0.6.66.1",
"sdk_version": "1.5.0",
"app_install_ts": 1680775870227,
"channel_id": "google",
"sub_channel_id": "google.official",
"sub_channel_code": "google.official.Ad89lq.00000000",
"pkg_channel": "google.official.Ad89lq"
},
-"detail": {
"chapter_id": 102
}
}
]</t>
  </si>
  <si>
    <t>[
-{
"app_id": "ssr.global.dev",
"event_ts": 1680776288218,
"event": "chapter_group_complete",
"log_source": "gs",
"data_version": "1.0",
"session_id": "session_9468e019-b804-4974-a481-e4564de1e323",
"launch_id": "launch_bc3211cd-57bd-4123-96b9-acb0bb4fe697",
"fpid": "fp_account_global:102920000",
-"properties": {
"game_uid": "72567812126",
"gameserver_id": "Ñ",
"device_id": "b7f9b4be476ef757dadaee8c771522b7",
"fp_device_id": "20200324105118ed8903791355270547fb406b7663c78c75ac6c502009e11b",
"aid": "0",
"level": 0,
"fpid_create_ts": 1680775963947,
"game_uid_create_ts": 1680775963937,
"vip_level": 0,
"android_id": "4eb2aa7c5576c371",
"idfa": "",
"idfv": "",
"imei": "",
"app_instance_id": "",
"appsflyer_id": "1680775870252-6001328604367149969",
"du_cdid": "",
"du_idfa": "",
"du_oaid": "",
"oaid": "4e5aae433a27b4eb",
"gaid": "9ca4394d-d1ea-4a57-8c46-e566a0526c5f",
"bundle_id": "com.games.gp.ssr",
"ip": "202.60.225.162",
"device_type": "Mi 10 Pro",
"device_lang": "zh",
"device_level": 0,
"os": "android",
"os_version": "29",
"lang": "zh",
"app_version": "0.6.66.1",
"sdk_version": "1.5.0",
"app_install_ts": 1680775870227,
"channel_id": "google",
"sub_channel_id": "google.official",
"sub_channel_code": "google.official.Ad89lq.00000000",
"pkg_channel": "google.official.Ad89lq"
},
-"detail": {
"chaptergroup_id": 1
}
}
]</t>
  </si>
  <si>
    <t>[
-{
"app_id": "ssr.global.dev",
"event_ts": 1680776992356,
"event": "task_complete",
"log_source": "gs",
"data_version": "1.0",
"session_id": "session_a2c582d5-611a-4f44-b079-8506ea14aae3",
"launch_id": "launch_c86084f0-357d-4155-972d-07c9a48e4546",
"fpid": "fp_account_global:102570007",
-"properties": {
"game_uid": "72501719070",
"gameserver_id": "Ñ",
"device_id": "42811d7c731abbc020e96ca7fc80c03c",
"fp_device_id": "20230221103736f6f7eb61a6f75a6e89d6cd93a2a9cc629c687f817865fc9f",
"aid": "0",
"level": 0,
"fpid_create_ts": 0,
"game_uid_create_ts": 1680776992348,
"vip_level": 0,
"android_id": "3051935389425643",
"idfa": "",
"idfv": "",
"imei": "",
"app_instance_id": "",
"appsflyer_id": "1680776554518-5730470203857543632",
"du_cdid": "",
"du_idfa": "",
"du_oaid": "",
"oaid": "C7017F3A12A94DF281EEF1642CC9575Fb5a10bb9b4777da4df4ebac281928cdd",
"gaid": "1f0b0f52-e0d9-4284-b8ad-a05a382e2e62",
"bundle_id": "com.games.gp.ssr",
"ip": "103.165.112.34",
"device_type": "LE2110",
"device_lang": "zh",
"device_level": 0,
"os": "android",
"os_version": "33",
"lang": "zh",
"app_version": "0.6.66.1",
"sdk_version": "1.5.0",
"app_install_ts": 1680776554511,
"channel_id": "google",
"sub_channel_id": "google.official",
"sub_channel_code": "google.official.Ad89lq.00000000",
"pkg_channel": "google.official.Ad89lq"
},
-"detail": {
"task_id": 50006,
"task_complete_branch": 0
}
}
]</t>
  </si>
  <si>
    <t>[
-{
"app_id": "ssr.global.dev",
"event_ts": 1680776258333,
"event": "task_reward",
"log_source": "gs",
"data_version": "1.0",
"session_id": "session_9468e019-b804-4974-a481-e4564de1e323",
"launch_id": "launch_bc3211cd-57bd-4123-96b9-acb0bb4fe697",
"fpid": "fp_account_global:102920000",
-"properties": {
"game_uid": "72567812126",
"gameserver_id": "Ñ",
"device_id": "b7f9b4be476ef757dadaee8c771522b7",
"fp_device_id": "20200324105118ed8903791355270547fb406b7663c78c75ac6c502009e11b",
"aid": "0",
"level": 0,
"fpid_create_ts": 1680775963947,
"game_uid_create_ts": 1680775963937,
"vip_level": 0,
"android_id": "4eb2aa7c5576c371",
"idfa": "",
"idfv": "",
"imei": "",
"app_instance_id": "",
"appsflyer_id": "1680775870252-6001328604367149969",
"du_cdid": "",
"du_idfa": "",
"du_oaid": "",
"oaid": "4e5aae433a27b4eb",
"gaid": "9ca4394d-d1ea-4a57-8c46-e566a0526c5f",
"bundle_id": "com.games.gp.ssr",
"ip": "202.60.225.162",
"device_type": "Mi 10 Pro",
"device_lang": "zh",
"device_level": 0,
"os": "android",
"os_version": "29",
"lang": "zh",
"app_version": "0.6.66.1",
"sdk_version": "1.5.0",
"app_install_ts": 1680775870227,
"channel_id": "google",
"sub_channel_id": "google.official",
"sub_channel_code": "google.official.Ad89lq.00000000",
"pkg_channel": "google.official.Ad89lq"
},
-"detail": {
"task_id": 10204,
"task_reward_branch": 0
}
}
]</t>
  </si>
  <si>
    <t>[
-{
"app_id": "",
"event_ts": 1680853758483,
"event": "task_receive",
"log_source": "gs",
"data_version": "",
"session_id": "",
"launch_id": "",
"fpid": "",
-"properties": {
"game_uid": "72721924126",
"gameserver_id": "Ñ",
"device_id": "",
"fp_device_id": "",
"aid": "0",
"level": 0,
"fpid_create_ts": 1680851660422,
"game_uid_create_ts": 1680851660415,
"vip_level": 0,
"android_id": "",
"idfa": "",
"idfv": "",
"imei": "",
"app_instance_id": "",
"appsflyer_id": "",
"du_cdid": "",
"du_idfa": "",
"du_oaid": "",
"oaid": "",
"gaid": "",
"bundle_id": "",
"ip": "",
"device_type": "",
"device_lang": "",
"device_level": 0,
"os": "",
"os_version": "",
"lang": "",
"app_version": "",
"sdk_version": "",
"app_install_ts": 0,
"channel_id": "",
"sub_channel_id": "",
"sub_channel_code": "",
"pkg_channel": ""
},
-"detail": {
"task_id": 4001004
}
}
]</t>
  </si>
  <si>
    <t>[
-{
"app_id": "ssr.global.dev",
"event_ts": 1680776992358,
"event": "map_instance_enter",
"log_source": "gs",
"data_version": "1.0",
"session_id": "session_a2c582d5-611a-4f44-b079-8506ea14aae3",
"launch_id": "launch_c86084f0-357d-4155-972d-07c9a48e4546",
"fpid": "fp_account_global:102570007",
-"properties": {
"game_uid": "72501719070",
"gameserver_id": "Ñ",
"device_id": "42811d7c731abbc020e96ca7fc80c03c",
"fp_device_id": "20230221103736f6f7eb61a6f75a6e89d6cd93a2a9cc629c687f817865fc9f",
"aid": "0",
"level": 0,
"fpid_create_ts": 0,
"game_uid_create_ts": 1680776992348,
"vip_level": 0,
"android_id": "3051935389425643",
"idfa": "",
"idfv": "",
"imei": "",
"app_instance_id": "",
"appsflyer_id": "1680776554518-5730470203857543632",
"du_cdid": "",
"du_idfa": "",
"du_oaid": "",
"oaid": "C7017F3A12A94DF281EEF1642CC9575Fb5a10bb9b4777da4df4ebac281928cdd",
"gaid": "1f0b0f52-e0d9-4284-b8ad-a05a382e2e62",
"bundle_id": "com.games.gp.ssr",
"ip": "103.165.112.34",
"device_type": "LE2110",
"device_lang": "zh",
"device_level": 0,
"os": "android",
"os_version": "33",
"lang": "zh",
"app_version": "0.6.66.1",
"sdk_version": "1.5.0",
"app_install_ts": 1680776554511,
"channel_id": "google",
"sub_channel_id": "google.official",
"sub_channel_code": "google.official.Ad89lq.00000000",
"pkg_channel": "google.official.Ad89lq"
},
-"detail": {
"map_id": 11001
}
}
]</t>
  </si>
  <si>
    <t>[
-{
"app_id": "",
"event_ts": 1680853688524,
"event": "map_instance_leave",
"log_source": "gs",
"data_version": "",
"session_id": "",
"launch_id": "",
"fpid": "",
-"properties": {
"game_uid": "72705122334",
"gameserver_id": "Ñ",
"device_id": "",
"fp_device_id": "",
"aid": "72503820290",
"level": 0,
"fpid_create_ts": 1680840009031,
"game_uid_create_ts": 1680840009024,
"vip_level": 0,
"android_id": "",
"idfa": "",
"idfv": "",
"imei": "",
"app_instance_id": "",
"appsflyer_id": "",
"du_cdid": "",
"du_idfa": "",
"du_oaid": "",
"oaid": "",
"gaid": "",
"bundle_id": "",
"ip": "",
"device_type": "",
"device_lang": "",
"device_level": 0,
"os": "",
"os_version": "",
"lang": "",
"app_version": "",
"sdk_version": "",
"app_install_ts": 0,
"channel_id": "",
"sub_channel_id": "",
"sub_channel_code": "",
"pkg_channel": ""
},
-"detail": {
"map_id": 20000
}
}
]</t>
  </si>
  <si>
    <t>[
-{
"app_id": "ssr.global.dev",
"event_ts": 1680777083225,
"event": "item_add",
"log_source": "gs",
"data_version": "1.0",
"session_id": "session_96748adf-3099-48ae-8b35-ec4c38dea67a",
"launch_id": "launch_5e2938f0-44ac-422e-9da3-b5613361b654",
"fpid": "fp_account_global:102570007",
-"properties": {
"game_uid": "72501719070",
"gameserver_id": "Ñ",
"device_id": "42811d7c731abbc020e96ca7fc80c03c",
"fp_device_id": "20230221103736f6f7eb61a6f75a6e89d6cd93a2a9cc629c687f817865fc9f",
"aid": "0",
"level": 0,
"fpid_create_ts": 1680776992360,
"game_uid_create_ts": 1680776992348,
"vip_level": 0,
"android_id": "3051935389425643",
"idfa": "",
"idfv": "",
"imei": "",
"app_instance_id": "",
"appsflyer_id": "1680776554518-5730470203857543632",
"du_cdid": "",
"du_idfa": "",
"du_oaid": "",
"oaid": "C7017F3A12A94DF281EEF1642CC9575Fb5a10bb9b4777da4df4ebac281928cdd",
"gaid": "1f0b0f52-e0d9-4284-b8ad-a05a382e2e62",
"bundle_id": "com.games.gp.ssr",
"ip": "202.60.225.162",
"device_type": "LE2110",
"device_lang": "zh",
"device_level": 0,
"os": "android",
"os_version": "33",
"lang": "zh",
"app_version": "0.6.66.1",
"sdk_version": "1.5.0",
"app_install_ts": 1680776554511,
"channel_id": "google",
"sub_channel_id": "google.official",
"sub_channel_code": "google.official.Ad89lq.00000000",
"pkg_channel": "google.official.Ad89lq"
},
-"detail": {
"item_id": 61001,
"itemgroup_id": 0,
"add_num": 1,
"stock_num": 0
}
}
]</t>
  </si>
  <si>
    <t>[
-{
"app_id": "ssr.global.dev",
"event_ts": 1680776268505,
"event": "item_delect",
"log_source": "gs",
"data_version": "1.0",
"session_id": "session_9468e019-b804-4974-a481-e4564de1e323",
"launch_id": "launch_bc3211cd-57bd-4123-96b9-acb0bb4fe697",
"fpid": "fp_account_global:102920000",
-"properties": {
"game_uid": "72567812126",
"gameserver_id": "Ñ",
"device_id": "b7f9b4be476ef757dadaee8c771522b7",
"fp_device_id": "20200324105118ed8903791355270547fb406b7663c78c75ac6c502009e11b",
"aid": "0",
"level": 0,
"fpid_create_ts": 1680775963947,
"game_uid_create_ts": 1680775963937,
"vip_level": 0,
"android_id": "4eb2aa7c5576c371",
"idfa": "",
"idfv": "",
"imei": "",
"app_instance_id": "",
"appsflyer_id": "1680775870252-6001328604367149969",
"du_cdid": "",
"du_idfa": "",
"du_oaid": "",
"oaid": "4e5aae433a27b4eb",
"gaid": "9ca4394d-d1ea-4a57-8c46-e566a0526c5f",
"bundle_id": "com.games.gp.ssr",
"ip": "202.60.225.162",
"device_type": "Mi 10 Pro",
"device_lang": "zh",
"device_level": 0,
"os": "android",
"os_version": "29",
"lang": "zh",
"app_version": "0.6.66.1",
"sdk_version": "1.5.0",
"app_install_ts": 1680775870227,
"channel_id": "google",
"sub_channel_id": "google.official",
"sub_channel_code": "google.official.Ad89lq.00000000",
"pkg_channel": "google.official.Ad89lq"
},
-"detail": {
"item_id": 61001,
"itemgroup_id": 0,
"delet_num": 5,
"stock_num": 10
}
}
]</t>
  </si>
  <si>
    <t>这个版本没有</t>
  </si>
  <si>
    <t>[
-{
"app_id": "ssr.global.dev",
"event_ts": 1680776949541,
"event": "alliance_battle",
"log_source": "gs",
"data_version": "1.0",
"session_id": "session_fb2a37d8-876f-43ed-b7a9-1722755e69a9",
"launch_id": "launch_6a0593a3-5324-4520-a633-c9f26506fa46",
"fpid": "fp_account_global:102920000",
-"properties": {
"game_uid": "72567812126",
"gameserver_id": "Ñ",
"device_id": "b7f9b4be476ef757dadaee8c771522b7",
"fp_device_id": "20200324105118ed8903791355270547fb406b7663c78c75ac6c502009e11b",
"aid": "72500703234",
"level": 0,
"fpid_create_ts": 1680775963947,
"game_uid_create_ts": 1680775963937,
"vip_level": 0,
"android_id": "4eb2aa7c5576c371",
"idfa": "",
"idfv": "",
"imei": "",
"app_instance_id": "",
"appsflyer_id": "1680775870252-6001328604367149969",
"du_cdid": "",
"du_idfa": "",
"du_oaid": "",
"oaid": "4e5aae433a27b4eb",
"gaid": "9ca4394d-d1ea-4a57-8c46-e566a0526c5f",
"bundle_id": "com.games.gp.ssr",
"ip": "103.165.112.34",
"device_type": "Mi 10 Pro",
"device_lang": "zh",
"device_level": 0,
"os": "android",
"os_version": "29",
"lang": "zh",
"app_version": "0.6.66.1",
"sdk_version": "1.5.0",
"app_install_ts": 1680775870227,
"channel_id": "google",
"sub_channel_id": "google.official",
"sub_channel_code": "google.official.Ad89lq.00000000",
"pkg_channel": "google.official.Ad89lq"
},
-"detail": {
"battle_member_num": 1,
"map_instance_id": 18,
"alliance_create_date": 1680776422,
"alliance_member_num": 1
}
}
]</t>
  </si>
  <si>
    <t>[
-{
"app_id": "ssr.global.dev",
"event_ts": 1680778268516,
"event": "alliance_notice",
"log_source": "gs",
"data_version": "1.0",
"session_id": "session_e91074f4-a073-43aa-9d14-618093a41d00",
"launch_id": "launch_b6f46817-a463-4c80-b9c7-271c8305270d",
"fpid": "fp_account_global:102920000",
-"properties": {
"game_uid": "72567812126",
"gameserver_id": "Ñ",
"device_id": "b7f9b4be476ef757dadaee8c771522b7",
"fp_device_id": "20200324105118ed8903791355270547fb406b7663c78c75ac6c502009e11b",
"aid": "72500703234",
"level": 0,
"fpid_create_ts": 1680775963947,
"game_uid_create_ts": 1680775963937,
"vip_level": 0,
"android_id": "4eb2aa7c5576c371",
"idfa": "",
"idfv": "",
"imei": "",
"app_instance_id": "",
"appsflyer_id": "1680775870252-6001328604367149969",
"du_cdid": "",
"du_idfa": "",
"du_oaid": "",
"oaid": "4e5aae433a27b4eb",
"gaid": "9ca4394d-d1ea-4a57-8c46-e566a0526c5f",
"bundle_id": "com.games.gp.ssr",
"ip": "103.165.112.34",
"device_type": "Mi 10 Pro",
"device_lang": "zh",
"device_level": 0,
"os": "android",
"os_version": "29",
"lang": "zh",
"app_version": "0.6.66.1",
"sdk_version": "1.5.0",
"app_install_ts": 1680775870227,
"channel_id": "google",
"sub_channel_id": "google.official",
"sub_channel_code": "google.official.Ad89lq.00000000",
"pkg_channel": "google.official.Ad89lq"
},
-"detail": {
"notice_text": "Sshsb",
"alliance_create_date": 1680776422,
"alliance_member_num": 1
}
}
]</t>
  </si>
  <si>
    <t>[
-{
"app_id": "ssr.global.dev",
"event_ts": 1680776422681,
"event": "alliance_creat",
"log_source": "gs",
"data_version": "1.0",
"session_id": "session_9468e019-b804-4974-a481-e4564de1e323",
"launch_id": "launch_bc3211cd-57bd-4123-96b9-acb0bb4fe697",
"fpid": "fp_account_global:102920000",
-"properties": {
"game_uid": "72567812126",
"gameserver_id": "Ñ",
"device_id": "b7f9b4be476ef757dadaee8c771522b7",
"fp_device_id": "20200324105118ed8903791355270547fb406b7663c78c75ac6c502009e11b",
"aid": "0",
"level": 0,
"fpid_create_ts": 1680775963947,
"game_uid_create_ts": 1680775963937,
"vip_level": 0,
"android_id": "4eb2aa7c5576c371",
"idfa": "",
"idfv": "",
"imei": "",
"app_instance_id": "",
"appsflyer_id": "1680775870252-6001328604367149969",
"du_cdid": "",
"du_idfa": "",
"du_oaid": "",
"oaid": "4e5aae433a27b4eb",
"gaid": "9ca4394d-d1ea-4a57-8c46-e566a0526c5f",
"bundle_id": "com.games.gp.ssr",
"ip": "202.60.225.162",
"device_type": "Mi 10 Pro",
"device_lang": "zh",
"device_level": 0,
"os": "android",
"os_version": "29",
"lang": "zh",
"app_version": "0.6.66.1",
"sdk_version": "1.5.0",
"app_install_ts": 1680775870227,
"channel_id": "google",
"sub_channel_id": "google.official",
"sub_channel_code": "google.official.Ad89lq.00000000",
"pkg_channel": "google.official.Ad89lq"
},
-"detail": {
"alliance_name": "Jjsjks",
"alliance_icon": 1,
"alliance_label": "Jjsj"
}
}
]</t>
  </si>
  <si>
    <t>扩展字段验证</t>
  </si>
  <si>
    <t>验证情况</t>
  </si>
  <si>
    <t>log</t>
  </si>
  <si>
    <t>对应表</t>
  </si>
  <si>
    <t>对应字段</t>
  </si>
  <si>
    <t>{
  "ip": "202.60.225.162",
  "msg": {
    "app_id": "ssr.global.prod",
    "data_version": "1.0",
    "detail": {},
    "event": "launch_start",
    "event_tag": "core",
    "event_ts": 1683512811639,
    "fpid": "",
    "launch_id": "launch_db10dae0-34f3-4ce1-bb1b-e11ce76d7fca",
    "log_source": "sdk",
    "properties": {
      "android_id": "8c993f31f194cd27",
      "app_install_ts": 1683387207213,
      "app_instance_id": "",
      "app_version": "0.2.4.3564",
      "appsflyer_id": "1683387207223-1491523112927577336",
      "available_memory": "3338",
      "battery_info": "Li-ion 3650 mAh",
      "bundle_id": "com.games.gp.ssr",
      "channel_id": "google",
      "cpu_max_freq_khz": "2865600",
      "cpu_rate": "0",
      "cpu_type": "Qualcomm Technologies, Inc MSM8998",
      "device_id": "8c993f31f194cd27",
      "device_lang": "zh",
      "device_level": "1",
      "device_type": "PCRT00",
      "display_size": "",
      "du_cdid": "",
      "du_idfa": "",
      "du_oaid": "",
      "fp_device_id": "202303151401594af31dea3bbd2e37f87c1d839dab2b165887ac95b8b6473d",
      "gaid": "",
      "gpu_type": "Adreno (TM) 640",
      "graphics_api": "",
      "idfa": "",
      "idfv": "",
      "imei": "",
      "ip": "172.16.1.15",
      "is_emulator": 0,
      "is_root": 0,
      "lang": "zh",
      "network": "wifi",
      "oaid": "",
      "os": "android",
      "os_version": "28",
      "pkg_channel": "google.official.Ad89lq",
      "product_name": "PCRT00",
      "ram_mb": "3946",
      "resolution": "",
      "rom_gb": "39",
      "sdk_version": "1.5.0",
      "sub_channel_code": "google.official.Ad89lq.00000000",
      "sub_channel_id": "google.official"
    },
    "session_id": ""
  },
  "ts": "1683512817200"
}</t>
  </si>
  <si>
    <t>SSR_FPDW_SHARE.SSR_SHARE.SSR_TFC_CORE_HI</t>
  </si>
  <si>
    <t>EVENT_NAME</t>
  </si>
  <si>
    <t>"[
-{
-""msg"": {
""app_id"": ""ssr.global.dev"",
""data_version"": ""1.0"",
""detail"": { },
""event"": ""launch_start"",
""event_tag"": ""core"",
""event_ts"": 1680675683664,
""fpid"": """",
""launch_id"": ""launch_88e2dbdd-8ff6-483b-8831-d346de8fd749"",
""log_source"": ""sdk"",
-""properties"": {
""android_id"": ""4abbbfa18532ff5b"",
""app_install_ts"": 1680675284487,
""app_instance_id"": """",
""app_version"": ""0.9.99.1"",
""appsflyer_id"": ""1680675284501-8508541061041784442"",
""available_memory"": ""1337"",
""battery_info"": ""Li-poly 4075 mAh"",
""bundle_id"": ""com.games.gp.ssr"",
""channel_id"": ""google"",
""cpu_max_freq_khz"": ""1804800"",
""cpu_rate"": ""0"",
""cpu_type"": ""Qualcomm Technologies, Inc TRINKET"",
""device_id"": ""4abbbfa18532ff5b"",
""device_lang"": ""zh"",
""device_level"": ""1"",
""device_type"": ""Redmi Note 8"",
""display_size"": """",
""du_cdid"": """",
""du_idfa"": """",
""du_oaid"": """",
""fp_device_id"": ""202006032042593192e9be4517380fda68f0b7fe0023490ed0085112fba512"",
""gaid"": ""b25ddb2a-d94e-4466-904d-126737e26ab8"",
""gpu_type"": ""Adreno (TM) 610"",
""graphics_api"": """",
""idfa"": """",
""idfv"": """",
""imei"": """",
""ip"": ""10.7.153.226"",
""is_emulator"": 0,
""is_root"": 0,
""lang"": ""zh"",
""network"": ""wifi"",
""oaid"": ""9f8eb5514f603359"",
""os"": ""android"",
""os_version"": ""28"",
""pkg_channel"": ""google.official.Ad89lq"",
""product_name"": ""Redmi Note 8"",
""ram_mb"": ""3644"",
""resolution"": """",
""rom_gb"": ""48"",
""sdk_version"": ""1.5.0"",
""sub_channel_code"": ""google.official.Ad89lq.00000000"",
""sub_channel_id"": ""google.official""
},
""session_id"": """"
},
""ip"": ""111.202.159.2"",
""ts"": ""1680675687243""
}
]"</t>
  </si>
  <si>
    <t>{
  "ip": "103.206.188.75",
  "msg": {
    "app_id": "ssr.global.prod",
    "data_version": "1.0",
    "detail": {},
    "event": "launch_end",
    "event_tag": "core",
    "event_ts": 1682504932626,
    "fpid": "",
    "launch_id": "launch_133e43df-2767-413d-8a01-ebca3f3f30ad",
    "log_source": "sdk",
    "properties": {
      "aid": "",
      "android_id": "4eb2aa7c5576c371",
      "app_install_ts": 1682495231919,
      "app_instance_id": "",
      "app_version": "0.3.33.3395",
      "appsflyer_id": "1682495231932-7591150860903543990",
      "bundle_id": "com.games.gp.ssr",
      "channel_id": "google",
      "device_id": "4eb2aa7c5576c371",
      "device_lang": "zh",
      "device_type": "Mi 10 Pro",
      "du_cdid": "",
      "du_idfa": "",
      "du_oaid": "",
      "fp_device_id": "",
      "fpid_create_ts": 0,
      "gaid": "9ca4394d-d1ea-4a57-8c46-e566a0526c5f",
      "game_uid": "",
      "game_uid_create_ts": 0,
      "gameserver_id": "",
      "idfa": "",
      "idfv": "",
      "imei": "",
      "ip": "10.7.157.45",
      "lang": "zh",
      "level": 0,
      "oaid": "4e5aae433a27b4eb",
      "os": "android",
      "os_version": "29",
      "pkg_channel": "google.official.Ad89lq",
      "sdk_version": "1.5.0",
      "sub_channel_code": "google.official.Ad89lq.00000000",
      "sub_channel_id": "google.official",
      "vip_level": 0
    },
    "session_id": ""
  },
  "ts": "1682504936042"
}</t>
  </si>
  <si>
    <t>{
  "ip": "103.206.188.75",
  "msg": {
    "app_id": "ssr.global.prod",
    "data_version": "1.0",
    "detail": {
      "session_length": 0
    },
    "event": "session_end",
    "event_tag": "core",
    "event_ts": 1682504932616,
    "fpid": "",
    "launch_id": "launch_133e43df-2767-413d-8a01-ebca3f3f30ad",
    "log_source": "sdk",
    "properties": {
      "aid": "",
      "android_id": "4eb2aa7c5576c371",
      "app_install_ts": 1682495231919,
      "app_instance_id": "",
      "app_version": "0.3.33.3395",
      "appsflyer_id": "1682495231932-7591150860903543990",
      "bundle_id": "com.games.gp.ssr",
      "channel_id": "google",
      "device_id": "4eb2aa7c5576c371",
      "device_lang": "zh",
      "device_type": "Mi 10 Pro",
      "du_cdid": "",
      "du_idfa": "",
      "du_oaid": "",
      "fp_device_id": "",
      "fpid_create_ts": 0,
      "gaid": "9ca4394d-d1ea-4a57-8c46-e566a0526c5f",
      "game_uid": "",
      "game_uid_create_ts": 0,
      "gameserver_id": "",
      "idfa": "",
      "idfv": "",
      "imei": "",
      "ip": "10.7.157.45",
      "lang": "zh",
      "level": 0,
      "oaid": "4e5aae433a27b4eb",
      "os": "android",
      "os_version": "29",
      "pkg_channel": "google.official.Ad89lq",
      "sdk_version": "1.5.0",
      "sub_channel_code": "google.official.Ad89lq.00000000",
      "sub_channel_id": "google.official",
      "vip_level": 0
    },
    "session_id": "session_aca62554-049c-4d1b-be20-60d37bfbf38e"
  },
  "ts": "1682504936826"
}</t>
  </si>
  <si>
    <t>{
  "ip": "103.165.112.34",
  "msg": {
    "app_id": "ssr.global.prod",
    "data_version": "1.0",
    "detail": {
      "area_id": "",
      "duration": 60000
    },
    "event": "heart_beat",
    "event_tag": "core",
    "event_ts": 1682505464350,
    "fpid": "fp_account_global:20005",
    "launch_id": "launch_9d148849-0d84-45a5-a8e1-7ab4acf89f7e",
    "log_source": "sdk",
    "properties": {
      "aid": "",
      "android_id": "5cc5566bf36f1045",
      "app_install_ts": 1682488461053,
      "app_instance_id": "",
      "app_version": "0.3.33.3395",
      "appsflyer_id": "1682488461065-5151689320420640850",
      "available_memory": "912",
      "battery_info": "Li-poly 3603 mAh",
      "bundle_id": "com.games.gp.ssr",
      "channel_id": "google",
      "cpu_max_freq_khz": "1804800",
      "cpu_rate": "0",
      "cpu_type": "Qualcomm Technologies, Inc TRINKET",
      "device_id": "5cc5566bf36f1045",
      "device_lang": "zh",
      "device_level": "1",
      "device_type": "Redmi Note 8",
      "display_size": "",
      "du_cdid": "",
      "du_idfa": "",
      "du_oaid": "",
      "fp_device_id": "",
      "fpid_create_ts": 1682417481000,
      "gaid": "fb62a959-e7a4-4208-85cb-f83617622bc7",
      "game_uid": "337661982",
      "game_uid_create_ts": 0,
      "gameserver_id": "1",
      "gpu_type": "Adreno (TM) 610",
      "graphics_api": "",
      "idfa": "",
      "idfv": "",
      "imei": "",
      "ip": "10.7.148.141",
      "is_emulator": 0,
      "is_root": 0,
      "lang": "zh",
      "level": 0,
      "network": "wifi",
      "oaid": "",
      "os": "android",
      "os_version": "28",
      "pkg_channel": "google.official.Ad89lq",
      "product_name": "Redmi Note 8",
      "ram_mb": "3644",
      "resolution": "",
      "rom_gb": "48",
      "sdk_version": "1.5.0",
      "sub_channel_code": "google.official.Ad89lq.00000000",
      "sub_channel_id": "google.official",
      "vip_level": 1
    },
    "session_id": "session_9ce75d43-d3d1-4e6a-a959-cb0d3ec331b4"
  },
  "ts": "1682505470881"
}</t>
  </si>
  <si>
    <t>{
  "ip": "202.60.225.162",
  "msg": {
    "app_id": "ssr.global.prod",
    "data_version": "1.0",
    "detail": {},
    "event": "new_user",
    "event_tag": "core",
    "event_ts": 1682393280584,
    "fpid": "fp_account_global:10001",
    "launch_id": "launch_36fad5fd-3d72-4a39-b508-1ce0b8aef037",
    "log_source": "sdk",
    "properties": {
      "aid": "",
      "android_id": "4eb2aa7c5576c371",
      "app_install_ts": 1682393275048,
      "app_instance_id": "",
      "app_version": "0.3.33.3378",
      "appsflyer_id": "1682393275060-9051556036293534838",
      "available_memory": "5598",
      "battery_info": "Li-poly 4444 mAh",
      "bundle_id": "com.games.gp.ssr",
      "channel_id": "google",
      "cpu_max_freq_khz": "1804800",
      "cpu_rate": "0",
      "cpu_type": "Qualcomm Technologies, Inc SM8250",
      "device_id": "4eb2aa7c5576c371",
      "device_lang": "zh",
      "device_level": "2",
      "device_type": "Mi 10 Pro",
      "display_size": "",
      "du_cdid": "",
      "du_idfa": "",
      "du_oaid": "",
      "fp_device_id": "",
      "fpid_create_ts": 1682393281000,
      "gaid": "9ca4394d-d1ea-4a57-8c46-e566a0526c5f",
      "game_uid": "",
      "game_uid_create_ts": 0,
      "gameserver_id": "",
      "gpu_type": "Adreno (TM) 650",
      "graphics_api": "",
      "idfa": "",
      "idfv": "",
      "imei": "",
      "ip": "10.7.146.43",
      "is_emulator": 0,
      "is_root": 0,
      "lang": "zh",
      "level": 0,
      "network": "wifi",
      "oaid": "4e5aae433a27b4eb",
      "os": "android",
      "os_version": "29",
      "pkg_channel": "google.official.Ad89lq",
      "product_name": "Mi 10 Pro",
      "ram_mb": "11609",
      "resolution": "",
      "rom_gb": "226",
      "sdk_version": "1.5.0",
      "sub_channel_code": "google.official.Ad89lq.00000000",
      "sub_channel_id": "google.official",
      "vip_level": 0
    },
    "session_id": ""
  },
  "ts": "1682393288884"
}</t>
  </si>
  <si>
    <t>{
  "app_id": "ssr.global.prod",
  "data_version": "1.0",
  "detail": null,
  "event": "new_uid",
  "event_ts": 1682497721625,
  "fpid": "fp_account_global:30003",
  "launch_id": "launch_bf8eb394-c4fc-493e-b402-a338e875ee8f",
  "log_source": "gs",
  "properties": {
    "aid": "0",
    "android_id": "9ca69995285872ce",
    "app_install_ts": 1682496134719,
    "app_instance_id": "",
    "app_version": "0.3.33.3395",
    "appsflyer_id": "1682496134725-5235341976702571741",
    "bundle_id": "com.games.gp.ssr",
    "channel_id": "google",
    "device_id": "17e5e59361d429e575397114252f766b",
    "device_lang": "zh",
    "device_level": 0,
    "device_type": "KB2000",
    "du_cdid": "",
    "du_idfa": "",
    "du_oaid": "",
    "fp_device_id": "",
    "fpid_create_ts": 0,
    "gaid": "0a8896c3-b575-4a7d-adc4-320a4d026e22",
    "game_uid": "488656926",
    "game_uid_create_ts": 1682497721624,
    "gameserver_id": "\u0001",
    "idfa": "",
    "idfv": "",
    "imei": "",
    "ip": "202.60.225.162",
    "lang": "zh",
    "level": 0,
    "oaid": "92C6F5FA1E7E5DD9350D8C18D20B1EE9915C395E8E231E6DB193465D838E0CCE",
    "os": "android",
    "os_version": "30",
    "pkg_channel": "google.official.Ad89lq",
    "sdk_version": "1.5.0",
    "sub_channel_code": "google.official.Ad89lq.00000000",
    "sub_channel_id": "google.official",
    "vip_level": 0
  },
  "session_id": "session_f9d5bcdc-a89e-4ea0-954d-798fa9749bff"
}</t>
  </si>
  <si>
    <t>{
  "app_id": "ssr.global.prod",
  "data_version": "1.0",
  "detail": null,
  "event": "session_start_gs",
  "event_ts": 1682499489804,
  "fpid": "fp_account_global:30000",
  "launch_id": "launch_c703e431-ad8b-49da-a19d-fb7ebcb66b6f",
  "log_source": "gs",
  "properties": {
    "aid": "287330306",
    "android_id": "8c6dbca1d36c16df",
    "app_install_ts": 1682490691267,
    "app_instance_id": "",
    "app_version": "0.3.33.3395",
    "appsflyer_id": "1682490691273-985735533477660743",
    "bundle_id": "com.games.gp.ssr",
    "channel_id": "google",
    "device_id": "065e16e5087061a8fadd8520e3044534",
    "device_lang": "zh",
    "device_level": 0,
    "device_type": "Pixel 3 XL",
    "du_cdid": "",
    "du_idfa": "",
    "du_oaid": "",
    "fp_device_id": "",
    "fpid_create_ts": 1682490802452,
    "gaid": "c5a4ad1d-0208-49f9-aec5-a4ac7a6a55ca",
    "game_uid": "404770846",
    "game_uid_create_ts": 1682490802439,
    "gameserver_id": "\u0001",
    "idfa": "",
    "idfv": "",
    "imei": "",
    "ip": "103.206.188.75",
    "lang": "zh",
    "level": 0,
    "oaid": "",
    "os": "android",
    "os_version": "31",
    "pkg_channel": "google.official.Ad89lq",
    "sdk_version": "1.5.0",
    "sub_channel_code": "google.official.Ad89lq.00000000",
    "sub_channel_id": "google.official",
    "vip_level": 0
  },
  "session_id": "session_ae641ad8-fb6f-4391-bd76-9adbbb577814"
}</t>
  </si>
  <si>
    <t>{
  "app_id": "ssr.global.prod",
  "data_version": "1.0",
  "detail": null,
  "event": "session_end_gs",
  "event_ts": 1682507306962,
  "fpid": "fp_account_global:10001",
  "launch_id": "launch_92e8f2c3-7cab-4028-90b8-542edc7c44ff",
  "log_source": "gs",
  "properties": {
    "aid": "0",
    "android_id": "4eb2aa7c5576c371",
    "app_install_ts": 1682495231919,
    "app_instance_id": "",
    "app_version": "0.3.33.3395",
    "appsflyer_id": "1682495231932-7591150860903543990",
    "bundle_id": "com.games.gp.ssr",
    "channel_id": "google",
    "device_id": "dca2e82ed089f6407b1aaaced023b59f",
    "device_lang": "zh",
    "device_level": 0,
    "device_type": "Mi 10 Pro",
    "du_cdid": "",
    "du_idfa": "",
    "du_oaid": "",
    "fp_device_id": "",
    "fpid_create_ts": 1682494391964,
    "gaid": "9ca4394d-d1ea-4a57-8c46-e566a0526c5f",
    "game_uid": "455102494",
    "game_uid_create_ts": 1682494391954,
    "gameserver_id": "\u0001",
    "idfa": "",
    "idfv": "",
    "imei": "",
    "ip": "103.206.188.75",
    "lang": "zh",
    "level": 0,
    "oaid": "4e5aae433a27b4eb",
    "os": "android",
    "os_version": "29",
    "pkg_channel": "google.official.Ad89lq",
    "sdk_version": "1.5.0",
    "sub_channel_code": "google.official.Ad89lq.00000000",
    "sub_channel_id": "google.official",
    "vip_level": 0
  },
  "session_id": "session_3c80d50c-fd32-45f1-b2c0-2473e616db43"
}</t>
  </si>
  <si>
    <t>{
  "ip": "103.165.112.34",
  "msg": {
    "app_id": "ssr.global.prod",
    "data_version": "1.0",
    "detail": {
      "action_type": "open",
      "window_id": "UIGameLaunchMediator"
    },
    "event": "ui_window",
    "event_tag": "custom",
    "event_ts": 1682389094517,
    "fpid": "",
    "launch_id": "launch_7caf01c0-ea07-41ae-bbda-0209570690b1",
    "log_source": "app",
    "properties": {
      "aid": "",
      "android_id": "8b0fa0e48875ce23",
      "app_install_ts": 1682339467430,
      "app_instance_id": "",
      "app_version": "0.2.0.3372",
      "appsflyer_id": "1682339467443-658389096145944278",
      "bundle_id": "com.games.gp.ssr",
      "channel_id": "google",
      "device_id": "8b0fa0e48875ce23",
      "device_lang": "zh",
      "device_type": "Mi 10",
      "du_cdid": "",
      "du_idfa": "",
      "du_oaid": "",
      "fp_device_id": "",
      "fpid_create_ts": 0,
      "gaid": "576e3303-2c3c-4ddd-83f4-ae9bbafc58cd",
      "game_uid": "",
      "game_uid_create_ts": 0,
      "gameserver_id": "",
      "idfa": "",
      "idfv": "",
      "imei": "",
      "ip": "10.7.146.61",
      "lang": "zh",
      "level": 0,
      "oaid": "53399551100577e4",
      "os": "android",
      "os_version": "29",
      "pkg_channel": "google.official.Ad89lq",
      "sdk_version": "1.5.0",
      "sub_channel_code": "google.official.Ad89lq.00000000",
      "sub_channel_id": "google.official",
      "vip_level": 0
    },
    "session_id": ""
  },
  "ts": "1682389102002"
}</t>
  </si>
  <si>
    <t xml:space="preserve"> SSR_FPDW_SHARE.SSR_SHARE.SSR_TFC_CUSTOM_HI</t>
  </si>
  <si>
    <t>{
  "ip": "103.206.188.75",
  "msg": {
    "app_id": "ssr.global.prod",
    "data_version": "1.0",
    "detail": {
      "button_id": "p_btn_build_city",
      "component_id": "HUDMapFunctionComponent",
      "window_id": "HUDMediator"
    },
    "event": "ui_button",
    "event_tag": "custom",
    "event_ts": 1682393782054,
    "fpid": "fp_account_global:10001",
    "launch_id": "launch_2eb6f791-e679-4c24-80b3-9724655aa31c",
    "log_source": "app",
    "properties": {
      "aid": "",
      "android_id": "4eb2aa7c5576c371",
      "app_install_ts": 1682393275048,
      "app_instance_id": "",
      "app_version": "0.3.33.3378",
      "appsflyer_id": "1682393275060-9051556036293534838",
      "bundle_id": "com.games.gp.ssr",
      "channel_id": "google",
      "device_id": "4eb2aa7c5576c371",
      "device_lang": "zh",
      "device_type": "Mi 10 Pro",
      "du_cdid": "",
      "du_idfa": "",
      "du_oaid": "",
      "fp_device_id": "",
      "fpid_create_ts": 1682393281000,
      "gaid": "9ca4394d-d1ea-4a57-8c46-e566a0526c5f",
      "game_uid": "302018590",
      "game_uid_create_ts": 0,
      "gameserver_id": "1",
      "idfa": "",
      "idfv": "",
      "imei": "",
      "ip": "10.7.146.43",
      "lang": "zh",
      "level": 0,
      "oaid": "4e5aae433a27b4eb",
      "os": "android",
      "os_version": "29",
      "pkg_channel": "google.official.Ad89lq",
      "sdk_version": "1.5.0",
      "sub_channel_code": "google.official.Ad89lq.00000000",
      "sub_channel_id": "google.official",
      "vip_level": 1
    },
    "session_id": "session_b718795e-15c9-43d2-b541-e716e5a1ce7a"
  },
  "ts": "1682393788363"
}</t>
  </si>
  <si>
    <t>{
  "ip": "202.60.225.162",
  "msg": {
    "app_id": "ssr.global.prod",
    "data_version": "1.0",
    "detail": {
      "duration": 0.08348369598388672,
      "loading_id": 30000,
      "loading_name": "PreInitDataState"
    },
    "event": "loading",
    "event_tag": "core",
    "event_ts": 1682499469813,
    "fpid": "",
    "launch_id": "launch_9f3d9b8a-166a-4af6-9533-1e40d662de94",
    "log_source": "app",
    "properties": {
      "android_id": "8c6dbca1d36c16df",
      "app_install_ts": 1682490691267,
      "app_instance_id": "",
      "app_version": "0.3.33.3395",
      "appsflyer_id": "1682490691273-985735533477660743",
      "bundle_id": "com.games.gp.ssr",
      "channel_id": "google",
      "device_id": "8c6dbca1d36c16df",
      "device_lang": "zh",
      "device_type": "Pixel 3 XL",
      "du_cdid": "",
      "du_idfa": "",
      "du_oaid": "",
      "fp_device_id": "",
      "gaid": "c5a4ad1d-0208-49f9-aec5-a4ac7a6a55ca",
      "idfa": "",
      "idfv": "",
      "imei": "",
      "ip": "10.7.153.241",
      "lang": "zh",
      "oaid": "",
      "os": "android",
      "os_version": "31",
      "pkg_channel": "google.official.Ad89lq",
      "sdk_version": "1.5.0",
      "sub_channel_code": "google.official.Ad89lq.00000000",
      "sub_channel_id": "google.official"
    },
    "session_id": ""
  },
  "ts": "1682499210879"
}</t>
  </si>
  <si>
    <t>{
  "ip": "202.60.225.162",
  "msg": {
    "app_id": "ssr.global.prod",
    "data_version": "1.0",
    "detail": {
      "guidegroup_id": 2020201
    },
    "event": "tutorial_complete",
    "event_tag": "core",
    "event_ts": 1682503958834,
    "fpid": "fp_account_global:20009",
    "launch_id": "launch_0f983545-ebaa-4d12-944c-c09f2e46a58a",
    "log_source": "app",
    "properties": {
      "aid": "",
      "android_id": "053a88de7be4a81d",
      "app_install_ts": 1682503499697,
      "app_instance_id": "",
      "app_version": "0.3.33.3395",
      "appsflyer_id": "1682503499709-7793728096457281377",
      "bundle_id": "com.games.gp.ssr",
      "channel_id": "google",
      "device_id": "053a88de7be4a81d",
      "device_lang": "zh",
      "device_type": "Pixel 4",
      "du_cdid": "",
      "du_idfa": "",
      "du_oaid": "",
      "fp_device_id": "",
      "fpid_create_ts": 1682486768000,
      "gaid": "66375db0-5114-402f-9eb7-9d2e863fd1f0",
      "game_uid": "320884766",
      "game_uid_create_ts": 0,
      "gameserver_id": "1",
      "idfa": "",
      "idfv": "",
      "imei": "",
      "ip": "10.7.147.33",
      "lang": "zh",
      "level": 0,
      "oaid": "",
      "os": "android",
      "os_version": "33",
      "pkg_channel": "google.official.Ad89lq",
      "sdk_version": "1.5.0",
      "sub_channel_code": "google.official.Ad89lq.00000000",
      "sub_channel_id": "google.official",
      "vip_level": 1
    },
    "session_id": "session_e0c3d26c-dd59-45bd-ad83-7920d5c347dd"
  },
  "ts": "1682503962386"
}</t>
  </si>
  <si>
    <t>{
  "ip": "103.206.188.75",
  "msg": {
    "app_id": "ssr.global.prod",
    "data_version": "1.0",
    "detail": {
      "guidegroup_id": 10210
    },
    "event": "tutorial",
    "event_tag": "core",
    "event_ts": 1682504656395,
    "fpid": "fp_account_global:20005",
    "launch_id": "launch_9d148849-0d84-45a5-a8e1-7ab4acf89f7e",
    "log_source": "app",
    "properties": {
      "aid": "",
      "android_id": "5cc5566bf36f1045",
      "app_install_ts": 1682488461053,
      "app_instance_id": "",
      "app_version": "0.3.33.3395",
      "appsflyer_id": "1682488461065-5151689320420640850",
      "bundle_id": "com.games.gp.ssr",
      "channel_id": "google",
      "device_id": "5cc5566bf36f1045",
      "device_lang": "zh",
      "device_type": "Redmi Note 8",
      "du_cdid": "",
      "du_idfa": "",
      "du_oaid": "",
      "fp_device_id": "",
      "fpid_create_ts": 1682417481000,
      "gaid": "fb62a959-e7a4-4208-85cb-f83617622bc7",
      "game_uid": "337661982",
      "game_uid_create_ts": 0,
      "gameserver_id": "1",
      "idfa": "",
      "idfv": "",
      "imei": "",
      "ip": "10.7.148.141",
      "lang": "zh",
      "level": 0,
      "oaid": "",
      "os": "android",
      "os_version": "28",
      "pkg_channel": "google.official.Ad89lq",
      "sdk_version": "1.5.0",
      "sub_channel_code": "google.official.Ad89lq.00000000",
      "sub_channel_id": "google.official",
      "vip_level": 1
    },
    "session_id": "session_9ce75d43-d3d1-4e6a-a959-cb0d3ec331b4"
  },
  "ts": "1682504657710"
}</t>
  </si>
  <si>
    <t>{
  "app_id": "ssr.global.prod",
  "data_version": "1.0",
  "detail": {
    "chapter_id": 101
  },
  "event": "chapter_complete",
  "event_ts": 1682402038277,
  "fpid": "fp_account_global:10001",
  "launch_id": "launch_460f995d-6661-4cfe-ad10-534e02d27f7f",
  "log_source": "gs",
  "properties": {
    "aid": "0",
    "android_id": "4eb2aa7c5576c371",
    "app_install_ts": 1682393275048,
    "app_instance_id": "",
    "app_version": "0.3.33.3378",
    "appsflyer_id": "1682393275060-9051556036293534838",
    "bundle_id": "com.games.gp.ssr",
    "channel_id": "google",
    "device_id": "80c1925716767297d6b46234ce63d669",
    "device_lang": "zh",
    "device_level": 0,
    "device_type": "Mi 10 Pro",
    "du_cdid": "",
    "du_idfa": "",
    "du_oaid": "",
    "fp_device_id": "",
    "fpid_create_ts": 1682393284530,
    "gaid": "9ca4394d-d1ea-4a57-8c46-e566a0526c5f",
    "game_uid": "302018590",
    "game_uid_create_ts": 1682393284517,
    "gameserver_id": "\u0001",
    "idfa": "",
    "idfv": "",
    "imei": "",
    "ip": "103.165.112.34",
    "lang": "zh",
    "level": 0,
    "oaid": "4e5aae433a27b4eb",
    "os": "android",
    "os_version": "29",
    "pkg_channel": "google.official.Ad89lq",
    "sdk_version": "1.5.0",
    "sub_channel_code": "google.official.Ad89lq.00000000",
    "sub_channel_id": "google.official",
    "vip_level": 0
  },
  "session_id": "session_20ed2116-901f-4b7b-a9f5-19055f941eac"
}</t>
  </si>
  <si>
    <t>{
  "app_id": "ssr.global.prod",
  "data_version": "1.0",
  "detail": {
    "chaptergroup_id": 1
  },
  "event": "chapter_group_complete",
  "event_ts": 1682504730924,
  "fpid": "fp_account_global:20005",
  "launch_id": "launch_9d148849-0d84-45a5-a8e1-7ab4acf89f7e",
  "log_source": "gs",
  "properties": {
    "aid": "0",
    "android_id": "5cc5566bf36f1045",
    "app_install_ts": 1682488461053,
    "app_instance_id": "",
    "app_version": "0.3.33.3395",
    "appsflyer_id": "1682488461065-5151689320420640850",
    "bundle_id": "com.games.gp.ssr",
    "channel_id": "google",
    "device_id": "832ba5a0e5cf1c551a5d2206599e13b7",
    "device_lang": "zh",
    "device_level": 0,
    "device_type": "Redmi Note 8",
    "du_cdid": "",
    "du_idfa": "",
    "du_oaid": "",
    "fp_device_id": "",
    "fpid_create_ts": 1682488468599,
    "gaid": "fb62a959-e7a4-4208-85cb-f83617622bc7",
    "game_uid": "337661982",
    "game_uid_create_ts": 1682488468589,
    "gameserver_id": "\u0001",
    "idfa": "",
    "idfv": "",
    "imei": "",
    "ip": "202.60.225.162",
    "lang": "zh",
    "level": 0,
    "oaid": "",
    "os": "android",
    "os_version": "28",
    "pkg_channel": "google.official.Ad89lq",
    "sdk_version": "1.5.0",
    "sub_channel_code": "google.official.Ad89lq.00000000",
    "sub_channel_id": "google.official",
    "vip_level": 0
  },
  "session_id": "session_9ce75d43-d3d1-4e6a-a959-cb0d3ec331b4"
}</t>
  </si>
  <si>
    <t>{
  "app_id": "",
  "data_version": "",
  "detail": {
    "task_complete_branch": 0,
    "task_id": 901
  },
  "event": "task_complete",
  "event_ts": 1682338896656,
  "fpid": "",
  "launch_id": "",
  "log_source": "gs",
  "properties": {
    "aid": "0",
    "android_id": "",
    "app_install_ts": 0,
    "app_instance_id": "",
    "app_version": "",
    "appsflyer_id": "",
    "bundle_id": "",
    "channel_id": "",
    "device_id": "",
    "device_lang": "",
    "device_level": 0,
    "device_type": "",
    "du_cdid": "",
    "du_idfa": "",
    "du_oaid": "",
    "fp_device_id": "",
    "fpid_create_ts": 0,
    "gaid": "",
    "game_uid": "285224990",
    "game_uid_create_ts": 1682338896650,
    "gameserver_id": "\u0001",
    "idfa": "",
    "idfv": "",
    "imei": "",
    "ip": "",
    "lang": "",
    "level": 0,
    "oaid": "",
    "os": "",
    "os_version": "",
    "pkg_channel": "",
    "sdk_version": "",
    "sub_channel_code": "",
    "sub_channel_id": "",
    "vip_level": 0
  },
  "session_id": ""
}</t>
  </si>
  <si>
    <t>{
  "app_id": "",
  "data_version": "",
  "detail": {
    "task_id": 112,
    "task_reward_branch": 0
  },
  "event": "task_reward",
  "event_ts": 1682337349403,
  "fpid": "",
  "launch_id": "",
  "log_source": "gs",
  "properties": {
    "aid": "0",
    "android_id": "",
    "app_install_ts": 0,
    "app_instance_id": "",
    "app_version": "",
    "appsflyer_id": "",
    "bundle_id": "",
    "channel_id": "",
    "device_id": "",
    "device_lang": "",
    "device_level": 0,
    "device_type": "",
    "du_cdid": "",
    "du_idfa": "",
    "du_oaid": "",
    "fp_device_id": "",
    "fpid_create_ts": 1682321352932,
    "gaid": "",
    "game_uid": "49344542",
    "game_uid_create_ts": 1682321352922,
    "gameserver_id": "\u0001",
    "idfa": "",
    "idfv": "",
    "imei": "",
    "ip": "",
    "lang": "",
    "level": 0,
    "oaid": "",
    "os": "",
    "os_version": "",
    "pkg_channel": "",
    "sdk_version": "",
    "sub_channel_code": "",
    "sub_channel_id": "",
    "vip_level": 0
  },
  "session_id": ""
}</t>
  </si>
  <si>
    <t>{
  "app_id": "ssr.global.prod",
  "data_version": "1.0",
  "detail": {
    "task_id": 10105
  },
  "event": "task_receive",
  "event_ts": 1682422988033,
  "fpid": "fp_account_global:20005",
  "launch_id": "launch_c2cbd455-3cf5-40f9-a816-b26649f381c1",
  "log_source": "gs",
  "properties": {
    "aid": "0",
    "android_id": "5cc5566bf36f1045",
    "app_install_ts": 1682417472257,
    "app_instance_id": "",
    "app_version": "0.3.33.3378",
    "appsflyer_id": "1682417472282-8034025666929821015",
    "bundle_id": "com.games.gp.ssr",
    "channel_id": "google",
    "device_id": "27c709ae46dd818c6405a7ff6cee3129",
    "device_lang": "zh",
    "device_level": 0,
    "device_type": "Redmi Note 8",
    "du_cdid": "",
    "du_idfa": "",
    "du_oaid": "",
    "fp_device_id": "",
    "fpid_create_ts": 1682417483280,
    "gaid": "fb62a959-e7a4-4208-85cb-f83617622bc7",
    "game_uid": "437301278",
    "game_uid_create_ts": 1682417483267,
    "gameserver_id": "\u0001",
    "idfa": "",
    "idfv": "",
    "imei": "",
    "ip": "103.165.112.34",
    "lang": "zh",
    "level": 0,
    "oaid": "",
    "os": "android",
    "os_version": "28",
    "pkg_channel": "google.official.Ad89lq",
    "sdk_version": "1.5.0",
    "sub_channel_code": "google.official.Ad89lq.00000000",
    "sub_channel_id": "google.official",
    "vip_level": 0
  },
  "session_id": "session_5f144c29-84a2-4bdb-8a64-056f179a5518"
}</t>
  </si>
  <si>
    <t>{
  "app_id": "",
  "data_version": "",
  "detail": {
    "map_id": 11001
  },
  "event": "map_instance_enter",
  "event_ts": 1682080521846,
  "fpid": "",
  "launch_id": "",
  "log_source": "gs",
  "properties": {
    "aid": "0",
    "android_id": "",
    "app_install_ts": 0,
    "app_instance_id": "",
    "app_version": "",
    "appsflyer_id": "",
    "bundle_id": "",
    "channel_id": "",
    "device_id": "",
    "device_lang": "",
    "device_level": 0,
    "device_type": "",
    "du_cdid": "",
    "du_idfa": "",
    "du_oaid": "",
    "fp_device_id": "",
    "fpid_create_ts": 1682076085431,
    "gaid": "",
    "game_uid": "1099744448542",
    "game_uid_create_ts": 1682076085419,
    "gameserver_id": "\u0001",
    "idfa": "",
    "idfv": "",
    "imei": "",
    "ip": "",
    "lang": "",
    "level": 0,
    "oaid": "",
    "os": "",
    "os_version": "",
    "pkg_channel": "",
    "sdk_version": "",
    "sub_channel_code": "",
    "sub_channel_id": "",
    "vip_level": 0
  },
  "session_id": ""
}</t>
  </si>
  <si>
    <t>{
  "app_id": "",
  "data_version": "",
  "detail": {
    "map_id": 1200201
  },
  "event": "map_instance_leave",
  "event_ts": 1682087962816,
  "fpid": "",
  "launch_id": "",
  "log_source": "gs",
  "properties": {
    "aid": "0",
    "android_id": "",
    "app_install_ts": 0,
    "app_instance_id": "",
    "app_version": "",
    "appsflyer_id": "",
    "bundle_id": "",
    "channel_id": "",
    "device_id": "",
    "device_lang": "",
    "device_level": 0,
    "device_type": "",
    "du_cdid": "",
    "du_idfa": "",
    "du_oaid": "",
    "fp_device_id": "",
    "fpid_create_ts": 1682076081455,
    "gaid": "",
    "game_uid": "17244917790",
    "game_uid_create_ts": 1682076081419,
    "gameserver_id": "\u0001",
    "idfa": "",
    "idfv": "",
    "imei": "",
    "ip": "",
    "lang": "",
    "level": 0,
    "oaid": "",
    "os": "",
    "os_version": "",
    "pkg_channel": "",
    "sdk_version": "",
    "sub_channel_code": "",
    "sub_channel_id": "",
    "vip_level": 0
  },
  "session_id": ""
}</t>
  </si>
  <si>
    <t>{
  "app_id": "",
  "data_version": "",
  "detail": {
    "add_num": 1,
    "item_id": 101028,
    "itemgroup_id": 0,
    "stock_num": 0
  },
  "event": "item_add",
  "event_ts": 1682088441996,
  "fpid": "",
  "launch_id": "",
  "log_source": "gs",
  "properties": {
    "aid": "0",
    "android_id": "",
    "app_install_ts": 0,
    "app_instance_id": "",
    "app_version": "",
    "appsflyer_id": "",
    "bundle_id": "",
    "channel_id": "",
    "device_id": "",
    "device_lang": "",
    "device_level": 0,
    "device_type": "",
    "du_cdid": "",
    "du_idfa": "",
    "du_oaid": "",
    "fp_device_id": "",
    "fpid_create_ts": 1682076080547,
    "gaid": "",
    "game_uid": "4527788062",
    "game_uid_create_ts": 1682076080499,
    "gameserver_id": "\u0001",
    "idfa": "",
    "idfv": "",
    "imei": "",
    "ip": "",
    "lang": "",
    "level": 0,
    "oaid": "",
    "os": "",
    "os_version": "",
    "pkg_channel": "",
    "sdk_version": "",
    "sub_channel_code": "",
    "sub_channel_id": "",
    "vip_level": 0
  },
  "session_id": ""
}</t>
  </si>
  <si>
    <t>{
  "app_id": "",
  "data_version": "",
  "detail": {
    "delet_num": 1,
    "item_id": 101028,
    "itemgroup_id": 0,
    "stock_num": 1
  },
  "event": "item_delect",
  "event_ts": 1682080522347,
  "fpid": "",
  "launch_id": "",
  "log_source": "gs",
  "properties": {
    "aid": "0",
    "android_id": "",
    "app_install_ts": 0,
    "app_instance_id": "",
    "app_version": "",
    "appsflyer_id": "",
    "bundle_id": "",
    "channel_id": "",
    "device_id": "",
    "device_lang": "",
    "device_level": 0,
    "device_type": "",
    "du_cdid": "",
    "du_idfa": "",
    "du_oaid": "",
    "fp_device_id": "",
    "fpid_create_ts": 1682076081456,
    "gaid": "",
    "game_uid": "17429467166",
    "game_uid_create_ts": 1682076081429,
    "gameserver_id": "\u0001",
    "idfa": "",
    "idfv": "",
    "imei": "",
    "ip": "",
    "lang": "",
    "level": 0,
    "oaid": "",
    "os": "",
    "os_version": "",
    "pkg_channel": "",
    "sdk_version": "",
    "sub_channel_code": "",
    "sub_channel_id": "",
    "vip_level": 0
  },
  "session_id": ""
}</t>
  </si>
  <si>
    <t>无数据</t>
  </si>
  <si>
    <t>{
  "app_id": "ssr.global.prod",
  "data_version": "1.0",
  "detail": {
    "alliance_create_date": 1682650462,
    "alliance_member_num": 2,
    "battle_member_num": 1,
    "map_instance_id": 18
  },
  "event": "alliance_battle",
  "event_ts": 1682654049837,
  "fpid": "fp_account_global:30010",
  "launch_id": "launch_c7ccf460-4268-43df-8351-67f9e5698976",
  "log_source": "gs",
  "properties": {
    "aid": "288399362",
    "android_id": "326ca5a3c21196f4",
    "app_install_ts": 1682649301510,
    "app_instance_id": "",
    "app_version": "0.3.33.3430",
    "appsflyer_id": "1682649301524-4379751030700024465",
    "bundle_id": "com.games.gp.ssr",
    "channel_id": "google",
    "device_id": "d6aea9b12928440b154e66d6c6b6c2c3",
    "device_lang": "zh",
    "device_level": 0,
    "device_type": "PCKM00",
    "du_cdid": "",
    "du_idfa": "",
    "du_oaid": "",
    "fp_device_id": "",
    "fpid_create_ts": 1682649987020,
    "gaid": "d612ce83-65be-44f2-baac-85f7cfae5560",
    "game_uid": "305176606",
    "game_uid_create_ts": 1682649987010,
    "gameserver_id": "1",
    "idfa": "",
    "idfv": "",
    "imei": "",
    "ip": "202.60.225.162",
    "lang": "zh",
    "level": 0,
    "oaid": "3AC3BBA545DF4D7197C959D1A2DD3F1Be38b8a541d91d5e2d5c91f9bb0e91a31",
    "os": "android",
    "os_version": "30",
    "pkg_channel": "google.official.Ad89lq",
    "sdk_version": "1.5.0",
    "sub_channel_code": "google.official.Ad89lq.00000000",
    "sub_channel_id": "google.official",
    "vip_level": 0
  },
  "session_id": "session_ace8a0e9-77c9-453a-8306-d8af4bccc875"
}</t>
  </si>
  <si>
    <t>{
  "app_id": "ssr.global.prod",
  "data_version": "1.0",
  "detail": {
    "alliance_create_date": 1683454250,
    "alliance_member_num": 1,
    "notice_text": "ヽ(‘ー`)ノ"
  },
  "event": "alliance_notice",
  "event_ts": 1683454291613,
  "fpid": "fp_account_global:30014",
  "launch_id": "launch_fbcfa382-49ae-44a3-be82-bb592410de1b",
  "log_source": "gs",
  "properties": {
    "aid": "293646338",
    "android_id": "0a9264a8f74fd195",
    "app_install_ts": 1683384207282,
    "app_instance_id": "",
    "app_version": "0.2.4.3564",
    "appsflyer_id": "1683384207286-2165441374518713295",
    "bundle_id": "com.games.gp.ssr",
    "channel_id": "google",
    "device_id": "29a78c1682e6526aed7fb76489519d09",
    "device_lang": "zh",
    "device_level": 0,
    "device_type": "IN2010",
    "du_cdid": "",
    "du_idfa": "",
    "du_oaid": "",
    "fp_device_id": "202305052209264d01e69bffbe1e4248d2a773a625271ff4a176373546984e",
    "fpid_create_ts": 1683384213012,
    "gaid": "9cb9075b-457e-405d-bdef-697132a9045d",
    "game_uid": "511717406",
    "game_uid_create_ts": 1683384212996,
    "gameserver_id": "1",
    "idfa": "",
    "idfv": "",
    "imei": "",
    "ip": "103.165.112.34",
    "lang": "zh",
    "level": 5,
    "oaid": "DDD847F22230C7FEC995427863CA58C234B9296A1C8A0A0E6F237971CA7E6EE9",
    "os": "android",
    "os_version": "30",
    "pkg_channel": "google.official.Ad89lq",
    "sdk_version": "1.5.0",
    "sub_channel_code": "google.official.Ad89lq.00000000",
    "sub_channel_id": "google.official",
    "vip_level": 0
  },
  "session_id": "session_1f89e546-c482-4b3d-801b-0fdf833e8b2a"
}</t>
  </si>
  <si>
    <t>{
  "app_id": "ssr.global.prod",
  "data_version": "1.0",
  "detail": {
    "alliance_icon": 1,
    "alliance_label": "ssn",
    "alliance_name": "Ssnzss"
  },
  "event": "alliance_creat",
  "event_ts": 1682580198101,
  "fpid": "fp_account_global:10001",
  "launch_id": "launch_1b161df6-718d-400d-a487-cf2eae22cb10",
  "log_source": "gs",
  "properties": {
    "aid": "0",
    "android_id": "4eb2aa7c5576c371",
    "app_install_ts": 1682579571792,
    "app_instance_id": "",
    "app_version": "0.3.33.3421",
    "appsflyer_id": "1682579571819-925296825353149414",
    "bundle_id": "com.games.gp.ssr",
    "channel_id": "google",
    "device_id": "cf758f762ea2dbae17ee3e8fcfaa42f0",
    "device_lang": "zh",
    "device_level": 0,
    "device_type": "Mi 10 Pro",
    "du_cdid": "",
    "du_idfa": "",
    "du_oaid": "",
    "fp_device_id": "",
    "fpid_create_ts": 1682494391964,
    "gaid": "9ca4394d-d1ea-4a57-8c46-e566a0526c5f",
    "game_uid": "455102494",
    "game_uid_create_ts": 1682494391954,
    "gameserver_id": "1",
    "idfa": "",
    "idfv": "",
    "imei": "",
    "ip": "103.165.112.34",
    "lang": "zh",
    "level": 0,
    "oaid": "4e5aae433a27b4eb",
    "os": "android",
    "os_version": "29",
    "pkg_channel": "google.official.Ad89lq",
    "sdk_version": "1.5.0",
    "sub_channel_code": "google.official.Ad89lq.00000000",
    "sub_channel_id": "google.official",
    "vip_level": 0
  },
  "session_id": "session_9d74dffd-5d9d-4ca1-8e5c-ff8a1ab091d4"
}</t>
  </si>
  <si>
    <t>{
  "app_id": "ssr.global.prod",
  "data_version": "1.0",
  "detail": {
    "map_id": 1300001,
    "map_uid": 43243319339,
    "pet_id_list": [
      6
    ],
    "pet_lv_list": [
      1
    ],
    "pos_1_hero_info": "19,3,0",
    "pos_2_hero_info": "20,2,0",
    "pos_3_hero_info": "21,2,0"
  },
  "event": "se_start",
  "event_ts": 1683465747226,
  "fpid": "fp_account_global:30117",
  "launch_id": "launch_a8c595f5-1e5f-4435-867e-31df82d06b7e",
  "log_source": "gs",
  "properties": {
    "aid": "0",
    "android_id": "25ae52f61867eb32",
    "app_install_ts": 1683454638618,
    "app_instance_id": "",
    "app_version": "0.2.4.3564",
    "appsflyer_id": "1683454638625-2248657761255369867",
    "bundle_id": "com.games.gp.ssr",
    "channel_id": "google",
    "device_id": "65858ead3c7f91ad4d0c278c6ac17ce9",
    "device_lang": "de",
    "device_level": 0,
    "device_type": "SM-A528B",
    "du_cdid": "",
    "du_idfa": "",
    "du_oaid": "",
    "fp_device_id": "2023050718172006ba0eeba6c613d6c24d9ae57842cead79d60d8221f27717",
    "fpid_create_ts": 1683454645104,
    "gaid": "a7e3850c-4ce6-42ba-ba24-a981e88c5f7e",
    "game_uid": "461418526",
    "game_uid_create_ts": 1683454645092,
    "gameserver_id": "1",
    "idfa": "",
    "idfv": "",
    "imei": "",
    "ip": "37.5.242.193",
    "lang": "de",
    "level": 2,
    "oaid": "",
    "os": "android",
    "os_version": "33",
    "pkg_channel": "google.official.Ad89lq",
    "sdk_version": "1.5.0",
    "sub_channel_code": "google.official.Ad89lq.00000000",
    "sub_channel_id": "google.official",
    "vip_level": 0
  },
  "session_id": "session_0c02ddb8-a0c6-4a76-ba76-618c06d33b9c"
}</t>
  </si>
  <si>
    <t>{
  "app_id": "ssr.global.prod",
  "data_version": "1.0",
  "detail": {
    "duration": 53,
    "map_id": 11000,
    "map_uid": 47555063851,
    "move_times": 4,
    "pos_1_hero_info": "19,7,0,0",
    "pos_2_hero_info": "20,4,0,0",
    "pos_3_hero_info": "21,3,0,0",
    "result": 1
  },
  "event": "se_end",
  "event_ts": 1683477458526,
  "fpid": "fp_account_global:30117",
  "launch_id": "launch_42c6f698-297f-45c0-bbbe-1c3115fb7dbf",
  "log_source": "gs",
  "properties": {
    "aid": "0",
    "android_id": "25ae52f61867eb32",
    "app_install_ts": 1683454638618,
    "app_instance_id": "",
    "app_version": "0.2.4.3564",
    "appsflyer_id": "1683454638625-2248657761255369867",
    "bundle_id": "com.games.gp.ssr",
    "channel_id": "google",
    "device_id": "65858ead3c7f91ad4d0c278c6ac17ce9",
    "device_lang": "de",
    "device_level": 0,
    "device_type": "SM-A528B",
    "du_cdid": "",
    "du_idfa": "",
    "du_oaid": "",
    "fp_device_id": "2023050718172006ba0eeba6c613d6c24d9ae57842cead79d60d8221f27717",
    "fpid_create_ts": 1683454645104,
    "gaid": "a7e3850c-4ce6-42ba-ba24-a981e88c5f7e",
    "game_uid": "461418526",
    "game_uid_create_ts": 1683454645092,
    "gameserver_id": "1",
    "idfa": "",
    "idfv": "",
    "imei": "",
    "ip": "37.5.242.193",
    "lang": "de",
    "level": 3,
    "oaid": "",
    "os": "android",
    "os_version": "33",
    "pkg_channel": "google.official.Ad89lq",
    "sdk_version": "1.5.0",
    "sub_channel_code": "google.official.Ad89lq.00000000",
    "sub_channel_id": "google.official",
    "vip_level": 0
  },
  "session_id": "session_40505ab3-c282-4961-9ed7-575fd4936b8d"
}</t>
  </si>
  <si>
    <t>{
  "app_id": "ssr.global.prod",
  "data_version": "1.0",
  "detail": {
    "card_cfg_id": 1000008,
    "cur_energy": 0,
    "duration": 47,
    "map_id": 1300102,
    "map_uid": 43260096555,
    "result": true
  },
  "event": "se_play",
  "event_ts": 1683465985826,
  "fpid": "fp_account_global:40052",
  "launch_id": "launch_04d6059a-921d-417a-88a5-66263f2a5cb7",
  "log_source": "gs",
  "properties": {
    "aid": "0",
    "android_id": "a35452d52d584eab",
    "app_install_ts": 1683336446464,
    "app_instance_id": "",
    "app_version": "0.2.4.3564",
    "appsflyer_id": "1683336446475-4317446963039447919",
    "bundle_id": "com.games.gp.ssr",
    "channel_id": "google",
    "device_id": "d568cd83318cdd872affeeda03a47a91",
    "device_lang": "en",
    "device_level": 0,
    "device_type": "Redmi Note 8 Pro",
    "du_cdid": "",
    "du_idfa": "",
    "du_oaid": "",
    "fp_device_id": "202303121348211b482c1856e959328e8433b5b2591d674d9ebe08259652c6",
    "fpid_create_ts": 1683419067438,
    "gaid": "cbb5afa9-b218-49d9-a2d8-fc09b17e4f9f",
    "game_uid": "411086878",
    "game_uid_create_ts": 1683419067427,
    "gameserver_id": "1",
    "idfa": "",
    "idfv": "",
    "imei": "",
    "ip": "99.236.100.182",
    "lang": "en",
    "level": 2,
    "oaid": "",
    "os": "android",
    "os_version": "30",
    "pkg_channel": "google.official.Ad89lq",
    "sdk_version": "1.5.0",
    "sub_channel_code": "google.official.Ad89lq.00000000",
    "sub_channel_id": "google.official",
    "vip_level": 0
  },
  "session_id": "session_55f38051-c0af-48fd-8315-149a4100f1d0"
}</t>
  </si>
  <si>
    <t>{
  "app_id": "ssr.global.prod",
  "data_version": "1.0",
  "detail": {
    "citizen_id": 3,
    "city_element_id": 874,
    "element_num": 8,
    "have_room": true,
    "start_type": 0
  },
  "event": "collect_start",
  "event_ts": 1682665756749,
  "fpid": "fp_account_global:40004",
  "launch_id": "launch_a9357fa3-b2c9-42f8-b82f-25bb1dbf68cb",
  "log_source": "gs",
  "properties": {
    "aid": "0",
    "android_id": "5cd74a7afcd35538",
    "app_install_ts": 1682663622157,
    "app_instance_id": "",
    "app_version": "0.3.33.3430",
    "appsflyer_id": "1682663622162-6121021834671334774",
    "bundle_id": "com.games.gp.ssr",
    "channel_id": "google",
    "device_id": "7e39fc90539d902cc00df9a6bc3f41d8",
    "device_lang": "zh",
    "device_level": 0,
    "device_type": "SM-G991N",
    "du_cdid": "",
    "du_idfa": "",
    "du_oaid": "",
    "fp_device_id": "",
    "fpid_create_ts": 1682663576293,
    "gaid": "c1327e64-d6e3-44bf-9553-4b4d644aec39",
    "game_uid": "373297182",
    "game_uid_create_ts": 1682663576284,
    "gameserver_id": "1",
    "idfa": "",
    "idfv": "",
    "imei": "",
    "ip": "103.206.188.75",
    "lang": "zh",
    "level": 0,
    "oaid": "",
    "os": "android",
    "os_version": "30",
    "pkg_channel": "google.official.Ad89lq",
    "sdk_version": "1.5.0",
    "sub_channel_code": "google.official.Ad89lq.00000000",
    "sub_channel_id": "google.official",
    "vip_level": 0
  },
  "session_id": "session_70767f63-f4a0-4caa-b9bf-758cb815c718"
}</t>
  </si>
  <si>
    <t>{
  "app_id": "ssr.global.prod",
  "data_version": "1.0",
  "detail": {
    "citizen_id": 0,
    "city_element_id": 803,
    "element_num": 0,
    "end_type": 0
  },
  "event": "collect_end",
  "event_ts": 1682584555230,
  "fpid": "fp_account_global:10001",
  "launch_id": "launch_5dbfa45d-c8ba-43e3-a0f3-b24bd687d8b6",
  "log_source": "gs",
  "properties": {
    "aid": "0",
    "android_id": "4eb2aa7c5576c371",
    "app_install_ts": 1682579571792,
    "app_instance_id": "",
    "app_version": "0.3.33.3421",
    "appsflyer_id": "1682579571819-925296825353149414",
    "bundle_id": "com.games.gp.ssr",
    "channel_id": "google",
    "device_id": "cf758f762ea2dbae17ee3e8fcfaa42f0",
    "device_lang": "zh",
    "device_level": 0,
    "device_type": "Mi 10 Pro",
    "du_cdid": "",
    "du_idfa": "",
    "du_oaid": "",
    "fp_device_id": "",
    "fpid_create_ts": 1682584356865,
    "gaid": "9ca4394d-d1ea-4a57-8c46-e566a0526c5f",
    "game_uid": "287363102",
    "game_uid_create_ts": 1682584356828,
    "gameserver_id": "1",
    "idfa": "",
    "idfv": "",
    "imei": "",
    "ip": "103.206.188.75",
    "lang": "zh",
    "level": 0,
    "oaid": "4e5aae433a27b4eb",
    "os": "android",
    "os_version": "29",
    "pkg_channel": "google.official.Ad89lq",
    "sdk_version": "1.5.0",
    "sub_channel_code": "google.official.Ad89lq.00000000",
    "sub_channel_id": "google.official",
    "vip_level": 0
  },
  "session_id": "session_12c8c2b3-10ea-4b5f-b16c-530b14d143c5"
}</t>
  </si>
  <si>
    <t>{
  "app_id": "ssr.global.prod",
  "data_version": "1.0",
  "detail": {
    "item_id": 61003,
    "item_num": 1,
    "process_id": 2,
    "take_type": 0
  },
  "event": "take_product",
  "event_ts": 1682664559039,
  "fpid": "fp_account_global:40004",
  "launch_id": "launch_f4835def-c99e-46b3-9a7d-5df087e174ae",
  "log_source": "gs",
  "properties": {
    "aid": "0",
    "android_id": "5cd74a7afcd35538",
    "app_install_ts": 1682663622157,
    "app_instance_id": "",
    "app_version": "0.3.33.3430",
    "appsflyer_id": "1682663622162-6121021834671334774",
    "bundle_id": "com.games.gp.ssr",
    "channel_id": "google",
    "device_id": "7e39fc90539d902cc00df9a6bc3f41d8",
    "device_lang": "zh",
    "device_level": 0,
    "device_type": "SM-G991N",
    "du_cdid": "",
    "du_idfa": "",
    "du_oaid": "",
    "fp_device_id": "",
    "fpid_create_ts": 1682663576293,
    "gaid": "c1327e64-d6e3-44bf-9553-4b4d644aec39",
    "game_uid": "373297182",
    "game_uid_create_ts": 1682663576284,
    "gameserver_id": "1",
    "idfa": "",
    "idfv": "",
    "imei": "",
    "ip": "202.60.225.162",
    "lang": "zh",
    "level": 0,
    "oaid": "",
    "os": "android",
    "os_version": "30",
    "pkg_channel": "google.official.Ad89lq",
    "sdk_version": "1.5.0",
    "sub_channel_code": "google.official.Ad89lq.00000000",
    "sub_channel_id": "google.official",
    "vip_level": 0
  },
  "session_id": "session_41be5be2-32f0-4e8f-b139-7a9f43da4ec3"
}</t>
  </si>
  <si>
    <t>{
  "app_id": "ssr.global.prod",
  "data_version": "1.0",
  "detail": {
    "clean_num": 9,
    "clean_type": 1,
    "creep_pos": [
      {
        "X": 59,
        "Y": 50
      },
      {
        "X": 59,
        "Y": 49
      },
      {
        "X": 58,
        "Y": 50
      },
      {
        "X": 57,
        "Y": 50
      },
      {
        "X": 58,
        "Y": 49
      },
      {
        "X": 59,
        "Y": 48
      },
      {
        "X": 57,
        "Y": 49
      },
      {
        "X": 58,
        "Y": 48
      },
      {
        "X": 57,
        "Y": 48
      }
    ],
    "sweeper_total": 0,
    "sweeper_used": 0
  },
  "event": "clean_creep",
  "event_ts": 1682664716486,
  "fpid": "fp_account_global:30015",
  "launch_id": "launch_dffcbe3f-bca4-4a1a-956d-2993b7126162",
  "log_source": "gs",
  "properties": {
    "aid": "0",
    "android_id": "db59f0a535a9f128",
    "app_install_ts": 1682664259194,
    "app_instance_id": "",
    "app_version": "0.3.33.3430",
    "appsflyer_id": "1682664259243-2619355482900022069",
    "bundle_id": "com.games.gp.ssr",
    "channel_id": "google",
    "device_id": "f79c56e5fe5de6c42ae15b2d6fe9c5ed",
    "device_lang": "zh",
    "device_level": 0,
    "device_type": "SM-J7109",
    "du_cdid": "",
    "du_idfa": "",
    "du_oaid": "",
    "fp_device_id": "",
    "fpid_create_ts": 1682664257862,
    "gaid": "",
    "game_uid": "406851614",
    "game_uid_create_ts": 1682664257850,
    "gameserver_id": "1",
    "idfa": "",
    "idfv": "",
    "imei": "",
    "ip": "103.206.188.75",
    "lang": "zh",
    "level": 0,
    "oaid": "",
    "os": "android",
    "os_version": "23",
    "pkg_channel": "google.official.Ad89lq",
    "sdk_version": "1.5.0",
    "sub_channel_code": "google.official.Ad89lq.00000000",
    "sub_channel_id": "google.official",
    "vip_level": 0
  },
  "session_id": "session_dbe5e6b5-4e15-4101-8f3b-74fd6d070765"
}</t>
  </si>
  <si>
    <t>{
  "app_id": "ssr.global.prod",
  "data_version": "1.0",
  "detail": {
    "crop_id": 10004,
    "farm_num": 1,
    "farm_type": 0
  },
  "event": "farm",
  "event_ts": 1682503602094,
  "fpid": "fp_account_global:20009",
  "launch_id": "launch_2eb9359f-3474-47c6-9cde-7a3c24caf7f2",
  "log_source": "gs",
  "properties": {
    "aid": "0",
    "android_id": "053a88de7be4a81d",
    "app_install_ts": 1682503499697,
    "app_instance_id": "",
    "app_version": "0.3.33.3395",
    "appsflyer_id": "1682503499709-7793728096457281377",
    "bundle_id": "com.games.gp.ssr",
    "channel_id": "google",
    "device_id": "de9df22b81b67d6f5d0a4c7d3b9f4b01",
    "device_lang": "zh",
    "device_level": 0,
    "device_type": "Pixel 4",
    "du_cdid": "",
    "du_idfa": "",
    "du_oaid": "",
    "fp_device_id": "",
    "fpid_create_ts": 1682486775517,
    "gaid": "66375db0-5114-402f-9eb7-9d2e863fd1f0",
    "game_uid": "320884766",
    "game_uid_create_ts": 1682486775500,
    "gameserver_id": "\u0001",
    "idfa": "",
    "idfv": "",
    "imei": "",
    "ip": "103.165.112.34",
    "lang": "zh",
    "level": 0,
    "oaid": "",
    "os": "android",
    "os_version": "33",
    "pkg_channel": "google.official.Ad89lq",
    "sdk_version": "1.5.0",
    "sub_channel_code": "google.official.Ad89lq.00000000",
    "sub_channel_id": "google.official",
    "vip_level": 0
  },
  "session_id": "session_d00dc41a-5282-437a-9073-0c11379f299b"
}</t>
  </si>
  <si>
    <t>city_tech</t>
  </si>
  <si>
    <t>{
  "app_id": "ssr.global.prod",
  "data_version": "1.0",
  "detail": {
    "city_tech_id": 10101,
    "op": 0
  },
  "event": "city_tech",
  "event_ts": 1682665858231,
  "fpid": "fp_account_global:40005",
  "launch_id": "launch_4628180d-0a4f-4ebc-a654-20a27d9175f3",
  "log_source": "gs",
  "properties": {
    "aid": "0",
    "android_id": "a9d05c1e60df00b8",
    "app_install_ts": 1682664456835,
    "app_instance_id": "",
    "app_version": "0.3.33.3430",
    "appsflyer_id": "1682664456843-7627156901070156870",
    "bundle_id": "com.games.gp.ssr",
    "channel_id": "google",
    "device_id": "08d95abb1d71237a0192e0312b9166af",
    "device_lang": "zh",
    "device_level": 0,
    "device_type": "SM-S9080",
    "du_cdid": "",
    "du_idfa": "",
    "du_oaid": "",
    "fp_device_id": "",
    "fpid_create_ts": 1682665315153,
    "gaid": "",
    "game_uid": "440406046",
    "game_uid_create_ts": 1682665315139,
    "gameserver_id": "1",
    "idfa": "",
    "idfv": "",
    "imei": "",
    "ip": "202.60.225.162",
    "lang": "zh",
    "level": 0,
    "oaid": "",
    "os": "android",
    "os_version": "32",
    "pkg_channel": "google.official.Ad89lq",
    "sdk_version": "1.5.0",
    "sub_channel_code": "google.official.Ad89lq.00000000",
    "sub_channel_id": "google.official",
    "vip_level": 0
  },
  "session_id": "session_836cb427-0e26-4fab-85ce-e978b4b9a649"
}</t>
  </si>
  <si>
    <t>{
  "app_id": "ssr.global.prod",
  "data_version": "1.0",
  "detail": {
    "build_object_id": 101,
    "build_object_type": 1,
    "build_pos": null,
    "building_op_type": 0,
    "citizen_id": 0,
    "have_room": false
  },
  "event": "build",
  "event_ts": 1682650235269,
  "fpid": "fp_account_global:30011",
  "launch_id": "launch_4a00300b-b2fd-4945-bb6a-0bbd40b75a45",
  "log_source": "gs",
  "properties": {
    "aid": "0",
    "android_id": "17dfc5fecdd20aa2",
    "app_install_ts": 1682649459262,
    "app_instance_id": "",
    "app_version": "0.3.33.3430",
    "appsflyer_id": "1682649459287-3235329488221904875",
    "bundle_id": "com.games.gp.ssr",
    "channel_id": "google",
    "device_id": "806d99b4b8816e071d9977fe8fd60e72",
    "device_lang": "zh",
    "device_level": 0,
    "device_type": "M2012K11AC",
    "du_cdid": "",
    "du_idfa": "",
    "du_oaid": "",
    "fp_device_id": "",
    "fpid_create_ts": 1682649843427,
    "gaid": "",
    "game_uid": "288399390",
    "game_uid_create_ts": 1682649843399,
    "gameserver_id": "1",
    "idfa": "",
    "idfv": "",
    "imei": "",
    "ip": "103.165.112.34",
    "lang": "zh",
    "level": 0,
    "oaid": "3a22c1dfac844c2b",
    "os": "android",
    "os_version": "31",
    "pkg_channel": "google.official.Ad89lq",
    "sdk_version": "1.5.0",
    "sub_channel_code": "google.official.Ad89lq.00000000",
    "sub_channel_id": "google.official",
    "vip_level": 0
  },
  "session_id": "session_5c80907b-6645-4a11-8771-cb3572ccbad2"
}</t>
  </si>
  <si>
    <t>{
  "app_id": "ssr.global.prod",
  "data_version": "1.0",
  "detail": {
    "operate_type": 1,
    "service_id": 1
  },
  "event": "npc_service",
  "event_ts": 1682403096136,
  "fpid": "fp_account_global:10001",
  "launch_id": "launch_830f0c4a-c0a7-4150-a392-73b3c55f9c4b",
  "log_source": "gs",
  "properties": {
    "aid": "0",
    "android_id": "4eb2aa7c5576c371",
    "app_install_ts": 1682393275048,
    "app_instance_id": "",
    "app_version": "0.3.33.3378",
    "appsflyer_id": "1682393275060-9051556036293534838",
    "bundle_id": "com.games.gp.ssr",
    "channel_id": "google",
    "device_id": "80c1925716767297d6b46234ce63d669",
    "device_lang": "zh",
    "device_level": 0,
    "device_type": "Mi 10 Pro",
    "du_cdid": "",
    "du_idfa": "",
    "du_oaid": "",
    "fp_device_id": "",
    "fpid_create_ts": 1682393284530,
    "gaid": "9ca4394d-d1ea-4a57-8c46-e566a0526c5f",
    "game_uid": "302018590",
    "game_uid_create_ts": 1682393284517,
    "gameserver_id": "\u0001",
    "idfa": "",
    "idfv": "",
    "imei": "",
    "ip": "202.60.225.162",
    "lang": "zh",
    "level": 0,
    "oaid": "4e5aae433a27b4eb",
    "os": "android",
    "os_version": "29",
    "pkg_channel": "google.official.Ad89lq",
    "sdk_version": "1.5.0",
    "sub_channel_code": "google.official.Ad89lq.00000000",
    "sub_channel_id": "google.official",
    "vip_level": 0
  },
  "session_id": "session_3155a82b-b735-4f08-b6c6-5428eeb01a5a"
}</t>
  </si>
  <si>
    <t>{
  "app_id": "ssr.global.prod",
  "data_version": "1.0",
  "detail": {
    "zone_id": 16
  },
  "event": "cityzone",
  "event_ts": 1682599543998,
  "fpid": "fp_account_global:30008",
  "launch_id": "launch_53bb1e5e-d29b-4826-bba9-f556e2009483",
  "log_source": "gs",
  "properties": {
    "aid": "0",
    "android_id": "8c6dbca1d36c16df",
    "app_install_ts": 1682599741278,
    "app_instance_id": "",
    "app_version": "0.3.33.3421",
    "appsflyer_id": "1682599741287-1464378194650058918",
    "bundle_id": "com.games.gp.ssr",
    "channel_id": "google",
    "device_id": "70a9615bbfe507c89d49d56037ef024d",
    "device_lang": "zh",
    "device_level": 0,
    "device_type": "Pixel 3 XL",
    "du_cdid": "",
    "du_idfa": "",
    "du_oaid": "",
    "fp_device_id": "",
    "fpid_create_ts": 1682599432846,
    "gaid": "c5a4ad1d-0208-49f9-aec5-a4ac7a6a55ca",
    "game_uid": "338702366",
    "game_uid_create_ts": 1682599432835,
    "gameserver_id": "1",
    "idfa": "",
    "idfv": "",
    "imei": "",
    "ip": "103.206.188.75",
    "lang": "zh",
    "level": 0,
    "oaid": "",
    "os": "android",
    "os_version": "31",
    "pkg_channel": "google.official.Ad89lq",
    "sdk_version": "1.5.0",
    "sub_channel_code": "google.official.Ad89lq.00000000",
    "sub_channel_id": "google.official",
    "vip_level": 0
  },
  "session_id": "session_13d697bc-8186-4fe2-bd4a-f206d1f77cf5"
}</t>
  </si>
  <si>
    <t>{
  "app_id": "ssr.global.prod",
  "data_version": "1.0",
  "detail": {
    "duration": 52,
    "item_consumed": 3,
    "map_id": 1100002,
    "map_uid": 2238057545771,
    "result": true,
    "score": 723
  },
  "event": "pet_catch",
  "event_ts": 1683560339033,
  "fpid": "fp_account_global:30122",
  "launch_id": "launch_e5da29a8-a88b-4b6a-bc43-8fad4a6e94ed",
  "log_source": "gs",
  "properties": {
    "aid": "0",
    "android_id": "36da8b127e4ec1d6",
    "app_install_ts": 1683543253344,
    "app_instance_id": "",
    "app_version": "0.2.4.3564",
    "appsflyer_id": "1683543253358-7769072783520531070",
    "bundle_id": "com.games.gp.ssr",
    "channel_id": "google",
    "device_id": "e3841bd44ac037facaf782c634d8313c",
    "device_lang": "zh",
    "device_level": 0,
    "device_type": "PGBM10",
    "du_cdid": "",
    "du_idfa": "",
    "du_oaid": "",
    "fp_device_id": "2023050818541801672af3713768353b33f24a8fb411a2ccf6bed292723b40",
    "fpid_create_ts": 1683543331004,
    "gaid": "61a4ea3c-81cb-42c8-89b2-e6c58295326a",
    "game_uid": "497025054",
    "game_uid_create_ts": 1683543330988,
    "gameserver_id": "1",
    "idfa": "",
    "idfv": "",
    "imei": "",
    "ip": "221.216.144.4",
    "lang": "zh",
    "level": 3,
    "oaid": "088E7C607F84409CAE66C4FD3E500896832daf11ac0ef769718a7e24fba83c88",
    "os": "android",
    "os_version": "33",
    "pkg_channel": "google.official.Ad89lq",
    "sdk_version": "1.5.0",
    "sub_channel_code": "google.official.Ad89lq.00000000",
    "sub_channel_id": "google.official",
    "vip_level": 0
  },
  "session_id": "session_9c800654-0885-4918-8ee2-c29e10014de4"
}</t>
  </si>
  <si>
    <t>{
  "app_id": "",
  "data_version": "",
  "detail": {
    "add_type": 1,
    "max_num": 100,
    "pet_id": 1,
    "stock_num": 5
  },
  "event": "pet_add",
  "event_ts": 1682322497278,
  "fpid": "",
  "launch_id": "",
  "log_source": "gs",
  "properties": {
    "aid": "0",
    "android_id": "",
    "app_install_ts": 0,
    "app_instance_id": "",
    "app_version": "",
    "appsflyer_id": "",
    "bundle_id": "",
    "channel_id": "",
    "device_id": "",
    "device_lang": "",
    "device_level": 0,
    "device_type": "",
    "du_cdid": "",
    "du_idfa": "",
    "du_oaid": "",
    "fp_device_id": "",
    "fpid_create_ts": 1682314404258,
    "gaid": "",
    "game_uid": "32567326",
    "game_uid_create_ts": 1682314404226,
    "gameserver_id": "\u0001",
    "idfa": "",
    "idfv": "",
    "imei": "",
    "ip": "",
    "lang": "",
    "level": 0,
    "oaid": "",
    "os": "",
    "os_version": "",
    "pkg_channel": "",
    "sdk_version": "",
    "sub_channel_code": "",
    "sub_channel_id": "",
    "vip_level": 0
  },
  "session_id": ""
}</t>
  </si>
  <si>
    <t>{
  "app_id": "",
  "data_version": "",
  "detail": {
    "after_lv": 1,
    "pet_id": 1,
    "pre_lv": 0
  },
  "event": "pet_levelup",
  "event_ts": 1682322229592,
  "fpid": "",
  "launch_id": "",
  "log_source": "gs",
  "properties": {
    "aid": "0",
    "android_id": "",
    "app_install_ts": 0,
    "app_instance_id": "",
    "app_version": "",
    "appsflyer_id": "",
    "bundle_id": "",
    "channel_id": "",
    "device_id": "",
    "device_lang": "",
    "device_level": 0,
    "device_type": "",
    "du_cdid": "",
    "du_idfa": "",
    "du_oaid": "",
    "fp_device_id": "",
    "fpid_create_ts": 1682314404258,
    "gaid": "",
    "game_uid": "32567326",
    "game_uid_create_ts": 1682314404226,
    "gameserver_id": "\u0001",
    "idfa": "",
    "idfv": "",
    "imei": "",
    "ip": "",
    "lang": "",
    "level": 0,
    "oaid": "",
    "os": "",
    "os_version": "",
    "pkg_channel": "",
    "sdk_version": "",
    "sub_channel_code": "",
    "sub_channel_id": "",
    "vip_level": 0
  },
  "session_id": ""
}</t>
  </si>
  <si>
    <t>{
  "app_id": "ssr.global.prod",
  "data_version": "1.0",
  "detail": {
    "free_exp": 100,
    "free_num": 1,
    "free_pet_id_list": [
      4
    ],
    "free_pet_lv_list": [
      1
    ]
  },
  "event": "pet_free",
  "event_ts": 1683940889042,
  "fpid": "fp_account_global:50074",
  "launch_id": "launch_187bec11-d0c6-4eff-ad6f-83e9e88cb80e",
  "log_source": "gs",
  "properties": {
    "aid": "296747010",
    "android_id": "70641b9bd2e2a86a",
    "app_install_ts": 1683652155277,
    "app_instance_id": "",
    "app_version": "0.3.0.3635",
    "appsflyer_id": "1683848939875-4901914038881715288",
    "bundle_id": "com.games.gp.ssr",
    "channel_id": "google",
    "device_id": "7a2a5fd570dbf0414473e9e9db0f8445",
    "device_lang": "en",
    "device_level": 0,
    "device_type": "SM-F926B",
    "du_cdid": "",
    "du_idfa": "",
    "du_oaid": "",
    "fp_device_id": "20230510010916d618754cc94af65c2564c765c6847de4b7f6f5f90a74374a",
    "fpid_create_ts": 1683852147662,
    "gaid": "27350355-0a2c-43fc-900e-1454596ffd30",
    "game_uid": "17627611166",
    "game_uid_create_ts": 1683852147649,
    "gameserver_id": "1",
    "idfa": "",
    "idfv": "",
    "imei": "",
    "ip": "90.197.164.61",
    "lang": "en",
    "level": 5,
    "oaid": "",
    "os": "android",
    "os_version": "33",
    "pkg_channel": "google.official.Ad89lq",
    "sdk_version": "1.5.0",
    "sub_channel_code": "google.official.Ad89lq.00000000",
    "sub_channel_id": "google.official",
    "vip_level": 0
  },
  "session_id": "session_2d470b09-983a-4efa-a038-62c99854e906"
}</t>
  </si>
  <si>
    <t>{
  "app_id": "",
  "data_version": "",
  "detail": {
    "add_type": 1,
    "hero_id": 28
  },
  "event": "hero_add",
  "event_ts": 1682087967333,
  "fpid": "",
  "launch_id": "",
  "log_source": "gs",
  "properties": {
    "aid": "0",
    "android_id": "",
    "app_install_ts": 0,
    "app_instance_id": "",
    "app_version": "",
    "appsflyer_id": "",
    "bundle_id": "",
    "channel_id": "",
    "device_id": "",
    "device_lang": "",
    "device_level": 0,
    "device_type": "",
    "du_cdid": "",
    "du_idfa": "",
    "du_oaid": "",
    "fp_device_id": "",
    "fpid_create_ts": 1682086178341,
    "gaid": "",
    "game_uid": "1164085071902",
    "game_uid_create_ts": 1682086178324,
    "gameserver_id": "\u0001",
    "idfa": "",
    "idfv": "",
    "imei": "",
    "ip": "",
    "lang": "",
    "level": 0,
    "oaid": "",
    "os": "",
    "os_version": "",
    "pkg_channel": "",
    "sdk_version": "",
    "sub_channel_code": "",
    "sub_channel_id": "",
    "vip_level": 0
  },
  "session_id": ""
}</t>
  </si>
  <si>
    <t>{
  "app_id": "",
  "data_version": "",
  "detail": {
    "after_lv": 2,
    "hero_id": 19,
    "hero_strengthen_lv": 0,
    "pre_lv": 1
  },
  "event": "hero_levelup",
  "event_ts": 1682087731286,
  "fpid": "",
  "launch_id": "",
  "log_source": "gs",
  "properties": {
    "aid": "0",
    "android_id": "",
    "app_install_ts": 0,
    "app_instance_id": "",
    "app_version": "",
    "appsflyer_id": "",
    "bundle_id": "",
    "channel_id": "",
    "device_id": "",
    "device_lang": "",
    "device_level": 0,
    "device_type": "",
    "du_cdid": "",
    "du_idfa": "",
    "du_oaid": "",
    "fp_device_id": "",
    "fpid_create_ts": 1682086178357,
    "gaid": "",
    "game_uid": "2199289630750",
    "game_uid_create_ts": 1682086178339,
    "gameserver_id": "\u0001",
    "idfa": "",
    "idfv": "",
    "imei": "",
    "ip": "",
    "lang": "",
    "level": 0,
    "oaid": "",
    "os": "",
    "os_version": "",
    "pkg_channel": "",
    "sdk_version": "",
    "sub_channel_code": "",
    "sub_channel_id": "",
    "vip_level": 0
  },
  "session_id": ""
}</t>
  </si>
  <si>
    <t>{
  "app_id": "ssr.global.prod",
  "data_version": "1.0",
  "detail": {
    "hero_breakthrough_lv": 1,
    "hero_id": 19
  },
  "event": "hero_breakthrough",
  "event_ts": 1683439666370,
  "fpid": "fp_account_global:30076",
  "launch_id": "launch_9fbcc178-7d3a-4390-9a59-f479c00bd35b",
  "log_source": "gs",
  "properties": {
    "aid": "0",
    "android_id": "4e76894f15032102",
    "app_install_ts": 1683410723329,
    "app_instance_id": "",
    "app_version": "0.2.4.3564",
    "appsflyer_id": "1683410723336-6283744438864177478",
    "bundle_id": "com.games.gp.ssr",
    "channel_id": "google",
    "device_id": "e625c34acfa432c59a26276690970780",
    "device_lang": "en",
    "device_level": 0,
    "device_type": "moto g stylus 5G",
    "du_cdid": "",
    "du_idfa": "",
    "du_oaid": "",
    "fp_device_id": "2023050610230103a10db067407306331120ef3499aa0eb9a84f861a012eae",
    "fpid_create_ts": 1683410731717,
    "gaid": "70718f8d-eb0e-4228-af9d-e7c37135fb41",
    "game_uid": "343978014",
    "game_uid_create_ts": 1683410731703,
    "gameserver_id": "1",
    "idfa": "",
    "idfv": "",
    "imei": "",
    "ip": "35.148.48.148",
    "lang": "en",
    "level": 5,
    "oaid": "",
    "os": "android",
    "os_version": "31",
    "pkg_channel": "google.official.Ad89lq",
    "sdk_version": "1.5.0",
    "sub_channel_code": "google.official.Ad89lq.00000000",
    "sub_channel_id": "google.official",
    "vip_level": 0
  },
  "session_id": "session_f4f83ac3-bdc1-4cfa-b3a8-4f3a8433c921"
}</t>
  </si>
  <si>
    <t>{
  "app_id": "ssr.global.prod",
  "data_version": "1.0",
  "detail": {
    "hero_id": 19,
    "hero_lv": 4,
    "hero_strengthen_lv": 1
  },
  "event": "hero_strengthen",
  "event_ts": 1683669417994,
  "fpid": "fp_account_global:31738",
  "launch_id": "launch_63e9abe3-16dd-4b94-a08d-a3b64432691a",
  "log_source": "gs",
  "properties": {
    "aid": "0",
    "android_id": "96c93582b4f7a679",
    "app_install_ts": 1683666013742,
    "app_instance_id": "",
    "app_version": "0.2.6.3591",
    "appsflyer_id": "1683666013750-5271270201695771793",
    "bundle_id": "com.games.gp.ssr",
    "channel_id": "google",
    "device_id": "f8c1e2a8557cfe4a10a456e2a064c96e",
    "device_lang": "en",
    "device_level": 0,
    "device_type": "SM-A536U",
    "du_cdid": "",
    "du_idfa": "",
    "du_oaid": "",
    "fp_device_id": "202305100500144fa4646bb9923a3f529294bf869abe39059090722f1da417",
    "fpid_create_ts": 1683666020165,
    "gaid": "cb534621-4fa8-46ac-9713-9dc8457e6402",
    "game_uid": "14302754897950",
    "game_uid_create_ts": 1683666020147,
    "gameserver_id": "1",
    "idfa": "",
    "idfv": "",
    "imei": "",
    "ip": "66.190.82.241",
    "lang": "en",
    "level": 2,
    "oaid": "",
    "os": "android",
    "os_version": "33",
    "pkg_channel": "google.official.Ad89lq",
    "sdk_version": "1.5.0",
    "sub_channel_code": "google.official.Ad89lq.00000000",
    "sub_channel_id": "google.official",
    "vip_level": 0
  },
  "session_id": "session_9c0e3240-408d-4ca4-9177-282dffd3edf8"
}</t>
  </si>
  <si>
    <t>{
  "app_id": "ssr.global.prod",
  "data_version": "1.0",
  "detail": {
    "buy_num": 30,
    "buy_result": 0,
    "commodity_id": 12,
    "fail_reason": "",
    "left_num": 99,
    "own_currency": [
      4487
    ],
    "shop_id": 1
  },
  "event": "shop_buy",
  "event_ts": 1683451560018,
  "fpid": "fp_account_global:30014",
  "launch_id": "launch_fbcfa382-49ae-44a3-be82-bb592410de1b",
  "log_source": "gs",
  "properties": {
    "aid": "0",
    "android_id": "0a9264a8f74fd195",
    "app_install_ts": 1683384207282,
    "app_instance_id": "",
    "app_version": "0.2.4.3564",
    "appsflyer_id": "1683384207286-2165441374518713295",
    "bundle_id": "com.games.gp.ssr",
    "channel_id": "google",
    "device_id": "29a78c1682e6526aed7fb76489519d09",
    "device_lang": "zh",
    "device_level": 0,
    "device_type": "IN2010",
    "du_cdid": "",
    "du_idfa": "",
    "du_oaid": "",
    "fp_device_id": "202305052209264d01e69bffbe1e4248d2a773a625271ff4a176373546984e",
    "fpid_create_ts": 1683384213012,
    "gaid": "9cb9075b-457e-405d-bdef-697132a9045d",
    "game_uid": "511717406",
    "game_uid_create_ts": 1683384212996,
    "gameserver_id": "1",
    "idfa": "",
    "idfv": "",
    "imei": "",
    "ip": "103.165.112.34",
    "lang": "zh",
    "level": 5,
    "oaid": "DDD847F22230C7FEC995427863CA58C234B9296A1C8A0A0E6F237971CA7E6EE9",
    "os": "android",
    "os_version": "30",
    "pkg_channel": "google.official.Ad89lq",
    "sdk_version": "1.5.0",
    "sub_channel_code": "google.official.Ad89lq.00000000",
    "sub_channel_id": "google.official",
    "vip_level": 0
  },
  "session_id": "session_1f89e546-c482-4b3d-801b-0fdf833e8b2a"
}</t>
  </si>
  <si>
    <t>{
  "app_id": "ssr.global.prod",
  "data_version": "1.0",
  "detail": {
    "currency_id": 1,
    "currency_num": 10,
    "item_id": 63001,
    "item_num": 1
  },
  "event": "item_exchange",
  "event_ts": 1688450760756,
  "fpid": "fp_account_global:91577",
  "launch_id": "launch_bd778110-8468-47d3-a076-6c9e8cfe5e3c",
  "log_source": "gs",
  "properties": {
    "aid": "0",
    "android_id": "",
    "app_install_ts": 0,
    "app_instance_id": "",
    "app_version": "0.4.0.4104",
    "appsflyer_id": "1688443605686-5524996256412490324",
    "bundle_id": "",
    "channel_id": "",
    "device_id": "d05582c0993837f9",
    "device_lang": "",
    "device_level": 0,
    "device_type": "",
    "du_cdid": "",
    "du_idfa": "",
    "du_oaid": "",
    "fp_device_id": "20230704120647e6a1f90c5f4852bfd8491fc5267c6594b8f538c5fcf5df29",
    "fpid_create_ts": 1688443611492,
    "gaid": "",
    "game_uid": "13198901133342",
    "game_uid_create_ts": 1688443611483,
    "gameserver_id": "1",
    "idfa": "",
    "idfv": "",
    "imei": "",
    "ip": "0.0.0.0",
    "lang": "en",
    "level": 8,
    "oaid": "",
    "os": "android",
    "os_version": "",
    "pkg_channel": "google.official.Ad89lq",
    "sdk_version": "",
    "sub_channel_code": "",
    "sub_channel_id": "",
    "vip_level": 0
  },
  "session_id": "session_f44015eb-8aa4-4c7d-83fe-9ea9128a5899"
}</t>
  </si>
  <si>
    <t>{
  "app_id": "ssr.global.prod",
  "data_version": "1.0",
  "detail": {
    "monster_id": 22,
    "monster_uid": 73476003118235700,
    "pet_id_list": [
      6,
      14,
      21,
      20,
      1,
      0
    ],
    "pet_lv_list": [
      1,
      1,
      1,
      1,
      1,
      0
    ],
    "pos_1_hero_info": "19,2,1",
    "pos_2_hero_info": "20,2,1",
    "pos_3_hero_info": "21,1,1",
    "soldier_id": 1001,
    "soldier_num": 4
  },
  "event": "kill_slg_monster",
  "event_ts": 1683343571001,
  "fpid": "fp_account_global:30066",
  "launch_id": "launch_be3cbfc6-aff8-4190-bbaf-5180881aef18",
  "log_source": "gs",
  "properties": {
    "aid": "0",
    "android_id": "272b3276bce75cd8",
    "app_install_ts": 1683338537981,
    "app_instance_id": "",
    "app_version": "0.2.0.3540",
    "appsflyer_id": "1683338537988-8508056973207825229",
    "bundle_id": "com.games.gp.ssr",
    "channel_id": "google",
    "device_id": "69bc020e438d86cb761843751a07231b",
    "device_lang": "en",
    "device_level": 0,
    "device_type": "SM-G986B",
    "du_cdid": "",
    "du_idfa": "",
    "du_oaid": "",
    "fp_device_id": "20230506100219ab622628590102730bb2de455941d5e0504e69ac19a6dec2",
    "fpid_create_ts": 1683338543728,
    "gaid": "d5040db4-452c-4bdc-9db6-cd89cd20eefc",
    "game_uid": "17504976926",
    "game_uid_create_ts": 1683338543716,
    "gameserver_id": "1",
    "idfa": "",
    "idfv": "",
    "imei": "",
    "ip": "124.180.21.121",
    "lang": "en",
    "level": 0,
    "oaid": "",
    "os": "android",
    "os_version": "33",
    "pkg_channel": "google.official.Ad89lq",
    "sdk_version": "1.5.0",
    "sub_channel_code": "google.official.Ad89lq.00000000",
    "sub_channel_id": "google.official",
    "vip_level": 0
  },
  "session_id": "session_c6ecf534-7990-4e66-b83c-9d466c743a95"
}</t>
  </si>
  <si>
    <t>{
  "app_id": "ssr.global.prod",
  "data_version": "1.0",
  "detail": {
    "battle_type": 0,
    "enemy_pet_id_list": [
      0,
      0,
      0,
      0,
      0,
      0
    ],
    "enemy_pet_lv_list": [
      0,
      0,
      0,
      0,
      0,
      0
    ],
    "enemy_pos_1_hero_info": "1022,7,2",
    "enemy_pos_2_hero_info": "1022,7,2",
    "enemy_pos_3_hero_info": "1022,7,2",
    "enemy_soldier_id": 25,
    "enemy_soldier_num": 59,
    "enemy_uid": 524292127,
    "pet_id_list": [
      0,
      0,
      0,
      0,
      0,
      0
    ],
    "pet_lv_list": [
      0,
      0,
      0,
      0,
      0,
      0
    ],
    "pos_1_hero_info": "19,4,1",
    "pos_2_hero_info": "20,3,1",
    "pos_3_hero_info": "21,2,1",
    "soldier_id": 1001
  },
  "event": "slg_battle_fail",
  "event_ts": 1682677015281,
  "fpid": "fp_account_global:20009",
  "launch_id": "launch_418743e5-a48c-4169-bfa4-10f445124342",
  "log_source": "gs",
  "properties": {
    "aid": "0",
    "android_id": "053a88de7be4a81d",
    "app_install_ts": 1682503499697,
    "app_instance_id": "",
    "app_version": "0.3.33.3442",
    "appsflyer_id": "1682503499709-7793728096457281377",
    "bundle_id": "com.games.gp.ssr",
    "channel_id": "google",
    "device_id": "de9df22b81b67d6f5d0a4c7d3b9f4b01",
    "device_lang": "zh",
    "device_level": 0,
    "device_type": "Pixel 4",
    "du_cdid": "",
    "du_idfa": "",
    "du_oaid": "",
    "fp_device_id": "2023042715042556a6b9d67b0272d74656bf7d66dd45c5eea1b78b842beb50",
    "fpid_create_ts": 1682670892432,
    "gaid": "66375db0-5114-402f-9eb7-9d2e863fd1f0",
    "game_uid": "490737694",
    "game_uid_create_ts": 1682670892420,
    "gameserver_id": "1",
    "idfa": "",
    "idfv": "",
    "imei": "",
    "ip": "103.206.188.75",
    "lang": "zh",
    "level": 0,
    "oaid": "",
    "os": "android",
    "os_version": "33",
    "pkg_channel": "google.official.Ad89lq",
    "sdk_version": "1.5.0",
    "sub_channel_code": "google.official.Ad89lq.00000000",
    "sub_channel_id": "google.official",
    "vip_level": 0
  },
  "session_id": "session_d673d132-42b0-44a8-9146-a1cacfe8d360"
}</t>
  </si>
  <si>
    <t>{
  "app_id": "ssr.global.prod",
  "data_version": "1.0",
  "detail": {
    "map_building_id": 20004,
    "map_pos": "(4153.500000,750.500000,0.000000)",
    "occupy_result": 0,
    "pet_id_list": [
      13,
      6,
      1,
      0,
      0,
      0
    ],
    "pet_lv_list": [
      1,
      1,
      1,
      0,
      0,
      0
    ],
    "pos_1_hero_info": "19,6,1",
    "pos_2_hero_info": "20,5,1",
    "pos_3_hero_info": "21,5,1",
    "soldier_id": 1001,
    "soldier_num": 49
  },
  "event": "occupy_map_building",
  "event_ts": 1683390564459,
  "fpid": "fp_account_global:30112",
  "launch_id": "launch_c69af782-78e2-43ad-b45f-5136482287eb",
  "log_source": "gs",
  "properties": {
    "aid": "293629954",
    "android_id": "4eb2aa7c5576c371",
    "app_install_ts": 1683383382891,
    "app_instance_id": "",
    "app_version": "0.2.4.3564",
    "appsflyer_id": "1683383382912-7732284486982413597",
    "bundle_id": "com.games.gp.ssr",
    "channel_id": "google",
    "device_id": "ab0a5b0cb4e35475937f37ee6dd25e83",
    "device_lang": "zh",
    "device_level": 0,
    "device_type": "Mi 10 Pro",
    "du_cdid": "",
    "du_idfa": "",
    "du_oaid": "",
    "fp_device_id": "20230428155050fae15b5bc1431bb59cd0b7d10bd84211794926dd6c945c27",
    "fpid_create_ts": 1683379690456,
    "gaid": "9ca4394d-d1ea-4a57-8c46-e566a0526c5f",
    "game_uid": "377499678",
    "game_uid_create_ts": 1683379690441,
    "gameserver_id": "1",
    "idfa": "",
    "idfv": "",
    "imei": "",
    "ip": "103.206.188.75",
    "lang": "zh",
    "level": 5,
    "oaid": "4e5aae433a27b4eb",
    "os": "android",
    "os_version": "29",
    "pkg_channel": "google.official.Ad89lq",
    "sdk_version": "1.5.0",
    "sub_channel_code": "google.official.Ad89lq.00000000",
    "sub_channel_id": "google.official",
    "vip_level": 0
  },
  "session_id": "session_055a58ab-ef44-4724-b5c3-7a74dcfb5559"
}</t>
  </si>
  <si>
    <t>{
  "app_id": "ssr.global.prod",
  "data_version": "1.0",
  "detail": {
    "expedition_id": 20001,
    "progress": 100,
    "quality_ext_reward": 0.0003
  },
  "event": "world_expedition",
  "event_ts": 1683417862708,
  "fpid": "fp_account_global:30096",
  "launch_id": "launch_35fbb01d-644f-456a-960e-29d31ce967f3",
  "log_source": "gs",
  "properties": {
    "aid": "0",
    "android_id": "bfd13ce0f27223d4",
    "app_install_ts": 1683377685317,
    "app_instance_id": "",
    "app_version": "0.2.4.3564",
    "appsflyer_id": "1683377685324-546652686887033391",
    "bundle_id": "com.games.gp.ssr",
    "channel_id": "google",
    "device_id": "b017c981e26892672b36beeb2f7d00f5",
    "device_lang": "en",
    "device_level": 0,
    "device_type": "SM-S901U",
    "du_cdid": "",
    "du_idfa": "",
    "du_oaid": "",
    "fp_device_id": "202305061100257753802914859ad7daffb02eb94fab07c3acb0c05e9fac24",
    "fpid_create_ts": 1683397751348,
    "gaid": "f222faa1-54db-4f7a-b8b1-c54a8a79a080",
    "game_uid": "310423582",
    "game_uid_create_ts": 1683397751337,
    "gameserver_id": "1",
    "idfa": "",
    "idfv": "",
    "imei": "",
    "ip": "166.194.188.79",
    "lang": "en",
    "level": 3,
    "oaid": "",
    "os": "android",
    "os_version": "33",
    "pkg_channel": "google.official.Ad89lq",
    "sdk_version": "1.5.0",
    "sub_channel_code": "google.official.Ad89lq.00000000",
    "sub_channel_id": "google.official",
    "vip_level": 0
  },
  "session_id": "session_c4127908-2bc6-4548-8404-61c4ab580d75"
}</t>
  </si>
  <si>
    <t>{
  "app_id": "ssr.global.prod",
  "data_version": "1.0",
  "detail": {
    "alliance_id": 298844162
  },
  "event": "alliance_join",
  "event_ts": 1688124970427,
  "fpid": "fp_account_global:71499",
  "launch_id": "launch_a6723810-2fba-49e7-881e-f95bb860dbee",
  "log_source": "gs",
  "properties": {
    "aid": "298844162",
    "android_id": "",
    "app_install_ts": 0,
    "app_instance_id": "",
    "app_version": "0.4.0.4104",
    "appsflyer_id": "1688122427897-5567827898569338182",
    "bundle_id": "",
    "channel_id": "",
    "device_id": "4eb2aa7c5576c371",
    "device_lang": "",
    "device_level": 1,
    "device_type": "",
    "du_cdid": "",
    "du_idfa": "",
    "du_oaid": "",
    "fp_device_id": "2023062020070721731696dd44a23ad6f1733295271d569cc38f53937fd48b",
    "fpid_create_ts": 1688122434794,
    "gaid": "",
    "game_uid": "433061918",
    "game_uid_create_ts": 1688122434787,
    "gameserver_id": "1",
    "idfa": "",
    "idfv": "",
    "imei": "",
    "ip": "0.0.0.0",
    "lang": "zh",
    "level": 7,
    "oaid": "",
    "os": "android",
    "os_version": "",
    "pkg_channel": "google.official.Ad89lq",
    "sdk_version": "",
    "sub_channel_code": "",
    "sub_channel_id": "",
    "vip_level": 0
  },
  "session_id": "session_237bea91-b3bf-43c9-b87d-15a7371a65f4"
}</t>
  </si>
  <si>
    <t>{
  "app_id": "ssr.global.prod",
  "data_version": "1.0",
  "detail": {
    "count_from_last_legendary": 0,
    "draw_type": 0,
    "gacha_id": 1,
    "gacha_reward_main": [
      101029
    ],
    "gacha_reward_main_num": [
      1
    ],
    "gacha_reward_sub": [
      102019,
      120
    ],
    "gacha_reward_sub_num": [
      1,
      1
    ],
    "is_chosen_item_guaranteed": false
  },
  "event": "gacha",
  "event_ts": 1687767719742,
  "fpid": "fp_account_global:30125",
  "launch_id": "launch_0d9d8f9d-0b5a-43ae-adf8-f693654b0fee",
  "log_source": "gs",
  "properties": {
    "aid": "0",
    "android_id": "",
    "app_install_ts": 0,
    "app_instance_id": "",
    "app_version": "0.4.0.4042",
    "appsflyer_id": "1687765224153-8052252239991563178",
    "bundle_id": "",
    "channel_id": "",
    "device_id": "7e91b2b784ecbf7d",
    "device_lang": "",
    "device_level": 1,
    "device_type": "",
    "du_cdid": "",
    "du_idfa": "",
    "du_oaid": "",
    "fp_device_id": "20230508204649e6377a393fd9b24eaf4a4c3118bd8342c465aec4244361e9",
    "fpid_create_ts": 1687765229791,
    "gaid": "",
    "game_uid": "108036126",
    "game_uid_create_ts": 1687765229784,
    "gameserver_id": "501",
    "idfa": "",
    "idfv": "",
    "imei": "",
    "ip": "0.0.0.0",
    "lang": "zh",
    "level": 3,
    "oaid": "",
    "os": "android",
    "os_version": "",
    "pkg_channel": "google.official.Ad89lq",
    "sdk_version": "",
    "sub_channel_code": "",
    "sub_channel_id": "",
    "vip_level": 0
  },
  "session_id": "session_edff3e71-530a-433d-8808-494f3d39371f"
}</t>
  </si>
  <si>
    <t>is_chosenitem_guaranteed</t>
  </si>
  <si>
    <t>{
  "app_id": "ssr.global.prod",
  "data_version": "1.0",
  "detail": {
    "build_equip_id": 220,
    "equip_attr_template": 326,
    "equip_data_lv": 18,
    "rand_build_id": 1
  },
  "event": "hero_equip_build",
  "event_ts": 1687774040369,
  "fpid": "fp_account_global:30125",
  "launch_id": "launch_614a7c3d-0679-459a-9c63-4f0de1ed3c98",
  "log_source": "gs",
  "properties": {
    "aid": "0",
    "android_id": "",
    "app_install_ts": 0,
    "app_instance_id": "",
    "app_version": "0.4.0.4042",
    "appsflyer_id": "1687765224153-8052252239991563178",
    "bundle_id": "",
    "channel_id": "",
    "device_id": "7e91b2b784ecbf7d",
    "device_lang": "",
    "device_level": 1,
    "device_type": "",
    "du_cdid": "",
    "du_idfa": "",
    "du_oaid": "",
    "fp_device_id": "20230508204649e6377a393fd9b24eaf4a4c3118bd8342c465aec4244361e9",
    "fpid_create_ts": 1687765229791,
    "gaid": "",
    "game_uid": "108036126",
    "game_uid_create_ts": 1687765229784,
    "gameserver_id": "501",
    "idfa": "",
    "idfv": "",
    "imei": "",
    "ip": "0.0.0.0",
    "lang": "zh",
    "level": 7,
    "oaid": "",
    "os": "android",
    "os_version": "",
    "pkg_channel": "google.official.Ad89lq",
    "sdk_version": "",
    "sub_channel_code": "",
    "sub_channel_id": "",
    "vip_level": 0
  },
  "session_id": "session_ed32405d-c57a-4acd-8b3e-9b8447df1183"
}</t>
  </si>
  <si>
    <t>{   "app_id": "ssr.global.prod",   "data_version": "1.0",   "detail": {     "equip_id": 206,     "strengthen_lv": 1   },   "event": "hero_equip_strengthen",   "event_ts": 1688375382634,   "fpid": "fp_account_global:100721",   "launch_id": "launch_df42fa26-645f-45c8-926f-9709c8515c23",   "log_source": "gs",   "properties": {     "aid": "0",     "android_id": "",     "app_install_ts": 0,     "app_instance_id": "",     "app_version": "0.4.0.4104",     "appsflyer_id": "1688257928359-4792767760252532456",     "bundle_id": "",     "channel_id": "",     "device_id": "1cd6018387c0285b",     "device_lang": "",     "device_level": 1,     "device_type": "",     "du_cdid": "",     "du_idfa": "",     "du_oaid": "",     "fp_device_id": "20230702083209613b12a7374de578b31e633cb5c0463489399a6e11e30e27",     "fpid_create_ts": 1688257934582,     "gaid": "",     "game_uid": "5523660357662",     "game_uid_create_ts": 1688257934573,     "gameserver_id": "1",     "idfa": "",     "idfv": "",     "imei": "",     "ip": "0.0.0.0",     "lang": "en",     "level": 8,     "oaid": "",     "os": "android",     "os_version": "",     "pkg_channel": "google.official.Ad89lq",     "sdk_version": "",     "sub_channel_code": "",     "sub_channel_id": "",     "vip_level": 0   },   "session_id": "session_4dfc5a8e-417e-42ca-bbb0-edea2e7c8f69" }</t>
  </si>
  <si>
    <t>{
  "app_id": "ssr.global.prod",
  "data_version": "1.0",
  "detail": {
    "equip_id": 102,
    "recycle_reward": [
      {
        "count": 6,
        "item_tid": 120
      }
    ]
  },
  "event": "hero_equip_recycle",
  "event_ts": 1688376717789,
  "fpid": "fp_account_global:82652",
  "launch_id": "launch_86bd81f3-3ba4-4ccc-8cd6-d745f9f8f081",
  "log_source": "gs",
  "properties": {
    "aid": "332414978",
    "android_id": "",
    "app_install_ts": 0,
    "app_instance_id": "",
    "app_version": "0.4.0.4104",
    "appsflyer_id": "1687601861340-8467534412221655157",
    "bundle_id": "",
    "channel_id": "",
    "device_id": "75e2b84a8e22186e",
    "device_lang": "",
    "device_level": 0,
    "device_type": "",
    "du_cdid": "",
    "du_idfa": "",
    "du_oaid": "",
    "fp_device_id": "2023062418174341190ba47e2e3c2bbf1b6b64ab63f628d4bd9d905a25ec66",
    "fpid_create_ts": 1688150014089,
    "gaid": "",
    "game_uid": "17461952542",
    "game_uid_create_ts": 1688150014078,
    "gameserver_id": "1",
    "idfa": "",
    "idfv": "",
    "imei": "",
    "ip": "0.0.0.0",
    "lang": "en",
    "level": 14,
    "oaid": "",
    "os": "android",
    "os_version": "",
    "pkg_channel": "google.official.Ad89lq",
    "sdk_version": "",
    "sub_channel_code": "",
    "sub_channel_id": "",
    "vip_level": 0
  },
  "session_id": "session_9f22fddc-41c3-499c-9992-97b0afa46826"
}</t>
  </si>
  <si>
    <t>building_up</t>
  </si>
  <si>
    <t>建筑升级</t>
  </si>
  <si>
    <t>玩家升级建筑时触发</t>
  </si>
  <si>
    <t>building_level_id</t>
  </si>
  <si>
    <t>{
  "app_id": "ssr.global.prod",
  "data_version": "1.0",
  "detail": {
    "radar_lv": 2,
    "radar_task_id": 10001,
    "time_left": 45282
  },
  "event": "radar_task_complete",
  "event_ts": 1687778717780,
  "fpid": "fp_account_global:30125",
  "launch_id": "launch_8b919ab3-24a6-400e-aab3-ba7f2952414e",
  "log_source": "gs",
  "properties": {
    "aid": "0",
    "android_id": "",
    "app_install_ts": 0,
    "app_instance_id": "",
    "app_version": "0.4.0.4042",
    "appsflyer_id": "1687765224153-8052252239991563178",
    "bundle_id": "",
    "channel_id": "",
    "device_id": "7e91b2b784ecbf7d",
    "device_lang": "",
    "device_level": 1,
    "device_type": "",
    "du_cdid": "",
    "du_idfa": "",
    "du_oaid": "",
    "fp_device_id": "20230508204649e6377a393fd9b24eaf4a4c3118bd8342c465aec4244361e9",
    "fpid_create_ts": 1687765229791,
    "gaid": "",
    "game_uid": "108036126",
    "game_uid_create_ts": 1687765229784,
    "gameserver_id": "501",
    "idfa": "",
    "idfv": "",
    "imei": "",
    "ip": "0.0.0.0",
    "lang": "zh",
    "level": 8,
    "oaid": "",
    "os": "android",
    "os_version": "",
    "pkg_channel": "google.official.Ad89lq",
    "sdk_version": "",
    "sub_channel_code": "",
    "sub_channel_id": "",
    "vip_level": 0
  },
  "session_id": "session_db0566e4-eb73-433d-9393-b99b04476c72"
}</t>
  </si>
  <si>
    <t>{
  "app_id": "ssr.global.prod",
  "data_version": "1.0",
  "detail": {
    "radar_level_id": 2
  },
  "event": "radar_levelup",
  "event_ts": 1687772256222,
  "fpid": "fp_account_global:30125",
  "launch_id": "launch_614a7c3d-0679-459a-9c63-4f0de1ed3c98",
  "log_source": "gs",
  "properties": {
    "aid": "0",
    "android_id": "",
    "app_install_ts": 0,
    "app_instance_id": "",
    "app_version": "0.4.0.4042",
    "appsflyer_id": "1687765224153-8052252239991563178",
    "bundle_id": "",
    "channel_id": "",
    "device_id": "7e91b2b784ecbf7d",
    "device_lang": "",
    "device_level": 1,
    "device_type": "",
    "du_cdid": "",
    "du_idfa": "",
    "du_oaid": "",
    "fp_device_id": "20230508204649e6377a393fd9b24eaf4a4c3118bd8342c465aec4244361e9",
    "fpid_create_ts": 1687765229791,
    "gaid": "",
    "game_uid": "108036126",
    "game_uid_create_ts": 1687765229784,
    "gameserver_id": "501",
    "idfa": "",
    "idfv": "",
    "imei": "",
    "ip": "0.0.0.0",
    "lang": "zh",
    "level": 6,
    "oaid": "",
    "os": "android",
    "os_version": "",
    "pkg_channel": "google.official.Ad89lq",
    "sdk_version": "",
    "sub_channel_code": "",
    "sub_channel_id": "",
    "vip_level": 0
  },
  "session_id": "session_7d44d396-b2f9-4e8a-8c19-841edcca09a1"
}</t>
  </si>
  <si>
    <t>{
  "app_id": "ssr.global.prod",
  "data_version": "1.0",
  "detail": {
    "cell_id": 66600226
  },
  "event": "world_zone",
  "event_ts": 1687751680949,
  "fpid": "fp_account_global:71499",
  "launch_id": "launch_019a94eb-5f41-4fea-b73d-6a49dd74620e",
  "log_source": "gs",
  "properties": {
    "aid": "0",
    "android_id": "",
    "app_install_ts": 0,
    "app_instance_id": "",
    "app_version": "0.4.0.4042",
    "appsflyer_id": "1687751393792-7161075905436934225",
    "bundle_id": "",
    "channel_id": "",
    "device_id": "4eb2aa7c5576c371",
    "device_lang": "",
    "device_level": 1,
    "device_type": "",
    "du_cdid": "",
    "du_idfa": "",
    "du_oaid": "",
    "fp_device_id": "2023062020070721731696dd44a23ad6f1733295271d569cc38f53937fd48b",
    "fpid_create_ts": 0,
    "gaid": "",
    "game_uid": "24150046",
    "game_uid_create_ts": 1687751680940,
    "gameserver_id": "501",
    "idfa": "",
    "idfv": "",
    "imei": "",
    "ip": "0.0.0.0",
    "lang": "zh",
    "level": 1,
    "oaid": "",
    "os": "android",
    "os_version": "",
    "pkg_channel": "google.official.Ad89lq",
    "sdk_version": "",
    "sub_channel_code": "",
    "sub_channel_id": "",
    "vip_level": 0
  },
  "session_id": "session_5dbb88fb-fb72-4c78-903e-e11c308d7e8b"
}</t>
  </si>
  <si>
    <t>参考</t>
  </si>
  <si>
    <t>SELECT EXTRA_DETAIL:task_id as task_id,fpid</t>
  </si>
  <si>
    <t>EXTRA_DETAIL:task_id</t>
  </si>
  <si>
    <t>FROM SSR_FPDW_SHARE.SSR_SHARE.SSR_TFC_CUSTOM_HI</t>
  </si>
  <si>
    <t>where EVENT_NAME = 'task_complete'</t>
  </si>
  <si>
    <t>and app_id = 'ssr.onedayplus.prod'</t>
  </si>
  <si>
    <t>and EVENT_TIME &gt;= '2023-07-06 16:00:00'</t>
  </si>
  <si>
    <t>and app_language &lt;&gt; 'zh'</t>
  </si>
  <si>
    <t>and FPID_CREATE_TIME &gt;= '2023-07-06 16:00:00'</t>
  </si>
  <si>
    <t>and FPID_CREATE_TIME &lt; '2023-07-08 00:00:00'</t>
  </si>
  <si>
    <t>仅玩家</t>
  </si>
  <si>
    <t xml:space="preserve"> MSG_BODY:properties:device_lang != 'zh'</t>
  </si>
  <si>
    <t>fpid去重</t>
  </si>
  <si>
    <t>DISTINCT MSG_BODY:fpid</t>
  </si>
  <si>
    <t>等级x</t>
  </si>
  <si>
    <t>MSG_BODY:properties:level =4</t>
  </si>
  <si>
    <t>注册时间</t>
  </si>
  <si>
    <t>MSG_BODY:properties:game_uid_create_ts &lt;= 1683676783567</t>
  </si>
  <si>
    <t>最近x天</t>
  </si>
  <si>
    <t>TS &gt;= DATEADD('DAY', -1, CURRENT_TIMESTAMP())</t>
  </si>
  <si>
    <t>x 日</t>
  </si>
  <si>
    <t>DATE_TRUNC('DAY', TS) = '2023-05-11'</t>
  </si>
  <si>
    <t>x 日 至 y日</t>
  </si>
  <si>
    <t>TS BETWEEN '2023-05-08 00:00:00' AND '2023-05-11 23:59:59'</t>
  </si>
  <si>
    <t>id</t>
  </si>
  <si>
    <t>tableName</t>
  </si>
  <si>
    <t>idName</t>
  </si>
  <si>
    <t>value</t>
  </si>
  <si>
    <t>sql</t>
  </si>
  <si>
    <t xml:space="preserve">"SSR_DW"."STAGE"."SSR_CUSTOM_PIPE" </t>
  </si>
  <si>
    <t>se进入</t>
  </si>
  <si>
    <t>se结束</t>
  </si>
  <si>
    <t>英雄获得</t>
  </si>
  <si>
    <t>打开窗口</t>
  </si>
  <si>
    <t>ui_activity_1day</t>
  </si>
  <si>
    <t>点击按钮</t>
  </si>
  <si>
    <t>p_btn_activity</t>
  </si>
  <si>
    <t>完成科技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</si>
</sst>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1.0"/>
      <color theme="1"/>
      <name val="Calibri"/>
      <scheme val="minor"/>
    </font>
    <font>
      <sz val="10.0"/>
      <color theme="1"/>
      <name val="Microsoft Yahei"/>
    </font>
    <font>
      <b/>
      <sz val="10.0"/>
      <color theme="0"/>
      <name val="Microsoft Yahei"/>
    </font>
    <font>
      <color theme="1"/>
      <name val="Calibri"/>
      <scheme val="minor"/>
    </font>
    <font>
      <sz val="10.0"/>
      <color theme="1"/>
      <name val="Microsoft JhengHei"/>
    </font>
    <font>
      <b/>
      <i/>
      <sz val="10.0"/>
      <color rgb="FFC00000"/>
      <name val="Microsoft Yahei"/>
    </font>
    <font>
      <b/>
      <sz val="11.0"/>
      <color theme="0"/>
      <name val="Microsoft Yahei"/>
    </font>
    <font>
      <b/>
      <sz val="10.0"/>
      <color rgb="FF1E4E79"/>
      <name val="Microsoft Yahei"/>
    </font>
    <font>
      <b/>
      <sz val="10.0"/>
      <color rgb="FFFFFFFF"/>
      <name val="Microsoft Yahei"/>
    </font>
    <font>
      <sz val="10.0"/>
      <color rgb="FF000000"/>
      <name val="Microsoft Yahei"/>
    </font>
    <font>
      <sz val="10.0"/>
      <color rgb="FFF5222D"/>
      <name val="Microsoft Yahei"/>
    </font>
    <font>
      <sz val="10.0"/>
      <color rgb="FF595959"/>
      <name val="Microsoft Yahei"/>
    </font>
    <font>
      <sz val="10.0"/>
      <color rgb="FF404040"/>
      <name val="Microsoft Yahei"/>
    </font>
    <font>
      <color rgb="FF000000"/>
      <name val="&quot;Microsoft Yahei&quot;"/>
    </font>
    <font>
      <sz val="9.0"/>
      <color rgb="FF1F1F1F"/>
      <name val="&quot;Google Sans&quot;"/>
    </font>
    <font>
      <i/>
      <sz val="10.0"/>
      <color theme="1"/>
      <name val="Microsoft Yahei"/>
    </font>
    <font>
      <sz val="14.0"/>
      <color theme="1"/>
      <name val="Microsoft Yahei"/>
    </font>
    <font>
      <sz val="14.0"/>
      <color theme="1"/>
      <name val="Calibri"/>
      <scheme val="minor"/>
    </font>
    <font>
      <strike/>
      <sz val="10.0"/>
      <color theme="1"/>
      <name val="Microsoft Yahei"/>
    </font>
    <font>
      <strike/>
      <sz val="10.0"/>
      <color rgb="FF000000"/>
      <name val="Microsoft Yahei"/>
    </font>
    <font>
      <strike/>
      <color theme="1"/>
      <name val="Calibri"/>
      <scheme val="minor"/>
    </font>
    <font>
      <color rgb="FF000000"/>
      <name val="Calibri"/>
      <scheme val="minor"/>
    </font>
    <font>
      <sz val="10.0"/>
      <color rgb="FFFF0000"/>
      <name val="Microsoft Yahei"/>
    </font>
    <font>
      <sz val="11.0"/>
      <color rgb="FF000000"/>
      <name val="等线"/>
    </font>
    <font>
      <sz val="9.0"/>
      <color rgb="FFFFFFFF"/>
      <name val="Microsoft Yahei"/>
    </font>
    <font>
      <sz val="9.0"/>
      <color rgb="FF000000"/>
      <name val="Microsoft Yahei"/>
    </font>
    <font>
      <sz val="9.0"/>
      <color theme="1"/>
      <name val="Calibri"/>
      <scheme val="minor"/>
    </font>
    <font>
      <b/>
      <sz val="9.0"/>
      <color rgb="FFFFFFFF"/>
      <name val="Microsoft Yahei"/>
    </font>
    <font>
      <sz val="9.0"/>
      <color theme="1"/>
      <name val="Microsoft Yahei"/>
    </font>
  </fonts>
  <fills count="1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C00000"/>
        <bgColor rgb="FFC00000"/>
      </patternFill>
    </fill>
    <fill>
      <patternFill patternType="solid">
        <fgColor rgb="FF7030A0"/>
        <bgColor rgb="FF7030A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9900FF"/>
        <bgColor rgb="FF9900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/>
    </xf>
    <xf borderId="1" fillId="3" fontId="6" numFmtId="0" xfId="0" applyAlignment="1" applyBorder="1" applyFill="1" applyFont="1">
      <alignment horizontal="left"/>
    </xf>
    <xf borderId="0" fillId="0" fontId="1" numFmtId="0" xfId="0" applyAlignment="1" applyFont="1">
      <alignment horizontal="left"/>
    </xf>
    <xf borderId="0" fillId="0" fontId="7" numFmtId="0" xfId="0" applyAlignment="1" applyFont="1">
      <alignment horizontal="left"/>
    </xf>
    <xf borderId="1" fillId="2" fontId="8" numFmtId="0" xfId="0" applyAlignment="1" applyBorder="1" applyFont="1">
      <alignment horizontal="left" readingOrder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/>
    </xf>
    <xf borderId="1" fillId="3" fontId="2" numFmtId="0" xfId="0" applyAlignment="1" applyBorder="1" applyFont="1">
      <alignment horizontal="left"/>
    </xf>
    <xf borderId="1" fillId="4" fontId="2" numFmtId="0" xfId="0" applyAlignment="1" applyBorder="1" applyFill="1" applyFont="1">
      <alignment horizontal="left"/>
    </xf>
    <xf borderId="1" fillId="4" fontId="8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5" fontId="1" numFmtId="0" xfId="0" applyAlignment="1" applyFill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11" numFmtId="0" xfId="0" applyAlignment="1" applyFont="1">
      <alignment horizontal="left"/>
    </xf>
    <xf borderId="0" fillId="5" fontId="1" numFmtId="0" xfId="0" applyAlignment="1" applyFont="1">
      <alignment horizontal="left" readingOrder="0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6" fontId="13" numFmtId="0" xfId="0" applyAlignment="1" applyFill="1" applyFont="1">
      <alignment horizontal="left" readingOrder="0"/>
    </xf>
    <xf borderId="0" fillId="6" fontId="14" numFmtId="0" xfId="0" applyAlignment="1" applyFont="1">
      <alignment readingOrder="0"/>
    </xf>
    <xf borderId="0" fillId="0" fontId="15" numFmtId="0" xfId="0" applyAlignment="1" applyFont="1">
      <alignment horizontal="left" readingOrder="0"/>
    </xf>
    <xf borderId="0" fillId="5" fontId="16" numFmtId="0" xfId="0" applyAlignment="1" applyFont="1">
      <alignment horizontal="center" readingOrder="0" vertical="center"/>
    </xf>
    <xf borderId="0" fillId="5" fontId="16" numFmtId="0" xfId="0" applyAlignment="1" applyFont="1">
      <alignment horizontal="center" readingOrder="0" shrinkToFit="0" vertical="center" wrapText="1"/>
    </xf>
    <xf borderId="0" fillId="5" fontId="17" numFmtId="0" xfId="0" applyAlignment="1" applyFont="1">
      <alignment horizontal="center" readingOrder="0" vertical="center"/>
    </xf>
    <xf borderId="0" fillId="5" fontId="17" numFmtId="0" xfId="0" applyAlignment="1" applyFont="1">
      <alignment horizontal="center" readingOrder="0" shrinkToFit="0" vertical="center" wrapText="1"/>
    </xf>
    <xf borderId="0" fillId="5" fontId="3" numFmtId="0" xfId="0" applyFont="1"/>
    <xf borderId="0" fillId="7" fontId="3" numFmtId="0" xfId="0" applyFill="1" applyFont="1"/>
    <xf borderId="0" fillId="7" fontId="1" numFmtId="0" xfId="0" applyAlignment="1" applyFont="1">
      <alignment horizontal="left"/>
    </xf>
    <xf borderId="0" fillId="7" fontId="9" numFmtId="0" xfId="0" applyAlignment="1" applyFont="1">
      <alignment horizontal="left"/>
    </xf>
    <xf borderId="0" fillId="7" fontId="1" numFmtId="0" xfId="0" applyAlignment="1" applyFont="1">
      <alignment horizontal="left" readingOrder="0" shrinkToFit="0" wrapText="1"/>
    </xf>
    <xf borderId="0" fillId="8" fontId="3" numFmtId="0" xfId="0" applyAlignment="1" applyFill="1" applyFont="1">
      <alignment horizontal="center" readingOrder="0" vertical="center"/>
    </xf>
    <xf borderId="0" fillId="7" fontId="3" numFmtId="0" xfId="0" applyAlignment="1" applyFont="1">
      <alignment readingOrder="0" shrinkToFit="0" wrapText="1"/>
    </xf>
    <xf borderId="0" fillId="7" fontId="1" numFmtId="0" xfId="0" applyAlignment="1" applyFont="1">
      <alignment horizontal="left" shrinkToFit="0" wrapText="1"/>
    </xf>
    <xf borderId="0" fillId="9" fontId="3" numFmtId="0" xfId="0" applyAlignment="1" applyFill="1" applyFont="1">
      <alignment horizontal="center" readingOrder="0" vertical="center"/>
    </xf>
    <xf borderId="0" fillId="7" fontId="1" numFmtId="0" xfId="0" applyAlignment="1" applyFont="1">
      <alignment horizontal="left" readingOrder="0"/>
    </xf>
    <xf borderId="0" fillId="7" fontId="9" numFmtId="0" xfId="0" applyAlignment="1" applyFont="1">
      <alignment horizontal="left" readingOrder="0"/>
    </xf>
    <xf borderId="0" fillId="10" fontId="18" numFmtId="0" xfId="0" applyAlignment="1" applyFill="1" applyFont="1">
      <alignment horizontal="left"/>
    </xf>
    <xf borderId="0" fillId="10" fontId="19" numFmtId="0" xfId="0" applyAlignment="1" applyFont="1">
      <alignment horizontal="left" readingOrder="0"/>
    </xf>
    <xf borderId="0" fillId="10" fontId="18" numFmtId="0" xfId="0" applyAlignment="1" applyFont="1">
      <alignment horizontal="left" shrinkToFit="0" wrapText="1"/>
    </xf>
    <xf borderId="0" fillId="10" fontId="18" numFmtId="0" xfId="0" applyAlignment="1" applyFont="1">
      <alignment horizontal="left" readingOrder="0"/>
    </xf>
    <xf borderId="0" fillId="10" fontId="20" numFmtId="0" xfId="0" applyAlignment="1" applyFont="1">
      <alignment horizontal="center" readingOrder="0" vertical="center"/>
    </xf>
    <xf borderId="0" fillId="10" fontId="20" numFmtId="0" xfId="0" applyAlignment="1" applyFont="1">
      <alignment shrinkToFit="0" wrapText="1"/>
    </xf>
    <xf borderId="0" fillId="10" fontId="20" numFmtId="0" xfId="0" applyAlignment="1" applyFont="1">
      <alignment readingOrder="0" shrinkToFit="0" wrapText="1"/>
    </xf>
    <xf borderId="0" fillId="10" fontId="20" numFmtId="0" xfId="0" applyFont="1"/>
    <xf borderId="0" fillId="7" fontId="3" numFmtId="0" xfId="0" applyAlignment="1" applyFont="1">
      <alignment shrinkToFit="0" wrapText="1"/>
    </xf>
    <xf borderId="0" fillId="7" fontId="9" numFmtId="0" xfId="0" applyAlignment="1" applyFont="1">
      <alignment horizontal="left" readingOrder="0"/>
    </xf>
    <xf borderId="0" fillId="7" fontId="18" numFmtId="0" xfId="0" applyAlignment="1" applyFont="1">
      <alignment horizontal="left"/>
    </xf>
    <xf borderId="0" fillId="7" fontId="19" numFmtId="0" xfId="0" applyAlignment="1" applyFont="1">
      <alignment horizontal="left"/>
    </xf>
    <xf borderId="0" fillId="0" fontId="18" numFmtId="0" xfId="0" applyAlignment="1" applyFont="1">
      <alignment horizontal="left" readingOrder="0"/>
    </xf>
    <xf borderId="0" fillId="11" fontId="20" numFmtId="0" xfId="0" applyAlignment="1" applyFill="1" applyFont="1">
      <alignment horizontal="center" readingOrder="0" vertical="center"/>
    </xf>
    <xf borderId="0" fillId="7" fontId="20" numFmtId="0" xfId="0" applyAlignment="1" applyFont="1">
      <alignment readingOrder="0" shrinkToFit="0" wrapText="1"/>
    </xf>
    <xf borderId="0" fillId="7" fontId="20" numFmtId="0" xfId="0" applyFont="1"/>
    <xf borderId="0" fillId="7" fontId="21" numFmtId="0" xfId="0" applyAlignment="1" applyFont="1">
      <alignment readingOrder="0"/>
    </xf>
    <xf borderId="0" fillId="7" fontId="3" numFmtId="0" xfId="0" applyAlignment="1" applyFont="1">
      <alignment readingOrder="0"/>
    </xf>
    <xf borderId="0" fillId="7" fontId="3" numFmtId="0" xfId="0" applyAlignment="1" applyFont="1">
      <alignment horizontal="center" vertical="center"/>
    </xf>
    <xf borderId="1" fillId="12" fontId="2" numFmtId="0" xfId="0" applyAlignment="1" applyBorder="1" applyFill="1" applyFont="1">
      <alignment horizontal="left"/>
    </xf>
    <xf borderId="1" fillId="3" fontId="8" numFmtId="0" xfId="0" applyAlignment="1" applyBorder="1" applyFont="1">
      <alignment horizontal="left" readingOrder="0"/>
    </xf>
    <xf borderId="0" fillId="4" fontId="2" numFmtId="0" xfId="0" applyAlignment="1" applyFont="1">
      <alignment horizontal="left"/>
    </xf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horizontal="left" readingOrder="0" shrinkToFit="0" wrapText="0"/>
    </xf>
    <xf borderId="0" fillId="13" fontId="1" numFmtId="0" xfId="0" applyAlignment="1" applyFill="1" applyFont="1">
      <alignment horizontal="left"/>
    </xf>
    <xf borderId="0" fillId="0" fontId="22" numFmtId="0" xfId="0" applyAlignment="1" applyFont="1">
      <alignment horizontal="left"/>
    </xf>
    <xf borderId="0" fillId="0" fontId="22" numFmtId="0" xfId="0" applyAlignment="1" applyFont="1">
      <alignment horizontal="left" readingOrder="0"/>
    </xf>
    <xf borderId="0" fillId="0" fontId="22" numFmtId="0" xfId="0" applyAlignment="1" applyFont="1">
      <alignment horizontal="left" shrinkToFit="0" wrapText="1"/>
    </xf>
    <xf borderId="0" fillId="0" fontId="22" numFmtId="0" xfId="0" applyAlignment="1" applyFont="1">
      <alignment horizontal="left" readingOrder="0"/>
    </xf>
    <xf borderId="0" fillId="6" fontId="1" numFmtId="0" xfId="0" applyAlignment="1" applyFont="1">
      <alignment horizontal="left"/>
    </xf>
    <xf borderId="0" fillId="0" fontId="9" numFmtId="0" xfId="0" applyAlignment="1" applyFont="1">
      <alignment horizontal="left" readingOrder="0"/>
    </xf>
    <xf borderId="0" fillId="14" fontId="1" numFmtId="0" xfId="0" applyAlignment="1" applyFill="1" applyFont="1">
      <alignment horizontal="left"/>
    </xf>
    <xf borderId="0" fillId="0" fontId="23" numFmtId="0" xfId="0" applyAlignment="1" applyFont="1">
      <alignment readingOrder="0" shrinkToFit="0" wrapText="0"/>
    </xf>
    <xf borderId="0" fillId="0" fontId="23" numFmtId="0" xfId="0" applyAlignment="1" applyFont="1">
      <alignment shrinkToFit="0" wrapText="0"/>
    </xf>
    <xf borderId="0" fillId="0" fontId="23" numFmtId="0" xfId="0" applyAlignment="1" applyFont="1">
      <alignment shrinkToFit="0" wrapText="0"/>
    </xf>
    <xf borderId="0" fillId="6" fontId="24" numFmtId="0" xfId="0" applyAlignment="1" applyFont="1">
      <alignment horizontal="left" readingOrder="0"/>
    </xf>
    <xf borderId="0" fillId="6" fontId="25" numFmtId="0" xfId="0" applyAlignment="1" applyFont="1">
      <alignment horizontal="left" readingOrder="0"/>
    </xf>
    <xf borderId="0" fillId="0" fontId="26" numFmtId="0" xfId="0" applyAlignment="1" applyFont="1">
      <alignment readingOrder="0"/>
    </xf>
    <xf borderId="0" fillId="6" fontId="27" numFmtId="0" xfId="0" applyAlignment="1" applyFont="1">
      <alignment horizontal="left" readingOrder="0"/>
    </xf>
    <xf borderId="0" fillId="6" fontId="24" numFmtId="0" xfId="0" applyAlignment="1" applyFont="1">
      <alignment horizontal="left"/>
    </xf>
    <xf borderId="0" fillId="15" fontId="24" numFmtId="0" xfId="0" applyAlignment="1" applyFill="1" applyFont="1">
      <alignment horizontal="left" readingOrder="0"/>
    </xf>
    <xf borderId="0" fillId="16" fontId="27" numFmtId="0" xfId="0" applyAlignment="1" applyFill="1" applyFont="1">
      <alignment horizontal="left" readingOrder="0"/>
    </xf>
    <xf borderId="0" fillId="15" fontId="24" numFmtId="0" xfId="0" applyAlignment="1" applyFont="1">
      <alignment horizontal="left"/>
    </xf>
    <xf borderId="0" fillId="0" fontId="28" numFmtId="0" xfId="0" applyAlignment="1" applyFont="1">
      <alignment horizontal="left" readingOrder="0"/>
    </xf>
    <xf quotePrefix="1" borderId="0" fillId="0" fontId="28" numFmtId="0" xfId="0" applyAlignment="1" applyFont="1">
      <alignment horizontal="left" readingOrder="0"/>
    </xf>
    <xf borderId="0" fillId="0" fontId="28" numFmtId="0" xfId="0" applyAlignment="1" applyFont="1">
      <alignment horizontal="left"/>
    </xf>
    <xf borderId="0" fillId="0" fontId="28" numFmtId="0" xfId="0" applyAlignment="1" applyFont="1">
      <alignment horizontal="left"/>
    </xf>
  </cellXfs>
  <cellStyles count="1">
    <cellStyle xfId="0" name="Normal" builtinId="0"/>
  </cellStyles>
  <dxfs count="3"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8.71"/>
    <col customWidth="1" min="3" max="3" width="6.29"/>
    <col customWidth="1" min="4" max="4" width="6.86"/>
    <col customWidth="1" min="5" max="6" width="9.0"/>
    <col customWidth="1" min="7" max="26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2" t="s">
        <v>0</v>
      </c>
      <c r="B3" s="2" t="s">
        <v>1</v>
      </c>
      <c r="C3" s="2" t="s">
        <v>2</v>
      </c>
      <c r="D3" s="2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 t="s">
        <v>4</v>
      </c>
      <c r="B4" s="1" t="s">
        <v>5</v>
      </c>
      <c r="C4" s="1" t="s">
        <v>6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 t="s">
        <v>8</v>
      </c>
      <c r="B5" s="1" t="s">
        <v>9</v>
      </c>
      <c r="C5" s="3" t="s">
        <v>10</v>
      </c>
      <c r="D5" s="1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 t="s">
        <v>12</v>
      </c>
      <c r="B6" s="1" t="s">
        <v>13</v>
      </c>
      <c r="C6" s="1" t="s">
        <v>14</v>
      </c>
      <c r="D6" s="4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4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4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4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4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4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5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5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5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5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4.71"/>
    <col customWidth="1" min="2" max="2" width="22.14"/>
    <col customWidth="1" min="3" max="3" width="12.14"/>
    <col customWidth="1" min="4" max="4" width="4.71"/>
    <col customWidth="1" min="5" max="5" width="85.57"/>
    <col customWidth="1" min="6" max="6" width="8.71"/>
    <col customWidth="1" min="7" max="8" width="9.0"/>
    <col customWidth="1" min="9" max="26" width="8.71"/>
  </cols>
  <sheetData>
    <row r="1" ht="16.5" customHeight="1">
      <c r="A1" s="6"/>
      <c r="B1" s="7" t="s">
        <v>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6.5" customHeight="1">
      <c r="A2" s="8"/>
      <c r="B2" s="9" t="s">
        <v>26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10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8">
        <v>1.0</v>
      </c>
      <c r="B5" s="8" t="s">
        <v>33</v>
      </c>
      <c r="C5" s="11" t="s">
        <v>34</v>
      </c>
      <c r="D5" s="11" t="s">
        <v>35</v>
      </c>
      <c r="E5" s="12" t="s">
        <v>36</v>
      </c>
      <c r="F5" s="8" t="s">
        <v>37</v>
      </c>
      <c r="G5" s="13" t="s">
        <v>38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8">
        <v>2.0</v>
      </c>
      <c r="B6" s="8" t="s">
        <v>39</v>
      </c>
      <c r="C6" s="11" t="s">
        <v>40</v>
      </c>
      <c r="D6" s="11" t="s">
        <v>35</v>
      </c>
      <c r="E6" s="12" t="s">
        <v>41</v>
      </c>
      <c r="F6" s="8" t="s">
        <v>37</v>
      </c>
      <c r="G6" s="13" t="s">
        <v>38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6.5" customHeight="1">
      <c r="A7" s="8">
        <v>3.0</v>
      </c>
      <c r="B7" s="8" t="s">
        <v>42</v>
      </c>
      <c r="C7" s="11" t="s">
        <v>34</v>
      </c>
      <c r="D7" s="11" t="s">
        <v>35</v>
      </c>
      <c r="E7" s="12" t="s">
        <v>43</v>
      </c>
      <c r="F7" s="8" t="s">
        <v>37</v>
      </c>
      <c r="G7" s="13" t="s">
        <v>38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6.5" customHeight="1">
      <c r="A8" s="8">
        <v>4.0</v>
      </c>
      <c r="B8" s="11" t="s">
        <v>44</v>
      </c>
      <c r="C8" s="11" t="s">
        <v>34</v>
      </c>
      <c r="D8" s="11" t="s">
        <v>35</v>
      </c>
      <c r="E8" s="12" t="s">
        <v>45</v>
      </c>
      <c r="F8" s="8" t="s">
        <v>37</v>
      </c>
      <c r="G8" s="13" t="s">
        <v>38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6.5" customHeight="1">
      <c r="A9" s="8">
        <v>5.0</v>
      </c>
      <c r="B9" s="8" t="s">
        <v>46</v>
      </c>
      <c r="C9" s="11" t="s">
        <v>34</v>
      </c>
      <c r="D9" s="11" t="s">
        <v>35</v>
      </c>
      <c r="E9" s="12" t="s">
        <v>47</v>
      </c>
      <c r="F9" s="8" t="s">
        <v>37</v>
      </c>
      <c r="G9" s="13" t="s">
        <v>38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6.5" customHeight="1">
      <c r="A10" s="8">
        <v>6.0</v>
      </c>
      <c r="B10" s="8" t="s">
        <v>48</v>
      </c>
      <c r="C10" s="11" t="s">
        <v>34</v>
      </c>
      <c r="D10" s="11" t="s">
        <v>35</v>
      </c>
      <c r="E10" s="12" t="s">
        <v>49</v>
      </c>
      <c r="F10" s="8" t="s">
        <v>37</v>
      </c>
      <c r="G10" s="13" t="s">
        <v>38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8">
        <v>7.0</v>
      </c>
      <c r="B11" s="8" t="s">
        <v>50</v>
      </c>
      <c r="C11" s="11" t="s">
        <v>34</v>
      </c>
      <c r="D11" s="11" t="s">
        <v>35</v>
      </c>
      <c r="E11" s="12" t="s">
        <v>51</v>
      </c>
      <c r="F11" s="8" t="s">
        <v>37</v>
      </c>
      <c r="G11" s="13" t="s">
        <v>38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>
        <v>8.0</v>
      </c>
      <c r="B12" s="14" t="s">
        <v>52</v>
      </c>
      <c r="C12" s="11" t="s">
        <v>34</v>
      </c>
      <c r="D12" s="11" t="s">
        <v>53</v>
      </c>
      <c r="E12" s="12" t="s">
        <v>54</v>
      </c>
      <c r="F12" s="8" t="s">
        <v>37</v>
      </c>
      <c r="G12" s="13" t="s">
        <v>38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>
        <v>9.0</v>
      </c>
      <c r="B13" s="11" t="s">
        <v>55</v>
      </c>
      <c r="C13" s="11" t="s">
        <v>40</v>
      </c>
      <c r="D13" s="11" t="s">
        <v>53</v>
      </c>
      <c r="E13" s="12" t="s">
        <v>56</v>
      </c>
      <c r="F13" s="11" t="s">
        <v>57</v>
      </c>
      <c r="G13" s="13" t="s">
        <v>38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8">
        <v>10.0</v>
      </c>
      <c r="B14" s="11" t="s">
        <v>58</v>
      </c>
      <c r="C14" s="11" t="s">
        <v>34</v>
      </c>
      <c r="D14" s="11" t="s">
        <v>53</v>
      </c>
      <c r="E14" s="12" t="s">
        <v>59</v>
      </c>
      <c r="F14" s="11" t="s">
        <v>60</v>
      </c>
      <c r="G14" s="13" t="s">
        <v>38</v>
      </c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8">
        <v>11.0</v>
      </c>
      <c r="B15" s="16" t="s">
        <v>61</v>
      </c>
      <c r="C15" s="11" t="s">
        <v>34</v>
      </c>
      <c r="D15" s="11" t="s">
        <v>53</v>
      </c>
      <c r="E15" s="12" t="s">
        <v>62</v>
      </c>
      <c r="F15" s="11" t="s">
        <v>60</v>
      </c>
      <c r="G15" s="13" t="s">
        <v>38</v>
      </c>
      <c r="H15" s="12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>
        <v>12.0</v>
      </c>
      <c r="B16" s="11" t="s">
        <v>63</v>
      </c>
      <c r="C16" s="11" t="s">
        <v>34</v>
      </c>
      <c r="D16" s="11" t="s">
        <v>53</v>
      </c>
      <c r="E16" s="12" t="s">
        <v>64</v>
      </c>
      <c r="F16" s="11" t="s">
        <v>57</v>
      </c>
      <c r="G16" s="13" t="s">
        <v>38</v>
      </c>
      <c r="H16" s="1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>
        <v>13.0</v>
      </c>
      <c r="B17" s="11" t="s">
        <v>65</v>
      </c>
      <c r="C17" s="11" t="s">
        <v>34</v>
      </c>
      <c r="D17" s="11" t="s">
        <v>53</v>
      </c>
      <c r="E17" s="12" t="s">
        <v>66</v>
      </c>
      <c r="F17" s="11" t="s">
        <v>57</v>
      </c>
      <c r="G17" s="13" t="s">
        <v>38</v>
      </c>
      <c r="H17" s="1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>
        <v>14.0</v>
      </c>
      <c r="B18" s="8" t="s">
        <v>67</v>
      </c>
      <c r="C18" s="11" t="s">
        <v>34</v>
      </c>
      <c r="D18" s="11" t="s">
        <v>53</v>
      </c>
      <c r="E18" s="8" t="s">
        <v>68</v>
      </c>
      <c r="F18" s="11" t="s">
        <v>57</v>
      </c>
      <c r="G18" s="13" t="s">
        <v>38</v>
      </c>
      <c r="H18" s="1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>
        <v>15.0</v>
      </c>
      <c r="B19" s="11" t="s">
        <v>69</v>
      </c>
      <c r="C19" s="11" t="s">
        <v>34</v>
      </c>
      <c r="D19" s="11" t="s">
        <v>53</v>
      </c>
      <c r="E19" s="12" t="s">
        <v>70</v>
      </c>
      <c r="F19" s="11" t="s">
        <v>57</v>
      </c>
      <c r="G19" s="13" t="s">
        <v>38</v>
      </c>
      <c r="H19" s="15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>
        <v>16.0</v>
      </c>
      <c r="B20" s="11" t="s">
        <v>71</v>
      </c>
      <c r="C20" s="11" t="s">
        <v>34</v>
      </c>
      <c r="D20" s="11" t="s">
        <v>53</v>
      </c>
      <c r="E20" s="12" t="s">
        <v>72</v>
      </c>
      <c r="F20" s="11" t="s">
        <v>57</v>
      </c>
      <c r="G20" s="13" t="s">
        <v>38</v>
      </c>
      <c r="H20" s="1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>
        <v>17.0</v>
      </c>
      <c r="B21" s="11" t="s">
        <v>73</v>
      </c>
      <c r="C21" s="11" t="s">
        <v>34</v>
      </c>
      <c r="D21" s="11" t="s">
        <v>53</v>
      </c>
      <c r="E21" s="12" t="s">
        <v>74</v>
      </c>
      <c r="F21" s="11" t="s">
        <v>57</v>
      </c>
      <c r="G21" s="13" t="s">
        <v>38</v>
      </c>
      <c r="H21" s="1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>
        <v>18.0</v>
      </c>
      <c r="B22" s="17" t="s">
        <v>75</v>
      </c>
      <c r="C22" s="11" t="s">
        <v>40</v>
      </c>
      <c r="D22" s="11" t="s">
        <v>53</v>
      </c>
      <c r="E22" s="18" t="s">
        <v>76</v>
      </c>
      <c r="F22" s="16" t="s">
        <v>60</v>
      </c>
      <c r="G22" s="13" t="s">
        <v>38</v>
      </c>
      <c r="H22" s="1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>
        <v>19.0</v>
      </c>
      <c r="B23" s="16" t="s">
        <v>77</v>
      </c>
      <c r="C23" s="11" t="s">
        <v>34</v>
      </c>
      <c r="D23" s="11" t="s">
        <v>53</v>
      </c>
      <c r="E23" s="12" t="s">
        <v>78</v>
      </c>
      <c r="F23" s="16" t="s">
        <v>60</v>
      </c>
      <c r="G23" s="13" t="s">
        <v>38</v>
      </c>
      <c r="H23" s="12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>
        <v>20.0</v>
      </c>
      <c r="B24" s="16" t="s">
        <v>79</v>
      </c>
      <c r="C24" s="11" t="s">
        <v>34</v>
      </c>
      <c r="D24" s="11" t="s">
        <v>53</v>
      </c>
      <c r="E24" s="12" t="s">
        <v>80</v>
      </c>
      <c r="F24" s="16" t="s">
        <v>60</v>
      </c>
      <c r="G24" s="13" t="s">
        <v>38</v>
      </c>
      <c r="H24" s="1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>
        <v>21.0</v>
      </c>
      <c r="B25" s="16" t="s">
        <v>81</v>
      </c>
      <c r="C25" s="11" t="s">
        <v>82</v>
      </c>
      <c r="D25" s="11" t="s">
        <v>53</v>
      </c>
      <c r="E25" s="12" t="s">
        <v>83</v>
      </c>
      <c r="F25" s="16" t="s">
        <v>60</v>
      </c>
      <c r="G25" s="13" t="s">
        <v>38</v>
      </c>
      <c r="H25" s="15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>
        <v>22.0</v>
      </c>
      <c r="B26" s="16" t="s">
        <v>84</v>
      </c>
      <c r="C26" s="11" t="s">
        <v>82</v>
      </c>
      <c r="D26" s="11" t="s">
        <v>53</v>
      </c>
      <c r="E26" s="12" t="s">
        <v>85</v>
      </c>
      <c r="F26" s="11" t="s">
        <v>57</v>
      </c>
      <c r="G26" s="13" t="s">
        <v>38</v>
      </c>
      <c r="H26" s="1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8"/>
      <c r="C27" s="11"/>
      <c r="D27" s="11"/>
      <c r="E27" s="12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5.0"/>
    <col customWidth="1" min="2" max="2" width="13.57"/>
    <col customWidth="1" min="3" max="3" width="11.86"/>
    <col customWidth="1" min="4" max="4" width="23.86"/>
    <col customWidth="1" min="5" max="5" width="18.29"/>
    <col customWidth="1" min="6" max="6" width="58.43"/>
    <col customWidth="1" min="7" max="7" width="9.86"/>
    <col customWidth="1" min="8" max="8" width="5.0"/>
    <col customWidth="1" min="9" max="11" width="10.71"/>
    <col customWidth="1" min="12" max="13" width="9.71"/>
    <col customWidth="1" min="14" max="14" width="19.86"/>
    <col customWidth="1" min="15" max="15" width="21.29"/>
    <col customWidth="1" min="16" max="17" width="21.43"/>
    <col customWidth="1" min="18" max="18" width="15.86"/>
    <col customWidth="1" min="19" max="19" width="15.57"/>
    <col customWidth="1" min="20" max="21" width="15.0"/>
    <col customWidth="1" min="22" max="24" width="21.14"/>
    <col customWidth="1" min="25" max="25" width="16.86"/>
    <col customWidth="1" min="26" max="26" width="19.29"/>
    <col customWidth="1" min="27" max="27" width="17.14"/>
    <col customWidth="1" min="28" max="28" width="17.0"/>
  </cols>
  <sheetData>
    <row r="1">
      <c r="A1" s="19" t="s">
        <v>86</v>
      </c>
      <c r="B1" s="8"/>
      <c r="C1" s="8"/>
      <c r="D1" s="8"/>
      <c r="E1" s="8"/>
      <c r="F1" s="20" t="s">
        <v>87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8"/>
      <c r="B2" s="8"/>
      <c r="C2" s="9"/>
      <c r="D2" s="8"/>
      <c r="E2" s="8"/>
      <c r="F2" s="9" t="s">
        <v>88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1" t="s">
        <v>89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2" t="s">
        <v>27</v>
      </c>
      <c r="B4" s="2" t="s">
        <v>0</v>
      </c>
      <c r="C4" s="2" t="s">
        <v>1</v>
      </c>
      <c r="D4" s="2" t="s">
        <v>35</v>
      </c>
      <c r="E4" s="2" t="s">
        <v>90</v>
      </c>
      <c r="F4" s="2" t="s">
        <v>91</v>
      </c>
      <c r="G4" s="2" t="s">
        <v>92</v>
      </c>
      <c r="H4" s="2" t="s">
        <v>93</v>
      </c>
      <c r="I4" s="2" t="s">
        <v>94</v>
      </c>
      <c r="J4" s="2" t="s">
        <v>95</v>
      </c>
      <c r="K4" s="2" t="s">
        <v>96</v>
      </c>
      <c r="L4" s="10" t="s">
        <v>97</v>
      </c>
      <c r="M4" s="2" t="s">
        <v>3</v>
      </c>
      <c r="N4" s="21">
        <v>1.0</v>
      </c>
      <c r="O4" s="21">
        <v>2.0</v>
      </c>
      <c r="P4" s="21">
        <v>3.0</v>
      </c>
      <c r="Q4" s="21">
        <v>4.0</v>
      </c>
      <c r="R4" s="21">
        <v>5.0</v>
      </c>
      <c r="S4" s="21">
        <v>6.0</v>
      </c>
      <c r="T4" s="21">
        <v>7.0</v>
      </c>
      <c r="U4" s="21">
        <v>8.0</v>
      </c>
      <c r="V4" s="21">
        <v>9.0</v>
      </c>
      <c r="W4" s="21">
        <v>10.0</v>
      </c>
      <c r="X4" s="22">
        <v>11.0</v>
      </c>
      <c r="Y4" s="22">
        <v>12.0</v>
      </c>
      <c r="Z4" s="21">
        <v>13.0</v>
      </c>
      <c r="AA4" s="21">
        <v>14.0</v>
      </c>
      <c r="AB4" s="21">
        <v>15.0</v>
      </c>
    </row>
    <row r="5">
      <c r="A5" s="8">
        <v>1.0</v>
      </c>
      <c r="B5" s="8" t="s">
        <v>98</v>
      </c>
      <c r="C5" s="8" t="s">
        <v>5</v>
      </c>
      <c r="D5" s="8" t="s">
        <v>99</v>
      </c>
      <c r="E5" s="8" t="s">
        <v>100</v>
      </c>
      <c r="F5" s="23" t="s">
        <v>101</v>
      </c>
      <c r="G5" s="8" t="s">
        <v>6</v>
      </c>
      <c r="H5" s="8"/>
      <c r="I5" s="8" t="s">
        <v>102</v>
      </c>
      <c r="J5" s="13"/>
      <c r="K5" s="8"/>
      <c r="L5" s="13" t="s">
        <v>15</v>
      </c>
      <c r="M5" s="13" t="s">
        <v>15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8"/>
      <c r="Y5" s="8"/>
      <c r="Z5" s="8"/>
      <c r="AA5" s="8"/>
      <c r="AB5" s="8"/>
    </row>
    <row r="6">
      <c r="A6" s="8">
        <v>2.0</v>
      </c>
      <c r="B6" s="8" t="s">
        <v>98</v>
      </c>
      <c r="C6" s="8" t="s">
        <v>5</v>
      </c>
      <c r="D6" s="8" t="s">
        <v>103</v>
      </c>
      <c r="E6" s="8" t="s">
        <v>104</v>
      </c>
      <c r="F6" s="25" t="s">
        <v>105</v>
      </c>
      <c r="G6" s="8" t="s">
        <v>6</v>
      </c>
      <c r="H6" s="8"/>
      <c r="I6" s="8" t="s">
        <v>102</v>
      </c>
      <c r="J6" s="13"/>
      <c r="K6" s="8"/>
      <c r="L6" s="13" t="s">
        <v>15</v>
      </c>
      <c r="M6" s="13" t="s">
        <v>15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8"/>
      <c r="Y6" s="8"/>
      <c r="Z6" s="8"/>
      <c r="AA6" s="8"/>
      <c r="AB6" s="8"/>
    </row>
    <row r="7">
      <c r="A7" s="8">
        <v>3.0</v>
      </c>
      <c r="B7" s="8" t="s">
        <v>98</v>
      </c>
      <c r="C7" s="8" t="s">
        <v>5</v>
      </c>
      <c r="D7" s="8" t="s">
        <v>106</v>
      </c>
      <c r="E7" s="8" t="s">
        <v>107</v>
      </c>
      <c r="F7" s="8" t="s">
        <v>108</v>
      </c>
      <c r="G7" s="8" t="s">
        <v>6</v>
      </c>
      <c r="H7" s="8"/>
      <c r="I7" s="8" t="s">
        <v>102</v>
      </c>
      <c r="J7" s="13"/>
      <c r="K7" s="8"/>
      <c r="L7" s="13" t="s">
        <v>15</v>
      </c>
      <c r="M7" s="13" t="s">
        <v>15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8"/>
      <c r="Y7" s="8"/>
      <c r="Z7" s="8"/>
      <c r="AA7" s="8"/>
      <c r="AB7" s="8"/>
    </row>
    <row r="8">
      <c r="A8" s="8">
        <v>4.0</v>
      </c>
      <c r="B8" s="8" t="s">
        <v>98</v>
      </c>
      <c r="C8" s="13" t="s">
        <v>9</v>
      </c>
      <c r="D8" s="8" t="s">
        <v>109</v>
      </c>
      <c r="E8" s="8" t="s">
        <v>110</v>
      </c>
      <c r="F8" s="25" t="s">
        <v>111</v>
      </c>
      <c r="G8" s="8" t="s">
        <v>6</v>
      </c>
      <c r="H8" s="8"/>
      <c r="I8" s="8" t="s">
        <v>102</v>
      </c>
      <c r="J8" s="13"/>
      <c r="K8" s="8"/>
      <c r="L8" s="13" t="s">
        <v>15</v>
      </c>
      <c r="M8" s="13" t="s">
        <v>15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8"/>
      <c r="Y8" s="8"/>
      <c r="Z8" s="8"/>
      <c r="AA8" s="8"/>
      <c r="AB8" s="8"/>
    </row>
    <row r="9">
      <c r="A9" s="8">
        <v>5.0</v>
      </c>
      <c r="B9" s="8" t="s">
        <v>98</v>
      </c>
      <c r="C9" s="8" t="s">
        <v>5</v>
      </c>
      <c r="D9" s="26" t="s">
        <v>112</v>
      </c>
      <c r="E9" s="8" t="s">
        <v>113</v>
      </c>
      <c r="F9" s="25" t="s">
        <v>114</v>
      </c>
      <c r="G9" s="8" t="s">
        <v>6</v>
      </c>
      <c r="H9" s="8"/>
      <c r="I9" s="8" t="s">
        <v>102</v>
      </c>
      <c r="J9" s="13"/>
      <c r="K9" s="8"/>
      <c r="L9" s="13" t="s">
        <v>15</v>
      </c>
      <c r="M9" s="13" t="s">
        <v>15</v>
      </c>
      <c r="N9" s="24"/>
      <c r="O9" s="27" t="s">
        <v>115</v>
      </c>
      <c r="P9" s="24"/>
      <c r="Q9" s="24"/>
      <c r="R9" s="24"/>
      <c r="S9" s="24"/>
      <c r="T9" s="24"/>
      <c r="U9" s="24"/>
      <c r="V9" s="24"/>
      <c r="W9" s="24"/>
      <c r="X9" s="8"/>
      <c r="Y9" s="8"/>
      <c r="Z9" s="8"/>
      <c r="AA9" s="8"/>
      <c r="AB9" s="8"/>
    </row>
    <row r="10">
      <c r="A10" s="8">
        <v>6.0</v>
      </c>
      <c r="B10" s="8" t="s">
        <v>98</v>
      </c>
      <c r="C10" s="8" t="s">
        <v>5</v>
      </c>
      <c r="D10" s="8" t="s">
        <v>116</v>
      </c>
      <c r="E10" s="8" t="s">
        <v>117</v>
      </c>
      <c r="F10" s="25" t="s">
        <v>118</v>
      </c>
      <c r="G10" s="8" t="s">
        <v>6</v>
      </c>
      <c r="H10" s="8"/>
      <c r="I10" s="8" t="s">
        <v>102</v>
      </c>
      <c r="J10" s="13"/>
      <c r="K10" s="8"/>
      <c r="L10" s="13" t="s">
        <v>15</v>
      </c>
      <c r="M10" s="13" t="s">
        <v>15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8"/>
      <c r="Y10" s="8"/>
      <c r="Z10" s="8"/>
      <c r="AA10" s="8"/>
      <c r="AB10" s="8"/>
    </row>
    <row r="11">
      <c r="A11" s="8">
        <v>7.0</v>
      </c>
      <c r="B11" s="8" t="s">
        <v>12</v>
      </c>
      <c r="C11" s="8" t="s">
        <v>5</v>
      </c>
      <c r="D11" s="26" t="s">
        <v>119</v>
      </c>
      <c r="E11" s="8" t="s">
        <v>120</v>
      </c>
      <c r="F11" s="8" t="s">
        <v>121</v>
      </c>
      <c r="G11" s="8" t="s">
        <v>6</v>
      </c>
      <c r="H11" s="8"/>
      <c r="I11" s="8" t="s">
        <v>102</v>
      </c>
      <c r="J11" s="13"/>
      <c r="K11" s="8"/>
      <c r="L11" s="13" t="s">
        <v>15</v>
      </c>
      <c r="M11" s="13" t="s">
        <v>15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8"/>
      <c r="Y11" s="8"/>
      <c r="Z11" s="8"/>
      <c r="AA11" s="8"/>
      <c r="AB11" s="8"/>
    </row>
    <row r="12">
      <c r="A12" s="8">
        <v>8.0</v>
      </c>
      <c r="B12" s="8" t="s">
        <v>12</v>
      </c>
      <c r="C12" s="8" t="s">
        <v>5</v>
      </c>
      <c r="D12" s="8" t="s">
        <v>122</v>
      </c>
      <c r="E12" s="8" t="s">
        <v>123</v>
      </c>
      <c r="F12" s="8" t="s">
        <v>124</v>
      </c>
      <c r="G12" s="8" t="s">
        <v>6</v>
      </c>
      <c r="H12" s="8"/>
      <c r="I12" s="8" t="s">
        <v>102</v>
      </c>
      <c r="J12" s="13"/>
      <c r="K12" s="8"/>
      <c r="L12" s="13" t="s">
        <v>15</v>
      </c>
      <c r="M12" s="13" t="s">
        <v>15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8"/>
      <c r="Y12" s="8"/>
      <c r="Z12" s="8"/>
      <c r="AA12" s="8"/>
      <c r="AB12" s="8"/>
    </row>
    <row r="13">
      <c r="A13" s="8">
        <v>9.0</v>
      </c>
      <c r="B13" s="8" t="s">
        <v>12</v>
      </c>
      <c r="C13" s="8" t="s">
        <v>5</v>
      </c>
      <c r="D13" s="28" t="s">
        <v>125</v>
      </c>
      <c r="E13" s="8" t="s">
        <v>126</v>
      </c>
      <c r="F13" s="8" t="s">
        <v>127</v>
      </c>
      <c r="G13" s="8" t="s">
        <v>6</v>
      </c>
      <c r="H13" s="8"/>
      <c r="I13" s="8" t="s">
        <v>102</v>
      </c>
      <c r="J13" s="13"/>
      <c r="K13" s="8"/>
      <c r="L13" s="13" t="s">
        <v>15</v>
      </c>
      <c r="M13" s="13" t="s">
        <v>15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8"/>
      <c r="Y13" s="8"/>
      <c r="Z13" s="8"/>
      <c r="AA13" s="8"/>
      <c r="AB13" s="8"/>
    </row>
    <row r="14">
      <c r="A14" s="8">
        <v>10.0</v>
      </c>
      <c r="B14" s="8" t="s">
        <v>8</v>
      </c>
      <c r="C14" s="8" t="s">
        <v>9</v>
      </c>
      <c r="D14" s="28" t="s">
        <v>128</v>
      </c>
      <c r="E14" s="8" t="s">
        <v>129</v>
      </c>
      <c r="F14" s="8" t="s">
        <v>130</v>
      </c>
      <c r="G14" s="8" t="s">
        <v>6</v>
      </c>
      <c r="H14" s="8"/>
      <c r="I14" s="8" t="s">
        <v>131</v>
      </c>
      <c r="J14" s="13" t="s">
        <v>132</v>
      </c>
      <c r="K14" s="8"/>
      <c r="L14" s="13" t="s">
        <v>15</v>
      </c>
      <c r="M14" s="13" t="s">
        <v>15</v>
      </c>
      <c r="N14" s="24" t="str">
        <f>IFNA(VLOOKUP($A14&amp;"_"&amp;N$4,'扩展字段说明'!$B:$C,2,0),"")</f>
        <v>window_id</v>
      </c>
      <c r="O14" s="24" t="str">
        <f>IFNA(VLOOKUP($A14&amp;"_"&amp;O$4,'扩展字段说明'!$B:$C,2,0),"")</f>
        <v>action_type</v>
      </c>
      <c r="P14" s="24" t="str">
        <f>IFNA(VLOOKUP($A14&amp;"_"&amp;P$4,'扩展字段说明'!$B:$C,2,0),"")</f>
        <v>action_result</v>
      </c>
      <c r="Q14" s="24" t="str">
        <f>IFNA(VLOOKUP($A14&amp;"_"&amp;Q$4,'扩展字段说明'!$B:$C,2,0),"")</f>
        <v/>
      </c>
      <c r="R14" s="24" t="str">
        <f>IFNA(VLOOKUP($A14&amp;"_"&amp;R$4,'扩展字段说明'!$B:$C,2,0),"")</f>
        <v/>
      </c>
      <c r="S14" s="24" t="str">
        <f>IFNA(VLOOKUP($A14&amp;"_"&amp;S$4,'扩展字段说明'!$B:$C,2,0),"")</f>
        <v/>
      </c>
      <c r="T14" s="24" t="str">
        <f>IFNA(VLOOKUP($A14&amp;"_"&amp;T$4,'扩展字段说明'!$B:$C,2,0),"")</f>
        <v/>
      </c>
      <c r="U14" s="24" t="str">
        <f>IFNA(VLOOKUP($A14&amp;"_"&amp;U$4,'扩展字段说明'!$B:$C,2,0),"")</f>
        <v/>
      </c>
      <c r="V14" s="24" t="str">
        <f>IFNA(VLOOKUP($A14&amp;"_"&amp;V$4,'扩展字段说明'!$B:$C,2,0),"")</f>
        <v/>
      </c>
      <c r="W14" s="24" t="str">
        <f>IFNA(VLOOKUP($A14&amp;"_"&amp;W$4,'扩展字段说明'!$B:$C,2,0),"")</f>
        <v/>
      </c>
      <c r="X14" s="8"/>
      <c r="Y14" s="8"/>
      <c r="Z14" s="8"/>
      <c r="AA14" s="8"/>
      <c r="AB14" s="8"/>
    </row>
    <row r="15">
      <c r="A15" s="8">
        <v>11.0</v>
      </c>
      <c r="B15" s="8" t="s">
        <v>8</v>
      </c>
      <c r="C15" s="8" t="s">
        <v>9</v>
      </c>
      <c r="D15" s="28" t="s">
        <v>133</v>
      </c>
      <c r="E15" s="8" t="s">
        <v>134</v>
      </c>
      <c r="F15" s="8" t="s">
        <v>135</v>
      </c>
      <c r="G15" s="8" t="s">
        <v>6</v>
      </c>
      <c r="H15" s="8"/>
      <c r="I15" s="8" t="s">
        <v>131</v>
      </c>
      <c r="J15" s="13" t="s">
        <v>132</v>
      </c>
      <c r="K15" s="8"/>
      <c r="L15" s="13" t="s">
        <v>15</v>
      </c>
      <c r="M15" s="13" t="s">
        <v>15</v>
      </c>
      <c r="N15" s="24" t="str">
        <f>IFNA(VLOOKUP($A15&amp;"_"&amp;N$4,'扩展字段说明'!$B:$C,2,0),"")</f>
        <v>window_id</v>
      </c>
      <c r="O15" s="24" t="str">
        <f>IFNA(VLOOKUP($A15&amp;"_"&amp;O$4,'扩展字段说明'!$B:$C,2,0),"")</f>
        <v>button_id</v>
      </c>
      <c r="P15" s="24" t="str">
        <f>IFNA(VLOOKUP($A15&amp;"_"&amp;P$4,'扩展字段说明'!$B:$C,2,0),"")</f>
        <v>action_result</v>
      </c>
      <c r="Q15" s="24" t="str">
        <f>IFNA(VLOOKUP($A15&amp;"_"&amp;Q$4,'扩展字段说明'!$B:$C,2,0),"")</f>
        <v/>
      </c>
      <c r="R15" s="24" t="str">
        <f>IFNA(VLOOKUP($A15&amp;"_"&amp;R$4,'扩展字段说明'!$B:$C,2,0),"")</f>
        <v/>
      </c>
      <c r="S15" s="24" t="str">
        <f>IFNA(VLOOKUP($A15&amp;"_"&amp;S$4,'扩展字段说明'!$B:$C,2,0),"")</f>
        <v/>
      </c>
      <c r="T15" s="24" t="str">
        <f>IFNA(VLOOKUP($A15&amp;"_"&amp;T$4,'扩展字段说明'!$B:$C,2,0),"")</f>
        <v/>
      </c>
      <c r="U15" s="24" t="str">
        <f>IFNA(VLOOKUP($A15&amp;"_"&amp;U$4,'扩展字段说明'!$B:$C,2,0),"")</f>
        <v/>
      </c>
      <c r="V15" s="24" t="str">
        <f>IFNA(VLOOKUP($A15&amp;"_"&amp;V$4,'扩展字段说明'!$B:$C,2,0),"")</f>
        <v/>
      </c>
      <c r="W15" s="24" t="str">
        <f>IFNA(VLOOKUP($A15&amp;"_"&amp;W$4,'扩展字段说明'!$B:$C,2,0),"")</f>
        <v/>
      </c>
      <c r="X15" s="8"/>
      <c r="Y15" s="8"/>
      <c r="Z15" s="8"/>
      <c r="AA15" s="8"/>
      <c r="AB15" s="8"/>
    </row>
    <row r="16">
      <c r="A16" s="8">
        <v>12.0</v>
      </c>
      <c r="B16" s="8" t="s">
        <v>8</v>
      </c>
      <c r="C16" s="8" t="s">
        <v>9</v>
      </c>
      <c r="D16" s="28" t="s">
        <v>136</v>
      </c>
      <c r="E16" s="8" t="s">
        <v>137</v>
      </c>
      <c r="F16" s="8" t="s">
        <v>138</v>
      </c>
      <c r="G16" s="8" t="s">
        <v>6</v>
      </c>
      <c r="H16" s="8"/>
      <c r="I16" s="8" t="s">
        <v>131</v>
      </c>
      <c r="J16" s="13" t="s">
        <v>132</v>
      </c>
      <c r="K16" s="8"/>
      <c r="L16" s="13" t="s">
        <v>15</v>
      </c>
      <c r="M16" s="13" t="s">
        <v>15</v>
      </c>
      <c r="N16" s="24" t="str">
        <f>IFNA(VLOOKUP($A16&amp;"_"&amp;N$4,'扩展字段说明'!$B:$C,2,0),"")</f>
        <v>loading_id</v>
      </c>
      <c r="O16" s="24" t="str">
        <f>IFNA(VLOOKUP($A16&amp;"_"&amp;O$4,'扩展字段说明'!$B:$C,2,0),"")</f>
        <v>duration</v>
      </c>
      <c r="P16" s="24" t="str">
        <f>IFNA(VLOOKUP($A16&amp;"_"&amp;P$4,'扩展字段说明'!$B:$C,2,0),"")</f>
        <v>loading_result</v>
      </c>
      <c r="Q16" s="24" t="str">
        <f>IFNA(VLOOKUP($A16&amp;"_"&amp;Q$4,'扩展字段说明'!$B:$C,2,0),"")</f>
        <v/>
      </c>
      <c r="R16" s="24" t="str">
        <f>IFNA(VLOOKUP($A16&amp;"_"&amp;R$4,'扩展字段说明'!$B:$C,2,0),"")</f>
        <v/>
      </c>
      <c r="S16" s="24" t="str">
        <f>IFNA(VLOOKUP($A16&amp;"_"&amp;S$4,'扩展字段说明'!$B:$C,2,0),"")</f>
        <v/>
      </c>
      <c r="T16" s="24" t="str">
        <f>IFNA(VLOOKUP($A16&amp;"_"&amp;T$4,'扩展字段说明'!$B:$C,2,0),"")</f>
        <v/>
      </c>
      <c r="U16" s="24" t="str">
        <f>IFNA(VLOOKUP($A16&amp;"_"&amp;U$4,'扩展字段说明'!$B:$C,2,0),"")</f>
        <v/>
      </c>
      <c r="V16" s="24" t="str">
        <f>IFNA(VLOOKUP($A16&amp;"_"&amp;V$4,'扩展字段说明'!$B:$C,2,0),"")</f>
        <v/>
      </c>
      <c r="W16" s="24" t="str">
        <f>IFNA(VLOOKUP($A16&amp;"_"&amp;W$4,'扩展字段说明'!$B:$C,2,0),"")</f>
        <v/>
      </c>
      <c r="X16" s="8"/>
      <c r="Y16" s="8"/>
      <c r="Z16" s="8"/>
      <c r="AA16" s="8"/>
      <c r="AB16" s="8"/>
    </row>
    <row r="17">
      <c r="A17" s="8">
        <v>13.0</v>
      </c>
      <c r="B17" s="8" t="s">
        <v>8</v>
      </c>
      <c r="C17" s="8" t="s">
        <v>9</v>
      </c>
      <c r="D17" s="29" t="s">
        <v>139</v>
      </c>
      <c r="E17" s="8" t="s">
        <v>140</v>
      </c>
      <c r="F17" s="25" t="s">
        <v>141</v>
      </c>
      <c r="G17" s="8" t="s">
        <v>6</v>
      </c>
      <c r="H17" s="8"/>
      <c r="I17" s="8" t="s">
        <v>131</v>
      </c>
      <c r="J17" s="13" t="s">
        <v>142</v>
      </c>
      <c r="K17" s="8"/>
      <c r="L17" s="13"/>
      <c r="M17" s="13" t="s">
        <v>15</v>
      </c>
      <c r="N17" s="24" t="str">
        <f>IFNA(VLOOKUP($A17&amp;"_"&amp;N$4,'扩展字段说明'!$B:$C,2,0),"")</f>
        <v>guidegroup_id</v>
      </c>
      <c r="O17" s="24" t="str">
        <f>IFNA(VLOOKUP($A17&amp;"_"&amp;O$4,'扩展字段说明'!$B:$C,2,0),"")</f>
        <v/>
      </c>
      <c r="P17" s="24" t="str">
        <f>IFNA(VLOOKUP($A17&amp;"_"&amp;P$4,'扩展字段说明'!$B:$C,2,0),"")</f>
        <v/>
      </c>
      <c r="Q17" s="24" t="str">
        <f>IFNA(VLOOKUP($A17&amp;"_"&amp;Q$4,'扩展字段说明'!$B:$C,2,0),"")</f>
        <v/>
      </c>
      <c r="R17" s="24" t="str">
        <f>IFNA(VLOOKUP($A17&amp;"_"&amp;R$4,'扩展字段说明'!$B:$C,2,0),"")</f>
        <v/>
      </c>
      <c r="S17" s="24" t="str">
        <f>IFNA(VLOOKUP($A17&amp;"_"&amp;S$4,'扩展字段说明'!$B:$C,2,0),"")</f>
        <v/>
      </c>
      <c r="T17" s="24" t="str">
        <f>IFNA(VLOOKUP($A17&amp;"_"&amp;T$4,'扩展字段说明'!$B:$C,2,0),"")</f>
        <v/>
      </c>
      <c r="U17" s="24" t="str">
        <f>IFNA(VLOOKUP($A17&amp;"_"&amp;U$4,'扩展字段说明'!$B:$C,2,0),"")</f>
        <v/>
      </c>
      <c r="V17" s="24" t="str">
        <f>IFNA(VLOOKUP($A17&amp;"_"&amp;V$4,'扩展字段说明'!$B:$C,2,0),"")</f>
        <v/>
      </c>
      <c r="W17" s="24" t="str">
        <f>IFNA(VLOOKUP($A17&amp;"_"&amp;W$4,'扩展字段说明'!$B:$C,2,0),"")</f>
        <v/>
      </c>
      <c r="X17" s="8"/>
      <c r="Y17" s="8"/>
      <c r="Z17" s="8"/>
      <c r="AA17" s="8"/>
      <c r="AB17" s="8"/>
    </row>
    <row r="18">
      <c r="A18" s="8">
        <v>14.0</v>
      </c>
      <c r="B18" s="8" t="s">
        <v>8</v>
      </c>
      <c r="C18" s="8" t="s">
        <v>9</v>
      </c>
      <c r="D18" s="30" t="s">
        <v>143</v>
      </c>
      <c r="E18" s="8" t="s">
        <v>140</v>
      </c>
      <c r="F18" s="25" t="s">
        <v>141</v>
      </c>
      <c r="G18" s="8" t="s">
        <v>6</v>
      </c>
      <c r="H18" s="8"/>
      <c r="I18" s="8" t="s">
        <v>131</v>
      </c>
      <c r="J18" s="13" t="s">
        <v>142</v>
      </c>
      <c r="K18" s="8"/>
      <c r="L18" s="13"/>
      <c r="M18" s="13" t="s">
        <v>15</v>
      </c>
      <c r="N18" s="24" t="str">
        <f>IFNA(VLOOKUP($A18&amp;"_"&amp;N$4,'扩展字段说明'!$B:$C,2,0),"")</f>
        <v>guidegroup_id</v>
      </c>
      <c r="O18" s="24" t="str">
        <f>IFNA(VLOOKUP($A18&amp;"_"&amp;O$4,'扩展字段说明'!$B:$C,2,0),"")</f>
        <v/>
      </c>
      <c r="P18" s="24" t="str">
        <f>IFNA(VLOOKUP($A18&amp;"_"&amp;P$4,'扩展字段说明'!$B:$C,2,0),"")</f>
        <v/>
      </c>
      <c r="Q18" s="24" t="str">
        <f>IFNA(VLOOKUP($A18&amp;"_"&amp;Q$4,'扩展字段说明'!$B:$C,2,0),"")</f>
        <v/>
      </c>
      <c r="R18" s="24" t="str">
        <f>IFNA(VLOOKUP($A18&amp;"_"&amp;R$4,'扩展字段说明'!$B:$C,2,0),"")</f>
        <v/>
      </c>
      <c r="S18" s="24" t="str">
        <f>IFNA(VLOOKUP($A18&amp;"_"&amp;S$4,'扩展字段说明'!$B:$C,2,0),"")</f>
        <v/>
      </c>
      <c r="T18" s="24" t="str">
        <f>IFNA(VLOOKUP($A18&amp;"_"&amp;T$4,'扩展字段说明'!$B:$C,2,0),"")</f>
        <v/>
      </c>
      <c r="U18" s="24" t="str">
        <f>IFNA(VLOOKUP($A18&amp;"_"&amp;U$4,'扩展字段说明'!$B:$C,2,0),"")</f>
        <v/>
      </c>
      <c r="V18" s="24" t="str">
        <f>IFNA(VLOOKUP($A18&amp;"_"&amp;V$4,'扩展字段说明'!$B:$C,2,0),"")</f>
        <v/>
      </c>
      <c r="W18" s="24" t="str">
        <f>IFNA(VLOOKUP($A18&amp;"_"&amp;W$4,'扩展字段说明'!$B:$C,2,0),"")</f>
        <v/>
      </c>
      <c r="X18" s="8"/>
      <c r="Y18" s="8"/>
      <c r="Z18" s="8"/>
      <c r="AA18" s="8"/>
      <c r="AB18" s="8"/>
    </row>
    <row r="19">
      <c r="A19" s="8">
        <v>15.0</v>
      </c>
      <c r="B19" s="8" t="s">
        <v>12</v>
      </c>
      <c r="C19" s="8" t="s">
        <v>9</v>
      </c>
      <c r="D19" s="29" t="s">
        <v>144</v>
      </c>
      <c r="E19" s="13" t="s">
        <v>145</v>
      </c>
      <c r="F19" s="13" t="s">
        <v>146</v>
      </c>
      <c r="G19" s="8" t="s">
        <v>6</v>
      </c>
      <c r="H19" s="8"/>
      <c r="I19" s="8" t="s">
        <v>131</v>
      </c>
      <c r="J19" s="13"/>
      <c r="K19" s="13" t="s">
        <v>147</v>
      </c>
      <c r="L19" s="13"/>
      <c r="M19" s="13" t="s">
        <v>15</v>
      </c>
      <c r="N19" s="24" t="str">
        <f>IFNA(VLOOKUP($A19&amp;"_"&amp;N$4,'扩展字段说明'!$B:$C,2,0),"")</f>
        <v>chapter_id</v>
      </c>
      <c r="O19" s="24" t="str">
        <f>IFNA(VLOOKUP($A19&amp;"_"&amp;O$4,'扩展字段说明'!$B:$C,2,0),"")</f>
        <v/>
      </c>
      <c r="P19" s="24" t="str">
        <f>IFNA(VLOOKUP($A19&amp;"_"&amp;P$4,'扩展字段说明'!$B:$C,2,0),"")</f>
        <v/>
      </c>
      <c r="Q19" s="24" t="str">
        <f>IFNA(VLOOKUP($A19&amp;"_"&amp;Q$4,'扩展字段说明'!$B:$C,2,0),"")</f>
        <v/>
      </c>
      <c r="R19" s="24" t="str">
        <f>IFNA(VLOOKUP($A19&amp;"_"&amp;R$4,'扩展字段说明'!$B:$C,2,0),"")</f>
        <v/>
      </c>
      <c r="S19" s="24" t="str">
        <f>IFNA(VLOOKUP($A19&amp;"_"&amp;S$4,'扩展字段说明'!$B:$C,2,0),"")</f>
        <v/>
      </c>
      <c r="T19" s="24" t="str">
        <f>IFNA(VLOOKUP($A19&amp;"_"&amp;T$4,'扩展字段说明'!$B:$C,2,0),"")</f>
        <v/>
      </c>
      <c r="U19" s="24" t="str">
        <f>IFNA(VLOOKUP($A19&amp;"_"&amp;U$4,'扩展字段说明'!$B:$C,2,0),"")</f>
        <v/>
      </c>
      <c r="V19" s="24" t="str">
        <f>IFNA(VLOOKUP($A19&amp;"_"&amp;V$4,'扩展字段说明'!$B:$C,2,0),"")</f>
        <v/>
      </c>
      <c r="W19" s="24" t="str">
        <f>IFNA(VLOOKUP($A19&amp;"_"&amp;W$4,'扩展字段说明'!$B:$C,2,0),"")</f>
        <v/>
      </c>
      <c r="X19" s="8"/>
      <c r="Y19" s="8"/>
      <c r="Z19" s="8"/>
      <c r="AA19" s="8"/>
      <c r="AB19" s="8"/>
    </row>
    <row r="20">
      <c r="A20" s="8">
        <v>16.0</v>
      </c>
      <c r="B20" s="8" t="s">
        <v>12</v>
      </c>
      <c r="C20" s="8" t="s">
        <v>9</v>
      </c>
      <c r="D20" s="30" t="s">
        <v>148</v>
      </c>
      <c r="E20" s="13" t="s">
        <v>149</v>
      </c>
      <c r="F20" s="13" t="s">
        <v>150</v>
      </c>
      <c r="G20" s="13" t="s">
        <v>6</v>
      </c>
      <c r="H20" s="8"/>
      <c r="I20" s="8" t="s">
        <v>131</v>
      </c>
      <c r="J20" s="13"/>
      <c r="K20" s="13" t="s">
        <v>147</v>
      </c>
      <c r="L20" s="13"/>
      <c r="M20" s="13" t="s">
        <v>15</v>
      </c>
      <c r="N20" s="24" t="str">
        <f>IFNA(VLOOKUP($A20&amp;"_"&amp;N$4,'扩展字段说明'!$B:$C,2,0),"")</f>
        <v>chaptergroup_id</v>
      </c>
      <c r="O20" s="24" t="str">
        <f>IFNA(VLOOKUP($A20&amp;"_"&amp;O$4,'扩展字段说明'!$B:$C,2,0),"")</f>
        <v/>
      </c>
      <c r="P20" s="24" t="str">
        <f>IFNA(VLOOKUP($A20&amp;"_"&amp;P$4,'扩展字段说明'!$B:$C,2,0),"")</f>
        <v/>
      </c>
      <c r="Q20" s="24" t="str">
        <f>IFNA(VLOOKUP($A20&amp;"_"&amp;Q$4,'扩展字段说明'!$B:$C,2,0),"")</f>
        <v/>
      </c>
      <c r="R20" s="24" t="str">
        <f>IFNA(VLOOKUP($A20&amp;"_"&amp;R$4,'扩展字段说明'!$B:$C,2,0),"")</f>
        <v/>
      </c>
      <c r="S20" s="24" t="str">
        <f>IFNA(VLOOKUP($A20&amp;"_"&amp;S$4,'扩展字段说明'!$B:$C,2,0),"")</f>
        <v/>
      </c>
      <c r="T20" s="24" t="str">
        <f>IFNA(VLOOKUP($A20&amp;"_"&amp;T$4,'扩展字段说明'!$B:$C,2,0),"")</f>
        <v/>
      </c>
      <c r="U20" s="24" t="str">
        <f>IFNA(VLOOKUP($A20&amp;"_"&amp;U$4,'扩展字段说明'!$B:$C,2,0),"")</f>
        <v/>
      </c>
      <c r="V20" s="24" t="str">
        <f>IFNA(VLOOKUP($A20&amp;"_"&amp;V$4,'扩展字段说明'!$B:$C,2,0),"")</f>
        <v/>
      </c>
      <c r="W20" s="24" t="str">
        <f>IFNA(VLOOKUP($A20&amp;"_"&amp;W$4,'扩展字段说明'!$B:$C,2,0),"")</f>
        <v/>
      </c>
      <c r="X20" s="8"/>
      <c r="Y20" s="8"/>
      <c r="Z20" s="8"/>
      <c r="AA20" s="8"/>
      <c r="AB20" s="8"/>
    </row>
    <row r="21">
      <c r="A21" s="8">
        <v>17.0</v>
      </c>
      <c r="B21" s="8" t="s">
        <v>12</v>
      </c>
      <c r="C21" s="8" t="s">
        <v>9</v>
      </c>
      <c r="D21" s="13" t="s">
        <v>151</v>
      </c>
      <c r="E21" s="8" t="s">
        <v>152</v>
      </c>
      <c r="F21" s="13" t="s">
        <v>153</v>
      </c>
      <c r="G21" s="8" t="s">
        <v>6</v>
      </c>
      <c r="H21" s="8"/>
      <c r="I21" s="8" t="s">
        <v>131</v>
      </c>
      <c r="J21" s="13"/>
      <c r="K21" s="13" t="s">
        <v>147</v>
      </c>
      <c r="L21" s="13"/>
      <c r="M21" s="13" t="s">
        <v>15</v>
      </c>
      <c r="N21" s="24" t="str">
        <f>IFNA(VLOOKUP($A21&amp;"_"&amp;N$4,'扩展字段说明'!$B:$C,2,0),"")</f>
        <v>task_id</v>
      </c>
      <c r="O21" s="24" t="str">
        <f>IFNA(VLOOKUP($A21&amp;"_"&amp;O$4,'扩展字段说明'!$B:$C,2,0),"")</f>
        <v>task_complete_branch</v>
      </c>
      <c r="P21" s="24" t="str">
        <f>IFNA(VLOOKUP($A21&amp;"_"&amp;P$4,'扩展字段说明'!$B:$C,2,0),"")</f>
        <v/>
      </c>
      <c r="Q21" s="24" t="str">
        <f>IFNA(VLOOKUP($A21&amp;"_"&amp;Q$4,'扩展字段说明'!$B:$C,2,0),"")</f>
        <v/>
      </c>
      <c r="R21" s="24" t="str">
        <f>IFNA(VLOOKUP($A21&amp;"_"&amp;R$4,'扩展字段说明'!$B:$C,2,0),"")</f>
        <v/>
      </c>
      <c r="S21" s="24" t="str">
        <f>IFNA(VLOOKUP($A21&amp;"_"&amp;S$4,'扩展字段说明'!$B:$C,2,0),"")</f>
        <v/>
      </c>
      <c r="T21" s="24" t="str">
        <f>IFNA(VLOOKUP($A21&amp;"_"&amp;T$4,'扩展字段说明'!$B:$C,2,0),"")</f>
        <v/>
      </c>
      <c r="U21" s="24" t="str">
        <f>IFNA(VLOOKUP($A21&amp;"_"&amp;U$4,'扩展字段说明'!$B:$C,2,0),"")</f>
        <v/>
      </c>
      <c r="V21" s="24" t="str">
        <f>IFNA(VLOOKUP($A21&amp;"_"&amp;V$4,'扩展字段说明'!$B:$C,2,0),"")</f>
        <v/>
      </c>
      <c r="W21" s="24" t="str">
        <f>IFNA(VLOOKUP($A21&amp;"_"&amp;W$4,'扩展字段说明'!$B:$C,2,0),"")</f>
        <v/>
      </c>
      <c r="X21" s="8"/>
      <c r="Y21" s="8"/>
      <c r="Z21" s="8"/>
      <c r="AA21" s="8"/>
      <c r="AB21" s="8"/>
    </row>
    <row r="22">
      <c r="A22" s="8">
        <v>18.0</v>
      </c>
      <c r="B22" s="8" t="s">
        <v>12</v>
      </c>
      <c r="C22" s="8" t="s">
        <v>9</v>
      </c>
      <c r="D22" s="13" t="s">
        <v>154</v>
      </c>
      <c r="E22" s="13" t="s">
        <v>155</v>
      </c>
      <c r="F22" s="13" t="s">
        <v>156</v>
      </c>
      <c r="G22" s="8" t="s">
        <v>6</v>
      </c>
      <c r="H22" s="8"/>
      <c r="I22" s="8" t="s">
        <v>131</v>
      </c>
      <c r="J22" s="13"/>
      <c r="K22" s="13" t="s">
        <v>147</v>
      </c>
      <c r="L22" s="13"/>
      <c r="M22" s="13" t="s">
        <v>15</v>
      </c>
      <c r="N22" s="24" t="str">
        <f>IFNA(VLOOKUP($A22&amp;"_"&amp;N$4,'扩展字段说明'!$B:$C,2,0),"")</f>
        <v>task_id</v>
      </c>
      <c r="O22" s="24" t="str">
        <f>IFNA(VLOOKUP($A22&amp;"_"&amp;O$4,'扩展字段说明'!$B:$C,2,0),"")</f>
        <v>task_reward_branch</v>
      </c>
      <c r="P22" s="24" t="str">
        <f>IFNA(VLOOKUP($A22&amp;"_"&amp;P$4,'扩展字段说明'!$B:$C,2,0),"")</f>
        <v/>
      </c>
      <c r="Q22" s="24" t="str">
        <f>IFNA(VLOOKUP($A22&amp;"_"&amp;Q$4,'扩展字段说明'!$B:$C,2,0),"")</f>
        <v/>
      </c>
      <c r="R22" s="24" t="str">
        <f>IFNA(VLOOKUP($A22&amp;"_"&amp;R$4,'扩展字段说明'!$B:$C,2,0),"")</f>
        <v/>
      </c>
      <c r="S22" s="24" t="str">
        <f>IFNA(VLOOKUP($A22&amp;"_"&amp;S$4,'扩展字段说明'!$B:$C,2,0),"")</f>
        <v/>
      </c>
      <c r="T22" s="24" t="str">
        <f>IFNA(VLOOKUP($A22&amp;"_"&amp;T$4,'扩展字段说明'!$B:$C,2,0),"")</f>
        <v/>
      </c>
      <c r="U22" s="24" t="str">
        <f>IFNA(VLOOKUP($A22&amp;"_"&amp;U$4,'扩展字段说明'!$B:$C,2,0),"")</f>
        <v/>
      </c>
      <c r="V22" s="24" t="str">
        <f>IFNA(VLOOKUP($A22&amp;"_"&amp;V$4,'扩展字段说明'!$B:$C,2,0),"")</f>
        <v/>
      </c>
      <c r="W22" s="24" t="str">
        <f>IFNA(VLOOKUP($A22&amp;"_"&amp;W$4,'扩展字段说明'!$B:$C,2,0),"")</f>
        <v/>
      </c>
      <c r="X22" s="8"/>
      <c r="Y22" s="8"/>
      <c r="Z22" s="8"/>
      <c r="AA22" s="8"/>
      <c r="AB22" s="8"/>
    </row>
    <row r="23">
      <c r="A23" s="8">
        <v>19.0</v>
      </c>
      <c r="B23" s="8" t="s">
        <v>12</v>
      </c>
      <c r="C23" s="8" t="s">
        <v>9</v>
      </c>
      <c r="D23" s="13" t="s">
        <v>157</v>
      </c>
      <c r="E23" s="13" t="s">
        <v>158</v>
      </c>
      <c r="F23" s="13" t="s">
        <v>159</v>
      </c>
      <c r="G23" s="8" t="s">
        <v>6</v>
      </c>
      <c r="H23" s="8"/>
      <c r="I23" s="8" t="s">
        <v>131</v>
      </c>
      <c r="J23" s="13"/>
      <c r="K23" s="13" t="s">
        <v>147</v>
      </c>
      <c r="L23" s="13"/>
      <c r="M23" s="13" t="s">
        <v>15</v>
      </c>
      <c r="N23" s="24" t="str">
        <f>IFNA(VLOOKUP($A23&amp;"_"&amp;N$4,'扩展字段说明'!$B:$C,2,0),"")</f>
        <v>task_id</v>
      </c>
      <c r="O23" s="24" t="str">
        <f>IFNA(VLOOKUP($A23&amp;"_"&amp;O$4,'扩展字段说明'!$B:$C,2,0),"")</f>
        <v/>
      </c>
      <c r="P23" s="24" t="str">
        <f>IFNA(VLOOKUP($A23&amp;"_"&amp;P$4,'扩展字段说明'!$B:$C,2,0),"")</f>
        <v/>
      </c>
      <c r="Q23" s="24" t="str">
        <f>IFNA(VLOOKUP($A23&amp;"_"&amp;Q$4,'扩展字段说明'!$B:$C,2,0),"")</f>
        <v/>
      </c>
      <c r="R23" s="24" t="str">
        <f>IFNA(VLOOKUP($A23&amp;"_"&amp;R$4,'扩展字段说明'!$B:$C,2,0),"")</f>
        <v/>
      </c>
      <c r="S23" s="24" t="str">
        <f>IFNA(VLOOKUP($A23&amp;"_"&amp;S$4,'扩展字段说明'!$B:$C,2,0),"")</f>
        <v/>
      </c>
      <c r="T23" s="24" t="str">
        <f>IFNA(VLOOKUP($A23&amp;"_"&amp;T$4,'扩展字段说明'!$B:$C,2,0),"")</f>
        <v/>
      </c>
      <c r="U23" s="24" t="str">
        <f>IFNA(VLOOKUP($A23&amp;"_"&amp;U$4,'扩展字段说明'!$B:$C,2,0),"")</f>
        <v/>
      </c>
      <c r="V23" s="24" t="str">
        <f>IFNA(VLOOKUP($A23&amp;"_"&amp;V$4,'扩展字段说明'!$B:$C,2,0),"")</f>
        <v/>
      </c>
      <c r="W23" s="24" t="str">
        <f>IFNA(VLOOKUP($A23&amp;"_"&amp;W$4,'扩展字段说明'!$B:$C,2,0),"")</f>
        <v/>
      </c>
      <c r="X23" s="8"/>
      <c r="Y23" s="8"/>
      <c r="Z23" s="8"/>
      <c r="AA23" s="8"/>
      <c r="AB23" s="8"/>
    </row>
    <row r="24">
      <c r="A24" s="8">
        <v>20.0</v>
      </c>
      <c r="B24" s="8" t="s">
        <v>12</v>
      </c>
      <c r="C24" s="8" t="s">
        <v>9</v>
      </c>
      <c r="D24" s="30" t="s">
        <v>160</v>
      </c>
      <c r="E24" s="8" t="s">
        <v>161</v>
      </c>
      <c r="F24" s="13" t="s">
        <v>162</v>
      </c>
      <c r="G24" s="8" t="s">
        <v>6</v>
      </c>
      <c r="H24" s="8"/>
      <c r="I24" s="8" t="s">
        <v>131</v>
      </c>
      <c r="J24" s="13"/>
      <c r="K24" s="13" t="s">
        <v>147</v>
      </c>
      <c r="L24" s="13"/>
      <c r="M24" s="13" t="s">
        <v>15</v>
      </c>
      <c r="N24" s="24" t="str">
        <f>IFNA(VLOOKUP($A24&amp;"_"&amp;N$4,'扩展字段说明'!$B:$C,2,0),"")</f>
        <v>map_id</v>
      </c>
      <c r="O24" s="24" t="str">
        <f>IFNA(VLOOKUP($A24&amp;"_"&amp;O$4,'扩展字段说明'!$B:$C,2,0),"")</f>
        <v/>
      </c>
      <c r="P24" s="24" t="str">
        <f>IFNA(VLOOKUP($A24&amp;"_"&amp;P$4,'扩展字段说明'!$B:$C,2,0),"")</f>
        <v/>
      </c>
      <c r="Q24" s="24" t="str">
        <f>IFNA(VLOOKUP($A24&amp;"_"&amp;Q$4,'扩展字段说明'!$B:$C,2,0),"")</f>
        <v/>
      </c>
      <c r="R24" s="24" t="str">
        <f>IFNA(VLOOKUP($A24&amp;"_"&amp;R$4,'扩展字段说明'!$B:$C,2,0),"")</f>
        <v/>
      </c>
      <c r="S24" s="24" t="str">
        <f>IFNA(VLOOKUP($A24&amp;"_"&amp;S$4,'扩展字段说明'!$B:$C,2,0),"")</f>
        <v/>
      </c>
      <c r="T24" s="24" t="str">
        <f>IFNA(VLOOKUP($A24&amp;"_"&amp;T$4,'扩展字段说明'!$B:$C,2,0),"")</f>
        <v/>
      </c>
      <c r="U24" s="24" t="str">
        <f>IFNA(VLOOKUP($A24&amp;"_"&amp;U$4,'扩展字段说明'!$B:$C,2,0),"")</f>
        <v/>
      </c>
      <c r="V24" s="24" t="str">
        <f>IFNA(VLOOKUP($A24&amp;"_"&amp;V$4,'扩展字段说明'!$B:$C,2,0),"")</f>
        <v/>
      </c>
      <c r="W24" s="24" t="str">
        <f>IFNA(VLOOKUP($A24&amp;"_"&amp;W$4,'扩展字段说明'!$B:$C,2,0),"")</f>
        <v/>
      </c>
      <c r="X24" s="8"/>
      <c r="Y24" s="8"/>
      <c r="Z24" s="8"/>
      <c r="AA24" s="8"/>
      <c r="AB24" s="8"/>
    </row>
    <row r="25">
      <c r="A25" s="8">
        <v>21.0</v>
      </c>
      <c r="B25" s="8" t="s">
        <v>12</v>
      </c>
      <c r="C25" s="8" t="s">
        <v>9</v>
      </c>
      <c r="D25" s="30" t="s">
        <v>163</v>
      </c>
      <c r="E25" s="8" t="s">
        <v>161</v>
      </c>
      <c r="F25" s="13" t="s">
        <v>164</v>
      </c>
      <c r="G25" s="13" t="s">
        <v>6</v>
      </c>
      <c r="H25" s="8"/>
      <c r="I25" s="8" t="s">
        <v>131</v>
      </c>
      <c r="J25" s="13"/>
      <c r="K25" s="13" t="s">
        <v>147</v>
      </c>
      <c r="L25" s="13"/>
      <c r="M25" s="13" t="s">
        <v>15</v>
      </c>
      <c r="N25" s="24" t="str">
        <f>IFNA(VLOOKUP($A25&amp;"_"&amp;N$4,'扩展字段说明'!$B:$C,2,0),"")</f>
        <v>map_id</v>
      </c>
      <c r="O25" s="24" t="str">
        <f>IFNA(VLOOKUP($A25&amp;"_"&amp;O$4,'扩展字段说明'!$B:$C,2,0),"")</f>
        <v/>
      </c>
      <c r="P25" s="24" t="str">
        <f>IFNA(VLOOKUP($A25&amp;"_"&amp;P$4,'扩展字段说明'!$B:$C,2,0),"")</f>
        <v/>
      </c>
      <c r="Q25" s="24" t="str">
        <f>IFNA(VLOOKUP($A25&amp;"_"&amp;Q$4,'扩展字段说明'!$B:$C,2,0),"")</f>
        <v/>
      </c>
      <c r="R25" s="24" t="str">
        <f>IFNA(VLOOKUP($A25&amp;"_"&amp;R$4,'扩展字段说明'!$B:$C,2,0),"")</f>
        <v/>
      </c>
      <c r="S25" s="24" t="str">
        <f>IFNA(VLOOKUP($A25&amp;"_"&amp;S$4,'扩展字段说明'!$B:$C,2,0),"")</f>
        <v/>
      </c>
      <c r="T25" s="24" t="str">
        <f>IFNA(VLOOKUP($A25&amp;"_"&amp;T$4,'扩展字段说明'!$B:$C,2,0),"")</f>
        <v/>
      </c>
      <c r="U25" s="24" t="str">
        <f>IFNA(VLOOKUP($A25&amp;"_"&amp;U$4,'扩展字段说明'!$B:$C,2,0),"")</f>
        <v/>
      </c>
      <c r="V25" s="24" t="str">
        <f>IFNA(VLOOKUP($A25&amp;"_"&amp;V$4,'扩展字段说明'!$B:$C,2,0),"")</f>
        <v/>
      </c>
      <c r="W25" s="24" t="str">
        <f>IFNA(VLOOKUP($A25&amp;"_"&amp;W$4,'扩展字段说明'!$B:$C,2,0),"")</f>
        <v/>
      </c>
      <c r="X25" s="8"/>
      <c r="Y25" s="8"/>
      <c r="Z25" s="8"/>
      <c r="AA25" s="8"/>
      <c r="AB25" s="8"/>
    </row>
    <row r="26">
      <c r="A26" s="8">
        <v>22.0</v>
      </c>
      <c r="B26" s="8" t="s">
        <v>12</v>
      </c>
      <c r="C26" s="8" t="s">
        <v>13</v>
      </c>
      <c r="D26" s="8" t="s">
        <v>165</v>
      </c>
      <c r="E26" s="8" t="s">
        <v>166</v>
      </c>
      <c r="F26" s="8" t="s">
        <v>167</v>
      </c>
      <c r="G26" s="8" t="s">
        <v>6</v>
      </c>
      <c r="H26" s="8"/>
      <c r="I26" s="8" t="s">
        <v>102</v>
      </c>
      <c r="J26" s="13"/>
      <c r="K26" s="13" t="s">
        <v>147</v>
      </c>
      <c r="L26" s="13" t="s">
        <v>15</v>
      </c>
      <c r="M26" s="13" t="s">
        <v>15</v>
      </c>
      <c r="N26" s="24" t="str">
        <f>IFNA(VLOOKUP($A26&amp;"_"&amp;N$4,'扩展字段说明'!$B:$C,2,0),"")</f>
        <v>item_id</v>
      </c>
      <c r="O26" s="24" t="str">
        <f>IFNA(VLOOKUP($A26&amp;"_"&amp;O$4,'扩展字段说明'!$B:$C,2,0),"")</f>
        <v>itemgroup_id</v>
      </c>
      <c r="P26" s="24" t="str">
        <f>IFNA(VLOOKUP($A26&amp;"_"&amp;P$4,'扩展字段说明'!$B:$C,2,0),"")</f>
        <v>add_num</v>
      </c>
      <c r="Q26" s="24" t="str">
        <f>IFNA(VLOOKUP($A26&amp;"_"&amp;Q$4,'扩展字段说明'!$B:$C,2,0),"")</f>
        <v>stock_num</v>
      </c>
      <c r="R26" s="24" t="str">
        <f>IFNA(VLOOKUP($A26&amp;"_"&amp;R$4,'扩展字段说明'!$B:$C,2,0),"")</f>
        <v/>
      </c>
      <c r="S26" s="24" t="str">
        <f>IFNA(VLOOKUP($A26&amp;"_"&amp;S$4,'扩展字段说明'!$B:$C,2,0),"")</f>
        <v/>
      </c>
      <c r="T26" s="24" t="str">
        <f>IFNA(VLOOKUP($A26&amp;"_"&amp;T$4,'扩展字段说明'!$B:$C,2,0),"")</f>
        <v/>
      </c>
      <c r="U26" s="24" t="str">
        <f>IFNA(VLOOKUP($A26&amp;"_"&amp;U$4,'扩展字段说明'!$B:$C,2,0),"")</f>
        <v/>
      </c>
      <c r="V26" s="24" t="str">
        <f>IFNA(VLOOKUP($A26&amp;"_"&amp;V$4,'扩展字段说明'!$B:$C,2,0),"")</f>
        <v/>
      </c>
      <c r="W26" s="24" t="str">
        <f>IFNA(VLOOKUP($A26&amp;"_"&amp;W$4,'扩展字段说明'!$B:$C,2,0),"")</f>
        <v/>
      </c>
      <c r="X26" s="8"/>
      <c r="Y26" s="8"/>
      <c r="Z26" s="8"/>
      <c r="AA26" s="8"/>
      <c r="AB26" s="8"/>
    </row>
    <row r="27">
      <c r="A27" s="8">
        <v>23.0</v>
      </c>
      <c r="B27" s="8" t="s">
        <v>12</v>
      </c>
      <c r="C27" s="8" t="s">
        <v>13</v>
      </c>
      <c r="D27" s="8" t="s">
        <v>168</v>
      </c>
      <c r="E27" s="8" t="s">
        <v>169</v>
      </c>
      <c r="F27" s="8" t="s">
        <v>170</v>
      </c>
      <c r="G27" s="8" t="s">
        <v>6</v>
      </c>
      <c r="H27" s="8"/>
      <c r="I27" s="8" t="s">
        <v>102</v>
      </c>
      <c r="J27" s="13"/>
      <c r="K27" s="13" t="s">
        <v>147</v>
      </c>
      <c r="L27" s="13" t="s">
        <v>15</v>
      </c>
      <c r="M27" s="13" t="s">
        <v>15</v>
      </c>
      <c r="N27" s="24" t="str">
        <f>IFNA(VLOOKUP($A27&amp;"_"&amp;N$4,'扩展字段说明'!$B:$C,2,0),"")</f>
        <v>item_id</v>
      </c>
      <c r="O27" s="24" t="str">
        <f>IFNA(VLOOKUP($A27&amp;"_"&amp;O$4,'扩展字段说明'!$B:$C,2,0),"")</f>
        <v>itemgroup_id</v>
      </c>
      <c r="P27" s="24" t="str">
        <f>IFNA(VLOOKUP($A27&amp;"_"&amp;P$4,'扩展字段说明'!$B:$C,2,0),"")</f>
        <v>delet_num</v>
      </c>
      <c r="Q27" s="24" t="str">
        <f>IFNA(VLOOKUP($A27&amp;"_"&amp;Q$4,'扩展字段说明'!$B:$C,2,0),"")</f>
        <v>stock_num</v>
      </c>
      <c r="R27" s="24" t="str">
        <f>IFNA(VLOOKUP($A27&amp;"_"&amp;R$4,'扩展字段说明'!$B:$C,2,0),"")</f>
        <v/>
      </c>
      <c r="S27" s="24" t="str">
        <f>IFNA(VLOOKUP($A27&amp;"_"&amp;S$4,'扩展字段说明'!$B:$C,2,0),"")</f>
        <v/>
      </c>
      <c r="T27" s="24" t="str">
        <f>IFNA(VLOOKUP($A27&amp;"_"&amp;T$4,'扩展字段说明'!$B:$C,2,0),"")</f>
        <v/>
      </c>
      <c r="U27" s="24" t="str">
        <f>IFNA(VLOOKUP($A27&amp;"_"&amp;U$4,'扩展字段说明'!$B:$C,2,0),"")</f>
        <v/>
      </c>
      <c r="V27" s="24" t="str">
        <f>IFNA(VLOOKUP($A27&amp;"_"&amp;V$4,'扩展字段说明'!$B:$C,2,0),"")</f>
        <v/>
      </c>
      <c r="W27" s="24" t="str">
        <f>IFNA(VLOOKUP($A27&amp;"_"&amp;W$4,'扩展字段说明'!$B:$C,2,0),"")</f>
        <v/>
      </c>
      <c r="X27" s="8"/>
      <c r="Y27" s="8"/>
      <c r="Z27" s="8"/>
      <c r="AA27" s="8"/>
      <c r="AB27" s="8"/>
    </row>
    <row r="28">
      <c r="A28" s="8">
        <v>24.0</v>
      </c>
      <c r="B28" s="8" t="s">
        <v>12</v>
      </c>
      <c r="C28" s="8" t="s">
        <v>13</v>
      </c>
      <c r="D28" s="8" t="s">
        <v>171</v>
      </c>
      <c r="E28" s="8" t="s">
        <v>172</v>
      </c>
      <c r="F28" s="8" t="s">
        <v>173</v>
      </c>
      <c r="G28" s="8" t="s">
        <v>6</v>
      </c>
      <c r="H28" s="8"/>
      <c r="I28" s="8" t="s">
        <v>102</v>
      </c>
      <c r="J28" s="13"/>
      <c r="K28" s="13" t="s">
        <v>147</v>
      </c>
      <c r="L28" s="13" t="s">
        <v>15</v>
      </c>
      <c r="M28" s="13" t="s">
        <v>15</v>
      </c>
      <c r="N28" s="24" t="str">
        <f>IFNA(VLOOKUP($A28&amp;"_"&amp;N$4,'扩展字段说明'!$B:$C,2,0),"")</f>
        <v>item_id</v>
      </c>
      <c r="O28" s="24" t="str">
        <f>IFNA(VLOOKUP($A28&amp;"_"&amp;O$4,'扩展字段说明'!$B:$C,2,0),"")</f>
        <v>operate_num</v>
      </c>
      <c r="P28" s="24" t="str">
        <f>IFNA(VLOOKUP($A28&amp;"_"&amp;P$4,'扩展字段说明'!$B:$C,2,0),"")</f>
        <v>stock_num</v>
      </c>
      <c r="Q28" s="24" t="str">
        <f>IFNA(VLOOKUP($A28&amp;"_"&amp;Q$4,'扩展字段说明'!$B:$C,2,0),"")</f>
        <v>operate_type</v>
      </c>
      <c r="R28" s="24" t="str">
        <f>IFNA(VLOOKUP($A28&amp;"_"&amp;R$4,'扩展字段说明'!$B:$C,2,0),"")</f>
        <v/>
      </c>
      <c r="S28" s="24" t="str">
        <f>IFNA(VLOOKUP($A28&amp;"_"&amp;S$4,'扩展字段说明'!$B:$C,2,0),"")</f>
        <v/>
      </c>
      <c r="T28" s="24" t="str">
        <f>IFNA(VLOOKUP($A28&amp;"_"&amp;T$4,'扩展字段说明'!$B:$C,2,0),"")</f>
        <v/>
      </c>
      <c r="U28" s="24" t="str">
        <f>IFNA(VLOOKUP($A28&amp;"_"&amp;U$4,'扩展字段说明'!$B:$C,2,0),"")</f>
        <v/>
      </c>
      <c r="V28" s="24" t="str">
        <f>IFNA(VLOOKUP($A28&amp;"_"&amp;V$4,'扩展字段说明'!$B:$C,2,0),"")</f>
        <v/>
      </c>
      <c r="W28" s="24" t="str">
        <f>IFNA(VLOOKUP($A28&amp;"_"&amp;W$4,'扩展字段说明'!$B:$C,2,0),"")</f>
        <v/>
      </c>
      <c r="X28" s="8"/>
      <c r="Y28" s="8"/>
      <c r="Z28" s="8"/>
      <c r="AA28" s="8"/>
      <c r="AB28" s="8"/>
    </row>
    <row r="29">
      <c r="A29" s="8">
        <v>25.0</v>
      </c>
      <c r="B29" s="8" t="s">
        <v>12</v>
      </c>
      <c r="C29" s="13" t="s">
        <v>21</v>
      </c>
      <c r="D29" s="13" t="s">
        <v>174</v>
      </c>
      <c r="E29" s="13" t="s">
        <v>175</v>
      </c>
      <c r="F29" s="13" t="s">
        <v>176</v>
      </c>
      <c r="G29" s="8" t="s">
        <v>6</v>
      </c>
      <c r="H29" s="8"/>
      <c r="I29" s="13" t="s">
        <v>177</v>
      </c>
      <c r="J29" s="13"/>
      <c r="K29" s="13" t="s">
        <v>147</v>
      </c>
      <c r="L29" s="13" t="s">
        <v>15</v>
      </c>
      <c r="M29" s="13" t="s">
        <v>15</v>
      </c>
      <c r="N29" s="24" t="str">
        <f>IFNA(VLOOKUP($A29&amp;"_"&amp;N$4,'扩展字段说明'!$B:$C,2,0),"")</f>
        <v>battle_member_num</v>
      </c>
      <c r="O29" s="24" t="str">
        <f>IFNA(VLOOKUP($A29&amp;"_"&amp;O$4,'扩展字段说明'!$B:$C,2,0),"")</f>
        <v>map_instance_id</v>
      </c>
      <c r="P29" s="24" t="str">
        <f>IFNA(VLOOKUP($A29&amp;"_"&amp;P$4,'扩展字段说明'!$B:$C,2,0),"")</f>
        <v>alliance_create_date</v>
      </c>
      <c r="Q29" s="24" t="str">
        <f>IFNA(VLOOKUP($A29&amp;"_"&amp;Q$4,'扩展字段说明'!$B:$C,2,0),"")</f>
        <v>alliance_member_num</v>
      </c>
      <c r="R29" s="24" t="str">
        <f>IFNA(VLOOKUP($A29&amp;"_"&amp;R$4,'扩展字段说明'!$B:$C,2,0),"")</f>
        <v/>
      </c>
      <c r="S29" s="24" t="str">
        <f>IFNA(VLOOKUP($A29&amp;"_"&amp;S$4,'扩展字段说明'!$B:$C,2,0),"")</f>
        <v/>
      </c>
      <c r="T29" s="24" t="str">
        <f>IFNA(VLOOKUP($A29&amp;"_"&amp;T$4,'扩展字段说明'!$B:$C,2,0),"")</f>
        <v/>
      </c>
      <c r="U29" s="24" t="str">
        <f>IFNA(VLOOKUP($A29&amp;"_"&amp;U$4,'扩展字段说明'!$B:$C,2,0),"")</f>
        <v/>
      </c>
      <c r="V29" s="24" t="str">
        <f>IFNA(VLOOKUP($A29&amp;"_"&amp;V$4,'扩展字段说明'!$B:$C,2,0),"")</f>
        <v/>
      </c>
      <c r="W29" s="24" t="str">
        <f>IFNA(VLOOKUP($A29&amp;"_"&amp;W$4,'扩展字段说明'!$B:$C,2,0),"")</f>
        <v/>
      </c>
      <c r="X29" s="8"/>
      <c r="Y29" s="8"/>
      <c r="Z29" s="8"/>
      <c r="AA29" s="8"/>
      <c r="AB29" s="8"/>
    </row>
    <row r="30">
      <c r="A30" s="8">
        <v>26.0</v>
      </c>
      <c r="B30" s="8" t="s">
        <v>12</v>
      </c>
      <c r="C30" s="13" t="s">
        <v>21</v>
      </c>
      <c r="D30" s="13" t="s">
        <v>178</v>
      </c>
      <c r="E30" s="13" t="s">
        <v>179</v>
      </c>
      <c r="F30" s="13" t="s">
        <v>180</v>
      </c>
      <c r="G30" s="8" t="s">
        <v>6</v>
      </c>
      <c r="H30" s="8"/>
      <c r="I30" s="13" t="s">
        <v>177</v>
      </c>
      <c r="J30" s="13"/>
      <c r="K30" s="13" t="s">
        <v>147</v>
      </c>
      <c r="L30" s="13" t="s">
        <v>15</v>
      </c>
      <c r="M30" s="13" t="s">
        <v>15</v>
      </c>
      <c r="N30" s="24" t="str">
        <f>IFNA(VLOOKUP($A30&amp;"_"&amp;N$4,'扩展字段说明'!$B:$C,2,0),"")</f>
        <v>notice_text</v>
      </c>
      <c r="O30" s="24" t="str">
        <f>IFNA(VLOOKUP($A30&amp;"_"&amp;O$4,'扩展字段说明'!$B:$C,2,0),"")</f>
        <v>alliance_create_date</v>
      </c>
      <c r="P30" s="24" t="str">
        <f>IFNA(VLOOKUP($A30&amp;"_"&amp;P$4,'扩展字段说明'!$B:$C,2,0),"")</f>
        <v>alliance_member_num</v>
      </c>
      <c r="Q30" s="24" t="str">
        <f>IFNA(VLOOKUP($A30&amp;"_"&amp;Q$4,'扩展字段说明'!$B:$C,2,0),"")</f>
        <v/>
      </c>
      <c r="R30" s="24" t="str">
        <f>IFNA(VLOOKUP($A30&amp;"_"&amp;R$4,'扩展字段说明'!$B:$C,2,0),"")</f>
        <v/>
      </c>
      <c r="S30" s="24" t="str">
        <f>IFNA(VLOOKUP($A30&amp;"_"&amp;S$4,'扩展字段说明'!$B:$C,2,0),"")</f>
        <v/>
      </c>
      <c r="T30" s="24" t="str">
        <f>IFNA(VLOOKUP($A30&amp;"_"&amp;T$4,'扩展字段说明'!$B:$C,2,0),"")</f>
        <v/>
      </c>
      <c r="U30" s="24" t="str">
        <f>IFNA(VLOOKUP($A30&amp;"_"&amp;U$4,'扩展字段说明'!$B:$C,2,0),"")</f>
        <v/>
      </c>
      <c r="V30" s="24" t="str">
        <f>IFNA(VLOOKUP($A30&amp;"_"&amp;V$4,'扩展字段说明'!$B:$C,2,0),"")</f>
        <v/>
      </c>
      <c r="W30" s="24" t="str">
        <f>IFNA(VLOOKUP($A30&amp;"_"&amp;W$4,'扩展字段说明'!$B:$C,2,0),"")</f>
        <v/>
      </c>
      <c r="X30" s="8"/>
      <c r="Y30" s="8"/>
      <c r="Z30" s="8"/>
      <c r="AA30" s="8"/>
      <c r="AB30" s="8"/>
    </row>
    <row r="31">
      <c r="A31" s="8">
        <v>27.0</v>
      </c>
      <c r="B31" s="8" t="s">
        <v>12</v>
      </c>
      <c r="C31" s="13" t="s">
        <v>21</v>
      </c>
      <c r="D31" s="13" t="s">
        <v>181</v>
      </c>
      <c r="E31" s="13" t="s">
        <v>182</v>
      </c>
      <c r="F31" s="13" t="s">
        <v>183</v>
      </c>
      <c r="G31" s="8" t="s">
        <v>6</v>
      </c>
      <c r="H31" s="8"/>
      <c r="I31" s="13" t="s">
        <v>177</v>
      </c>
      <c r="J31" s="13"/>
      <c r="K31" s="13" t="s">
        <v>147</v>
      </c>
      <c r="L31" s="13"/>
      <c r="M31" s="13" t="s">
        <v>15</v>
      </c>
      <c r="N31" s="24" t="str">
        <f>IFNA(VLOOKUP($A31&amp;"_"&amp;N$4,'扩展字段说明'!$B:$C,2,0),"")</f>
        <v>alliance_name</v>
      </c>
      <c r="O31" s="24" t="str">
        <f>IFNA(VLOOKUP($A31&amp;"_"&amp;O$4,'扩展字段说明'!$B:$C,2,0),"")</f>
        <v>alliance_icon</v>
      </c>
      <c r="P31" s="24" t="str">
        <f>IFNA(VLOOKUP($A31&amp;"_"&amp;P$4,'扩展字段说明'!$B:$C,2,0),"")</f>
        <v>alliance_label</v>
      </c>
      <c r="Q31" s="24" t="str">
        <f>IFNA(VLOOKUP($A31&amp;"_"&amp;Q$4,'扩展字段说明'!$B:$C,2,0),"")</f>
        <v/>
      </c>
      <c r="R31" s="24" t="str">
        <f>IFNA(VLOOKUP($A31&amp;"_"&amp;R$4,'扩展字段说明'!$B:$C,2,0),"")</f>
        <v/>
      </c>
      <c r="S31" s="24" t="str">
        <f>IFNA(VLOOKUP($A31&amp;"_"&amp;S$4,'扩展字段说明'!$B:$C,2,0),"")</f>
        <v/>
      </c>
      <c r="T31" s="24" t="str">
        <f>IFNA(VLOOKUP($A31&amp;"_"&amp;T$4,'扩展字段说明'!$B:$C,2,0),"")</f>
        <v/>
      </c>
      <c r="U31" s="24" t="str">
        <f>IFNA(VLOOKUP($A31&amp;"_"&amp;U$4,'扩展字段说明'!$B:$C,2,0),"")</f>
        <v/>
      </c>
      <c r="V31" s="24" t="str">
        <f>IFNA(VLOOKUP($A31&amp;"_"&amp;V$4,'扩展字段说明'!$B:$C,2,0),"")</f>
        <v/>
      </c>
      <c r="W31" s="24" t="str">
        <f>IFNA(VLOOKUP($A31&amp;"_"&amp;W$4,'扩展字段说明'!$B:$C,2,0),"")</f>
        <v/>
      </c>
      <c r="X31" s="8"/>
      <c r="Y31" s="8"/>
      <c r="Z31" s="8"/>
      <c r="AA31" s="8"/>
      <c r="AB31" s="8"/>
    </row>
    <row r="32">
      <c r="A32" s="8">
        <v>28.0</v>
      </c>
      <c r="B32" s="8" t="s">
        <v>12</v>
      </c>
      <c r="C32" s="13" t="s">
        <v>19</v>
      </c>
      <c r="D32" s="3" t="s">
        <v>184</v>
      </c>
      <c r="E32" s="3" t="s">
        <v>185</v>
      </c>
      <c r="F32" s="3" t="s">
        <v>186</v>
      </c>
      <c r="G32" s="8" t="s">
        <v>6</v>
      </c>
      <c r="I32" s="13" t="s">
        <v>187</v>
      </c>
      <c r="K32" s="13" t="s">
        <v>188</v>
      </c>
      <c r="L32" s="13"/>
      <c r="M32" s="13" t="s">
        <v>15</v>
      </c>
      <c r="N32" s="24" t="str">
        <f>IFNA(VLOOKUP($A32&amp;"_"&amp;N$4,'扩展字段说明'!$B:$C,2,0),"")</f>
        <v>map_id</v>
      </c>
      <c r="O32" s="24" t="str">
        <f>IFNA(VLOOKUP($A32&amp;"_"&amp;O$4,'扩展字段说明'!$B:$C,2,0),"")</f>
        <v>map_uid</v>
      </c>
      <c r="P32" s="24" t="str">
        <f>IFNA(VLOOKUP($A32&amp;"_"&amp;P$4,'扩展字段说明'!$B:$C,2,0),"")</f>
        <v>pos_1_hero_info</v>
      </c>
      <c r="Q32" s="24" t="str">
        <f>IFNA(VLOOKUP($A32&amp;"_"&amp;Q$4,'扩展字段说明'!$B:$C,2,0),"")</f>
        <v>pos_2_hero_info</v>
      </c>
      <c r="R32" s="24" t="str">
        <f>IFNA(VLOOKUP($A32&amp;"_"&amp;R$4,'扩展字段说明'!$B:$C,2,0),"")</f>
        <v>pos_3_hero_info</v>
      </c>
      <c r="S32" s="24" t="str">
        <f>IFNA(VLOOKUP($A32&amp;"_"&amp;S$4,'扩展字段说明'!$B:$C,2,0),"")</f>
        <v>pet_id_list</v>
      </c>
      <c r="T32" s="24" t="str">
        <f>IFNA(VLOOKUP($A32&amp;"_"&amp;T$4,'扩展字段说明'!$B:$C,2,0),"")</f>
        <v>pet_lv_list</v>
      </c>
      <c r="U32" s="24" t="str">
        <f>IFNA(VLOOKUP($A32&amp;"_"&amp;U$4,'扩展字段说明'!$B:$C,2,0),"")</f>
        <v/>
      </c>
      <c r="V32" s="24" t="str">
        <f>IFNA(VLOOKUP($A32&amp;"_"&amp;V$4,'扩展字段说明'!$B:$C,2,0),"")</f>
        <v/>
      </c>
      <c r="W32" s="24" t="str">
        <f>IFNA(VLOOKUP($A32&amp;"_"&amp;W$4,'扩展字段说明'!$B:$C,2,0),"")</f>
        <v/>
      </c>
    </row>
    <row r="33">
      <c r="A33" s="8">
        <v>29.0</v>
      </c>
      <c r="B33" s="8" t="s">
        <v>12</v>
      </c>
      <c r="C33" s="13" t="s">
        <v>19</v>
      </c>
      <c r="D33" s="13" t="s">
        <v>189</v>
      </c>
      <c r="E33" s="3" t="s">
        <v>190</v>
      </c>
      <c r="F33" s="13" t="s">
        <v>191</v>
      </c>
      <c r="G33" s="8" t="s">
        <v>6</v>
      </c>
      <c r="H33" s="8"/>
      <c r="I33" s="13" t="s">
        <v>187</v>
      </c>
      <c r="J33" s="8"/>
      <c r="K33" s="13" t="s">
        <v>188</v>
      </c>
      <c r="L33" s="13"/>
      <c r="M33" s="13" t="s">
        <v>15</v>
      </c>
      <c r="N33" s="24" t="str">
        <f>IFNA(VLOOKUP($A33&amp;"_"&amp;N$4,'扩展字段说明'!$B:$C,2,0),"")</f>
        <v>map_id</v>
      </c>
      <c r="O33" s="24" t="str">
        <f>IFNA(VLOOKUP($A33&amp;"_"&amp;O$4,'扩展字段说明'!$B:$C,2,0),"")</f>
        <v>map_uid</v>
      </c>
      <c r="P33" s="24" t="str">
        <f>IFNA(VLOOKUP($A33&amp;"_"&amp;P$4,'扩展字段说明'!$B:$C,2,0),"")</f>
        <v>result</v>
      </c>
      <c r="Q33" s="24" t="str">
        <f>IFNA(VLOOKUP($A33&amp;"_"&amp;Q$4,'扩展字段说明'!$B:$C,2,0),"")</f>
        <v>duration</v>
      </c>
      <c r="R33" s="24" t="str">
        <f>IFNA(VLOOKUP($A33&amp;"_"&amp;R$4,'扩展字段说明'!$B:$C,2,0),"")</f>
        <v>move_times</v>
      </c>
      <c r="S33" s="24" t="str">
        <f>IFNA(VLOOKUP($A33&amp;"_"&amp;S$4,'扩展字段说明'!$B:$C,2,0),"")</f>
        <v>pos_1_hero_info</v>
      </c>
      <c r="T33" s="24" t="str">
        <f>IFNA(VLOOKUP($A33&amp;"_"&amp;T$4,'扩展字段说明'!$B:$C,2,0),"")</f>
        <v>pos_2_hero_info</v>
      </c>
      <c r="U33" s="24" t="str">
        <f>IFNA(VLOOKUP($A33&amp;"_"&amp;U$4,'扩展字段说明'!$B:$C,2,0),"")</f>
        <v>pos_3_hero_info</v>
      </c>
      <c r="V33" s="24" t="str">
        <f>IFNA(VLOOKUP($A33&amp;"_"&amp;V$4,'扩展字段说明'!$B:$C,2,0),"")</f>
        <v/>
      </c>
      <c r="W33" s="24" t="str">
        <f>IFNA(VLOOKUP($A33&amp;"_"&amp;W$4,'扩展字段说明'!$B:$C,2,0),"")</f>
        <v/>
      </c>
      <c r="X33" s="8"/>
      <c r="Y33" s="8"/>
      <c r="Z33" s="8"/>
      <c r="AA33" s="8"/>
      <c r="AB33" s="8"/>
    </row>
    <row r="34">
      <c r="A34" s="8">
        <v>30.0</v>
      </c>
      <c r="B34" s="8" t="s">
        <v>12</v>
      </c>
      <c r="C34" s="13" t="s">
        <v>19</v>
      </c>
      <c r="D34" s="13" t="s">
        <v>192</v>
      </c>
      <c r="E34" s="13" t="s">
        <v>193</v>
      </c>
      <c r="F34" s="13" t="s">
        <v>194</v>
      </c>
      <c r="G34" s="8" t="s">
        <v>6</v>
      </c>
      <c r="H34" s="8"/>
      <c r="I34" s="13" t="s">
        <v>187</v>
      </c>
      <c r="J34" s="8"/>
      <c r="K34" s="13" t="s">
        <v>195</v>
      </c>
      <c r="L34" s="13"/>
      <c r="M34" s="13" t="s">
        <v>15</v>
      </c>
      <c r="N34" s="24" t="str">
        <f>IFNA(VLOOKUP($A34&amp;"_"&amp;N$4,'扩展字段说明'!$B:$C,2,0),"")</f>
        <v>map_id</v>
      </c>
      <c r="O34" s="24" t="str">
        <f>IFNA(VLOOKUP($A34&amp;"_"&amp;O$4,'扩展字段说明'!$B:$C,2,0),"")</f>
        <v>map_uid</v>
      </c>
      <c r="P34" s="24" t="str">
        <f>IFNA(VLOOKUP($A34&amp;"_"&amp;P$4,'扩展字段说明'!$B:$C,2,0),"")</f>
        <v>card_cfg_id</v>
      </c>
      <c r="Q34" s="24" t="str">
        <f>IFNA(VLOOKUP($A34&amp;"_"&amp;Q$4,'扩展字段说明'!$B:$C,2,0),"")</f>
        <v>cur_energy</v>
      </c>
      <c r="R34" s="24" t="str">
        <f>IFNA(VLOOKUP($A34&amp;"_"&amp;R$4,'扩展字段说明'!$B:$C,2,0),"")</f>
        <v>duration</v>
      </c>
      <c r="S34" s="24" t="str">
        <f>IFNA(VLOOKUP($A34&amp;"_"&amp;S$4,'扩展字段说明'!$B:$C,2,0),"")</f>
        <v/>
      </c>
      <c r="T34" s="24" t="str">
        <f>IFNA(VLOOKUP($A34&amp;"_"&amp;T$4,'扩展字段说明'!$B:$C,2,0),"")</f>
        <v/>
      </c>
      <c r="U34" s="24" t="str">
        <f>IFNA(VLOOKUP($A34&amp;"_"&amp;U$4,'扩展字段说明'!$B:$C,2,0),"")</f>
        <v/>
      </c>
      <c r="V34" s="24" t="str">
        <f>IFNA(VLOOKUP($A34&amp;"_"&amp;V$4,'扩展字段说明'!$B:$C,2,0),"")</f>
        <v/>
      </c>
      <c r="W34" s="24" t="str">
        <f>IFNA(VLOOKUP($A34&amp;"_"&amp;W$4,'扩展字段说明'!$B:$C,2,0),"")</f>
        <v/>
      </c>
      <c r="X34" s="8"/>
      <c r="Y34" s="8"/>
      <c r="Z34" s="8"/>
      <c r="AA34" s="8"/>
      <c r="AB34" s="8"/>
    </row>
    <row r="35">
      <c r="A35" s="8">
        <v>31.0</v>
      </c>
      <c r="B35" s="13" t="s">
        <v>8</v>
      </c>
      <c r="C35" s="13" t="s">
        <v>18</v>
      </c>
      <c r="D35" s="13" t="s">
        <v>196</v>
      </c>
      <c r="E35" s="13" t="s">
        <v>197</v>
      </c>
      <c r="F35" s="13" t="s">
        <v>198</v>
      </c>
      <c r="G35" s="8" t="s">
        <v>6</v>
      </c>
      <c r="H35" s="8"/>
      <c r="I35" s="13" t="s">
        <v>199</v>
      </c>
      <c r="J35" s="8"/>
      <c r="K35" s="8"/>
      <c r="L35" s="13"/>
      <c r="M35" s="13" t="s">
        <v>7</v>
      </c>
      <c r="N35" s="24" t="str">
        <f>IFNA(VLOOKUP($A35&amp;"_"&amp;N$4,'扩展字段说明'!$B:$C,2,0),"")</f>
        <v>furniture_id</v>
      </c>
      <c r="O35" s="24" t="str">
        <f>IFNA(VLOOKUP($A35&amp;"_"&amp;O$4,'扩展字段说明'!$B:$C,2,0),"")</f>
        <v>interact_type</v>
      </c>
      <c r="P35" s="24" t="str">
        <f>IFNA(VLOOKUP($A35&amp;"_"&amp;P$4,'扩展字段说明'!$B:$C,2,0),"")</f>
        <v/>
      </c>
      <c r="Q35" s="24" t="str">
        <f>IFNA(VLOOKUP($A35&amp;"_"&amp;Q$4,'扩展字段说明'!$B:$C,2,0),"")</f>
        <v/>
      </c>
      <c r="R35" s="24" t="str">
        <f>IFNA(VLOOKUP($A35&amp;"_"&amp;R$4,'扩展字段说明'!$B:$C,2,0),"")</f>
        <v/>
      </c>
      <c r="S35" s="24" t="str">
        <f>IFNA(VLOOKUP($A35&amp;"_"&amp;S$4,'扩展字段说明'!$B:$C,2,0),"")</f>
        <v/>
      </c>
      <c r="T35" s="24" t="str">
        <f>IFNA(VLOOKUP($A35&amp;"_"&amp;T$4,'扩展字段说明'!$B:$C,2,0),"")</f>
        <v/>
      </c>
      <c r="U35" s="24" t="str">
        <f>IFNA(VLOOKUP($A35&amp;"_"&amp;U$4,'扩展字段说明'!$B:$C,2,0),"")</f>
        <v/>
      </c>
      <c r="V35" s="24" t="str">
        <f>IFNA(VLOOKUP($A35&amp;"_"&amp;V$4,'扩展字段说明'!$B:$C,2,0),"")</f>
        <v/>
      </c>
      <c r="W35" s="24" t="str">
        <f>IFNA(VLOOKUP($A35&amp;"_"&amp;W$4,'扩展字段说明'!$B:$C,2,0),"")</f>
        <v/>
      </c>
      <c r="X35" s="8"/>
      <c r="Y35" s="8"/>
      <c r="Z35" s="8"/>
      <c r="AA35" s="8"/>
      <c r="AB35" s="8"/>
    </row>
    <row r="36">
      <c r="A36" s="8">
        <v>32.0</v>
      </c>
      <c r="B36" s="13" t="s">
        <v>8</v>
      </c>
      <c r="C36" s="13" t="s">
        <v>18</v>
      </c>
      <c r="D36" s="13" t="s">
        <v>200</v>
      </c>
      <c r="E36" s="13" t="s">
        <v>201</v>
      </c>
      <c r="F36" s="13" t="s">
        <v>202</v>
      </c>
      <c r="G36" s="8" t="s">
        <v>6</v>
      </c>
      <c r="H36" s="8"/>
      <c r="I36" s="13" t="s">
        <v>199</v>
      </c>
      <c r="J36" s="8"/>
      <c r="K36" s="8"/>
      <c r="L36" s="13"/>
      <c r="M36" s="13" t="s">
        <v>7</v>
      </c>
      <c r="N36" s="24" t="str">
        <f>IFNA(VLOOKUP($A36&amp;"_"&amp;N$4,'扩展字段说明'!$B:$C,2,0),"")</f>
        <v>city_element_id</v>
      </c>
      <c r="O36" s="24" t="str">
        <f>IFNA(VLOOKUP($A36&amp;"_"&amp;O$4,'扩展字段说明'!$B:$C,2,0),"")</f>
        <v>interact_type</v>
      </c>
      <c r="P36" s="24" t="str">
        <f>IFNA(VLOOKUP($A36&amp;"_"&amp;P$4,'扩展字段说明'!$B:$C,2,0),"")</f>
        <v>interact_result</v>
      </c>
      <c r="Q36" s="24" t="str">
        <f>IFNA(VLOOKUP($A36&amp;"_"&amp;Q$4,'扩展字段说明'!$B:$C,2,0),"")</f>
        <v>interact_fail_reason</v>
      </c>
      <c r="R36" s="24" t="str">
        <f>IFNA(VLOOKUP($A36&amp;"_"&amp;R$4,'扩展字段说明'!$B:$C,2,0),"")</f>
        <v/>
      </c>
      <c r="S36" s="24" t="str">
        <f>IFNA(VLOOKUP($A36&amp;"_"&amp;S$4,'扩展字段说明'!$B:$C,2,0),"")</f>
        <v/>
      </c>
      <c r="T36" s="24" t="str">
        <f>IFNA(VLOOKUP($A36&amp;"_"&amp;T$4,'扩展字段说明'!$B:$C,2,0),"")</f>
        <v/>
      </c>
      <c r="U36" s="24" t="str">
        <f>IFNA(VLOOKUP($A36&amp;"_"&amp;U$4,'扩展字段说明'!$B:$C,2,0),"")</f>
        <v/>
      </c>
      <c r="V36" s="24" t="str">
        <f>IFNA(VLOOKUP($A36&amp;"_"&amp;V$4,'扩展字段说明'!$B:$C,2,0),"")</f>
        <v/>
      </c>
      <c r="W36" s="24" t="str">
        <f>IFNA(VLOOKUP($A36&amp;"_"&amp;W$4,'扩展字段说明'!$B:$C,2,0),"")</f>
        <v/>
      </c>
      <c r="X36" s="8"/>
      <c r="Y36" s="8"/>
      <c r="Z36" s="8"/>
      <c r="AA36" s="8"/>
      <c r="AB36" s="8"/>
    </row>
    <row r="37">
      <c r="A37" s="8">
        <v>33.0</v>
      </c>
      <c r="B37" s="13" t="s">
        <v>12</v>
      </c>
      <c r="C37" s="13" t="s">
        <v>18</v>
      </c>
      <c r="D37" s="13" t="s">
        <v>203</v>
      </c>
      <c r="E37" s="13" t="s">
        <v>204</v>
      </c>
      <c r="F37" s="13" t="s">
        <v>205</v>
      </c>
      <c r="G37" s="8" t="s">
        <v>6</v>
      </c>
      <c r="H37" s="8"/>
      <c r="I37" s="13" t="s">
        <v>199</v>
      </c>
      <c r="J37" s="8"/>
      <c r="K37" s="8"/>
      <c r="L37" s="13"/>
      <c r="M37" s="13" t="s">
        <v>15</v>
      </c>
      <c r="N37" s="24" t="str">
        <f>IFNA(VLOOKUP($A37&amp;"_"&amp;N$4,'扩展字段说明'!$B:$C,2,0),"")</f>
        <v>city_element_id</v>
      </c>
      <c r="O37" s="24" t="str">
        <f>IFNA(VLOOKUP($A37&amp;"_"&amp;O$4,'扩展字段说明'!$B:$C,2,0),"")</f>
        <v>citizen_id</v>
      </c>
      <c r="P37" s="24" t="str">
        <f>IFNA(VLOOKUP($A37&amp;"_"&amp;P$4,'扩展字段说明'!$B:$C,2,0),"")</f>
        <v>have_room</v>
      </c>
      <c r="Q37" s="24" t="str">
        <f>IFNA(VLOOKUP($A37&amp;"_"&amp;Q$4,'扩展字段说明'!$B:$C,2,0),"")</f>
        <v>element_num</v>
      </c>
      <c r="R37" s="24" t="str">
        <f>IFNA(VLOOKUP($A37&amp;"_"&amp;R$4,'扩展字段说明'!$B:$C,2,0),"")</f>
        <v>start_type</v>
      </c>
      <c r="S37" s="24" t="str">
        <f>IFNA(VLOOKUP($A37&amp;"_"&amp;S$4,'扩展字段说明'!$B:$C,2,0),"")</f>
        <v/>
      </c>
      <c r="T37" s="24" t="str">
        <f>IFNA(VLOOKUP($A37&amp;"_"&amp;T$4,'扩展字段说明'!$B:$C,2,0),"")</f>
        <v/>
      </c>
      <c r="U37" s="24" t="str">
        <f>IFNA(VLOOKUP($A37&amp;"_"&amp;U$4,'扩展字段说明'!$B:$C,2,0),"")</f>
        <v/>
      </c>
      <c r="V37" s="24" t="str">
        <f>IFNA(VLOOKUP($A37&amp;"_"&amp;V$4,'扩展字段说明'!$B:$C,2,0),"")</f>
        <v/>
      </c>
      <c r="W37" s="24" t="str">
        <f>IFNA(VLOOKUP($A37&amp;"_"&amp;W$4,'扩展字段说明'!$B:$C,2,0),"")</f>
        <v/>
      </c>
      <c r="X37" s="8"/>
      <c r="Y37" s="8"/>
      <c r="Z37" s="8"/>
      <c r="AA37" s="8"/>
      <c r="AB37" s="8"/>
    </row>
    <row r="38">
      <c r="A38" s="8">
        <v>34.0</v>
      </c>
      <c r="B38" s="13" t="s">
        <v>12</v>
      </c>
      <c r="C38" s="13" t="s">
        <v>18</v>
      </c>
      <c r="D38" s="13" t="s">
        <v>206</v>
      </c>
      <c r="E38" s="13" t="s">
        <v>207</v>
      </c>
      <c r="F38" s="13" t="s">
        <v>208</v>
      </c>
      <c r="G38" s="8" t="s">
        <v>6</v>
      </c>
      <c r="H38" s="8"/>
      <c r="I38" s="13" t="s">
        <v>199</v>
      </c>
      <c r="J38" s="8"/>
      <c r="K38" s="8"/>
      <c r="L38" s="13"/>
      <c r="M38" s="13" t="s">
        <v>15</v>
      </c>
      <c r="N38" s="24" t="str">
        <f>IFNA(VLOOKUP($A38&amp;"_"&amp;N$4,'扩展字段说明'!$B:$C,2,0),"")</f>
        <v>city_element_id</v>
      </c>
      <c r="O38" s="24" t="str">
        <f>IFNA(VLOOKUP($A38&amp;"_"&amp;O$4,'扩展字段说明'!$B:$C,2,0),"")</f>
        <v>citizen_id</v>
      </c>
      <c r="P38" s="24" t="str">
        <f>IFNA(VLOOKUP($A38&amp;"_"&amp;P$4,'扩展字段说明'!$B:$C,2,0),"")</f>
        <v>end_type</v>
      </c>
      <c r="Q38" s="24" t="str">
        <f>IFNA(VLOOKUP($A38&amp;"_"&amp;Q$4,'扩展字段说明'!$B:$C,2,0),"")</f>
        <v>element_num</v>
      </c>
      <c r="R38" s="24" t="str">
        <f>IFNA(VLOOKUP($A38&amp;"_"&amp;R$4,'扩展字段说明'!$B:$C,2,0),"")</f>
        <v/>
      </c>
      <c r="S38" s="24" t="str">
        <f>IFNA(VLOOKUP($A38&amp;"_"&amp;S$4,'扩展字段说明'!$B:$C,2,0),"")</f>
        <v/>
      </c>
      <c r="T38" s="24" t="str">
        <f>IFNA(VLOOKUP($A38&amp;"_"&amp;T$4,'扩展字段说明'!$B:$C,2,0),"")</f>
        <v/>
      </c>
      <c r="U38" s="24" t="str">
        <f>IFNA(VLOOKUP($A38&amp;"_"&amp;U$4,'扩展字段说明'!$B:$C,2,0),"")</f>
        <v/>
      </c>
      <c r="V38" s="24" t="str">
        <f>IFNA(VLOOKUP($A38&amp;"_"&amp;V$4,'扩展字段说明'!$B:$C,2,0),"")</f>
        <v/>
      </c>
      <c r="W38" s="24" t="str">
        <f>IFNA(VLOOKUP($A38&amp;"_"&amp;W$4,'扩展字段说明'!$B:$C,2,0),"")</f>
        <v/>
      </c>
      <c r="X38" s="8"/>
      <c r="Y38" s="8"/>
      <c r="Z38" s="8"/>
      <c r="AA38" s="8"/>
      <c r="AB38" s="8"/>
    </row>
    <row r="39">
      <c r="A39" s="8">
        <v>35.0</v>
      </c>
      <c r="B39" s="13" t="s">
        <v>12</v>
      </c>
      <c r="C39" s="13" t="s">
        <v>18</v>
      </c>
      <c r="D39" s="13" t="s">
        <v>209</v>
      </c>
      <c r="E39" s="13" t="s">
        <v>210</v>
      </c>
      <c r="F39" s="3" t="s">
        <v>211</v>
      </c>
      <c r="G39" s="8" t="s">
        <v>6</v>
      </c>
      <c r="H39" s="8"/>
      <c r="I39" s="13" t="s">
        <v>199</v>
      </c>
      <c r="J39" s="8"/>
      <c r="K39" s="8"/>
      <c r="L39" s="13"/>
      <c r="M39" s="13" t="s">
        <v>7</v>
      </c>
      <c r="N39" s="24" t="str">
        <f>IFNA(VLOOKUP($A39&amp;"_"&amp;N$4,'扩展字段说明'!$B:$C,2,0),"")</f>
        <v>process_id</v>
      </c>
      <c r="O39" s="24" t="str">
        <f>IFNA(VLOOKUP($A39&amp;"_"&amp;O$4,'扩展字段说明'!$B:$C,2,0),"")</f>
        <v>citizen_id</v>
      </c>
      <c r="P39" s="24" t="str">
        <f>IFNA(VLOOKUP($A39&amp;"_"&amp;P$4,'扩展字段说明'!$B:$C,2,0),"")</f>
        <v>have_room</v>
      </c>
      <c r="Q39" s="24" t="str">
        <f>IFNA(VLOOKUP($A39&amp;"_"&amp;Q$4,'扩展字段说明'!$B:$C,2,0),"")</f>
        <v/>
      </c>
      <c r="R39" s="24" t="str">
        <f>IFNA(VLOOKUP($A39&amp;"_"&amp;R$4,'扩展字段说明'!$B:$C,2,0),"")</f>
        <v/>
      </c>
      <c r="S39" s="24" t="str">
        <f>IFNA(VLOOKUP($A39&amp;"_"&amp;S$4,'扩展字段说明'!$B:$C,2,0),"")</f>
        <v/>
      </c>
      <c r="T39" s="24" t="str">
        <f>IFNA(VLOOKUP($A39&amp;"_"&amp;T$4,'扩展字段说明'!$B:$C,2,0),"")</f>
        <v/>
      </c>
      <c r="U39" s="24" t="str">
        <f>IFNA(VLOOKUP($A39&amp;"_"&amp;U$4,'扩展字段说明'!$B:$C,2,0),"")</f>
        <v/>
      </c>
      <c r="V39" s="24" t="str">
        <f>IFNA(VLOOKUP($A39&amp;"_"&amp;V$4,'扩展字段说明'!$B:$C,2,0),"")</f>
        <v/>
      </c>
      <c r="W39" s="24" t="str">
        <f>IFNA(VLOOKUP($A39&amp;"_"&amp;W$4,'扩展字段说明'!$B:$C,2,0),"")</f>
        <v/>
      </c>
      <c r="X39" s="8"/>
      <c r="Y39" s="8"/>
      <c r="Z39" s="8"/>
      <c r="AA39" s="8"/>
      <c r="AB39" s="8"/>
    </row>
    <row r="40">
      <c r="A40" s="8">
        <v>36.0</v>
      </c>
      <c r="B40" s="13" t="s">
        <v>12</v>
      </c>
      <c r="C40" s="13" t="s">
        <v>18</v>
      </c>
      <c r="D40" s="13" t="s">
        <v>212</v>
      </c>
      <c r="E40" s="13" t="s">
        <v>213</v>
      </c>
      <c r="F40" s="13" t="s">
        <v>214</v>
      </c>
      <c r="G40" s="8" t="s">
        <v>6</v>
      </c>
      <c r="H40" s="8"/>
      <c r="I40" s="13" t="s">
        <v>199</v>
      </c>
      <c r="J40" s="8"/>
      <c r="K40" s="8"/>
      <c r="L40" s="13"/>
      <c r="M40" s="13" t="s">
        <v>7</v>
      </c>
      <c r="N40" s="24" t="str">
        <f>IFNA(VLOOKUP($A40&amp;"_"&amp;N$4,'扩展字段说明'!$B:$C,2,0),"")</f>
        <v>process_id</v>
      </c>
      <c r="O40" s="24" t="str">
        <f>IFNA(VLOOKUP($A40&amp;"_"&amp;O$4,'扩展字段说明'!$B:$C,2,0),"")</f>
        <v>end_type</v>
      </c>
      <c r="P40" s="24" t="str">
        <f>IFNA(VLOOKUP($A40&amp;"_"&amp;P$4,'扩展字段说明'!$B:$C,2,0),"")</f>
        <v/>
      </c>
      <c r="Q40" s="24" t="str">
        <f>IFNA(VLOOKUP($A40&amp;"_"&amp;Q$4,'扩展字段说明'!$B:$C,2,0),"")</f>
        <v/>
      </c>
      <c r="R40" s="24" t="str">
        <f>IFNA(VLOOKUP($A40&amp;"_"&amp;R$4,'扩展字段说明'!$B:$C,2,0),"")</f>
        <v/>
      </c>
      <c r="S40" s="24" t="str">
        <f>IFNA(VLOOKUP($A40&amp;"_"&amp;S$4,'扩展字段说明'!$B:$C,2,0),"")</f>
        <v/>
      </c>
      <c r="T40" s="24" t="str">
        <f>IFNA(VLOOKUP($A40&amp;"_"&amp;T$4,'扩展字段说明'!$B:$C,2,0),"")</f>
        <v/>
      </c>
      <c r="U40" s="24" t="str">
        <f>IFNA(VLOOKUP($A40&amp;"_"&amp;U$4,'扩展字段说明'!$B:$C,2,0),"")</f>
        <v/>
      </c>
      <c r="V40" s="24" t="str">
        <f>IFNA(VLOOKUP($A40&amp;"_"&amp;V$4,'扩展字段说明'!$B:$C,2,0),"")</f>
        <v/>
      </c>
      <c r="W40" s="24" t="str">
        <f>IFNA(VLOOKUP($A40&amp;"_"&amp;W$4,'扩展字段说明'!$B:$C,2,0),"")</f>
        <v/>
      </c>
      <c r="X40" s="8"/>
      <c r="Y40" s="8"/>
      <c r="Z40" s="8"/>
      <c r="AA40" s="8"/>
      <c r="AB40" s="8"/>
    </row>
    <row r="41">
      <c r="A41" s="8">
        <v>37.0</v>
      </c>
      <c r="B41" s="13" t="s">
        <v>12</v>
      </c>
      <c r="C41" s="13" t="s">
        <v>18</v>
      </c>
      <c r="D41" s="13" t="s">
        <v>215</v>
      </c>
      <c r="E41" s="13" t="s">
        <v>216</v>
      </c>
      <c r="F41" s="13" t="s">
        <v>217</v>
      </c>
      <c r="G41" s="8" t="s">
        <v>6</v>
      </c>
      <c r="H41" s="8"/>
      <c r="I41" s="13" t="s">
        <v>199</v>
      </c>
      <c r="J41" s="8"/>
      <c r="K41" s="8"/>
      <c r="L41" s="13"/>
      <c r="M41" s="13" t="s">
        <v>15</v>
      </c>
      <c r="N41" s="24" t="str">
        <f>IFNA(VLOOKUP($A41&amp;"_"&amp;N$4,'扩展字段说明'!$B:$C,2,0),"")</f>
        <v>process_id</v>
      </c>
      <c r="O41" s="24" t="str">
        <f>IFNA(VLOOKUP($A41&amp;"_"&amp;O$4,'扩展字段说明'!$B:$C,2,0),"")</f>
        <v>item_id</v>
      </c>
      <c r="P41" s="24" t="str">
        <f>IFNA(VLOOKUP($A41&amp;"_"&amp;P$4,'扩展字段说明'!$B:$C,2,0),"")</f>
        <v>item_num</v>
      </c>
      <c r="Q41" s="24" t="str">
        <f>IFNA(VLOOKUP($A41&amp;"_"&amp;Q$4,'扩展字段说明'!$B:$C,2,0),"")</f>
        <v/>
      </c>
      <c r="R41" s="24" t="str">
        <f>IFNA(VLOOKUP($A41&amp;"_"&amp;R$4,'扩展字段说明'!$B:$C,2,0),"")</f>
        <v/>
      </c>
      <c r="S41" s="24" t="str">
        <f>IFNA(VLOOKUP($A41&amp;"_"&amp;S$4,'扩展字段说明'!$B:$C,2,0),"")</f>
        <v/>
      </c>
      <c r="T41" s="24" t="str">
        <f>IFNA(VLOOKUP($A41&amp;"_"&amp;T$4,'扩展字段说明'!$B:$C,2,0),"")</f>
        <v/>
      </c>
      <c r="U41" s="24" t="str">
        <f>IFNA(VLOOKUP($A41&amp;"_"&amp;U$4,'扩展字段说明'!$B:$C,2,0),"")</f>
        <v/>
      </c>
      <c r="V41" s="24" t="str">
        <f>IFNA(VLOOKUP($A41&amp;"_"&amp;V$4,'扩展字段说明'!$B:$C,2,0),"")</f>
        <v/>
      </c>
      <c r="W41" s="24" t="str">
        <f>IFNA(VLOOKUP($A41&amp;"_"&amp;W$4,'扩展字段说明'!$B:$C,2,0),"")</f>
        <v/>
      </c>
      <c r="X41" s="8"/>
      <c r="Y41" s="8"/>
      <c r="Z41" s="8"/>
      <c r="AA41" s="8"/>
      <c r="AB41" s="8"/>
    </row>
    <row r="42">
      <c r="A42" s="8">
        <v>38.0</v>
      </c>
      <c r="B42" s="13" t="s">
        <v>12</v>
      </c>
      <c r="C42" s="13" t="s">
        <v>18</v>
      </c>
      <c r="D42" s="13" t="s">
        <v>218</v>
      </c>
      <c r="E42" s="13" t="s">
        <v>219</v>
      </c>
      <c r="F42" s="13" t="s">
        <v>220</v>
      </c>
      <c r="G42" s="8" t="s">
        <v>6</v>
      </c>
      <c r="H42" s="8"/>
      <c r="I42" s="13" t="s">
        <v>199</v>
      </c>
      <c r="J42" s="8"/>
      <c r="K42" s="8"/>
      <c r="L42" s="13"/>
      <c r="M42" s="13" t="s">
        <v>15</v>
      </c>
      <c r="N42" s="24" t="str">
        <f>IFNA(VLOOKUP($A42&amp;"_"&amp;N$4,'扩展字段说明'!$B:$C,2,0),"")</f>
        <v>creep_pos</v>
      </c>
      <c r="O42" s="24" t="str">
        <f>IFNA(VLOOKUP($A42&amp;"_"&amp;O$4,'扩展字段说明'!$B:$C,2,0),"")</f>
        <v>clean_num</v>
      </c>
      <c r="P42" s="24" t="str">
        <f>IFNA(VLOOKUP($A42&amp;"_"&amp;P$4,'扩展字段说明'!$B:$C,2,0),"")</f>
        <v>clean_type</v>
      </c>
      <c r="Q42" s="24" t="str">
        <f>IFNA(VLOOKUP($A42&amp;"_"&amp;Q$4,'扩展字段说明'!$B:$C,2,0),"")</f>
        <v>sweeper_total</v>
      </c>
      <c r="R42" s="24" t="str">
        <f>IFNA(VLOOKUP($A42&amp;"_"&amp;R$4,'扩展字段说明'!$B:$C,2,0),"")</f>
        <v>sweeper_used</v>
      </c>
      <c r="S42" s="24" t="str">
        <f>IFNA(VLOOKUP($A42&amp;"_"&amp;S$4,'扩展字段说明'!$B:$C,2,0),"")</f>
        <v/>
      </c>
      <c r="T42" s="24" t="str">
        <f>IFNA(VLOOKUP($A42&amp;"_"&amp;T$4,'扩展字段说明'!$B:$C,2,0),"")</f>
        <v/>
      </c>
      <c r="U42" s="24" t="str">
        <f>IFNA(VLOOKUP($A42&amp;"_"&amp;U$4,'扩展字段说明'!$B:$C,2,0),"")</f>
        <v/>
      </c>
      <c r="V42" s="24" t="str">
        <f>IFNA(VLOOKUP($A42&amp;"_"&amp;V$4,'扩展字段说明'!$B:$C,2,0),"")</f>
        <v/>
      </c>
      <c r="W42" s="24" t="str">
        <f>IFNA(VLOOKUP($A42&amp;"_"&amp;W$4,'扩展字段说明'!$B:$C,2,0),"")</f>
        <v/>
      </c>
      <c r="X42" s="8"/>
      <c r="Y42" s="8"/>
      <c r="Z42" s="8"/>
      <c r="AA42" s="8"/>
      <c r="AB42" s="8"/>
    </row>
    <row r="43">
      <c r="A43" s="8">
        <v>39.0</v>
      </c>
      <c r="B43" s="13" t="s">
        <v>12</v>
      </c>
      <c r="C43" s="13" t="s">
        <v>18</v>
      </c>
      <c r="D43" s="13" t="s">
        <v>221</v>
      </c>
      <c r="E43" s="13" t="s">
        <v>222</v>
      </c>
      <c r="F43" s="13" t="s">
        <v>223</v>
      </c>
      <c r="G43" s="8" t="s">
        <v>6</v>
      </c>
      <c r="H43" s="8"/>
      <c r="I43" s="13" t="s">
        <v>199</v>
      </c>
      <c r="J43" s="8"/>
      <c r="K43" s="13" t="s">
        <v>147</v>
      </c>
      <c r="L43" s="13"/>
      <c r="M43" s="13" t="s">
        <v>15</v>
      </c>
      <c r="N43" s="24" t="str">
        <f>IFNA(VLOOKUP($A43&amp;"_"&amp;N$4,'扩展字段说明'!$B:$C,2,0),"")</f>
        <v>crop_id</v>
      </c>
      <c r="O43" s="24" t="str">
        <f>IFNA(VLOOKUP($A43&amp;"_"&amp;O$4,'扩展字段说明'!$B:$C,2,0),"")</f>
        <v>farm_type</v>
      </c>
      <c r="P43" s="24" t="str">
        <f>IFNA(VLOOKUP($A43&amp;"_"&amp;P$4,'扩展字段说明'!$B:$C,2,0),"")</f>
        <v>farm_num</v>
      </c>
      <c r="Q43" s="24" t="str">
        <f>IFNA(VLOOKUP($A43&amp;"_"&amp;Q$4,'扩展字段说明'!$B:$C,2,0),"")</f>
        <v/>
      </c>
      <c r="R43" s="24" t="str">
        <f>IFNA(VLOOKUP($A43&amp;"_"&amp;R$4,'扩展字段说明'!$B:$C,2,0),"")</f>
        <v/>
      </c>
      <c r="S43" s="24" t="str">
        <f>IFNA(VLOOKUP($A43&amp;"_"&amp;S$4,'扩展字段说明'!$B:$C,2,0),"")</f>
        <v/>
      </c>
      <c r="T43" s="24" t="str">
        <f>IFNA(VLOOKUP($A43&amp;"_"&amp;T$4,'扩展字段说明'!$B:$C,2,0),"")</f>
        <v/>
      </c>
      <c r="U43" s="24" t="str">
        <f>IFNA(VLOOKUP($A43&amp;"_"&amp;U$4,'扩展字段说明'!$B:$C,2,0),"")</f>
        <v/>
      </c>
      <c r="V43" s="24" t="str">
        <f>IFNA(VLOOKUP($A43&amp;"_"&amp;V$4,'扩展字段说明'!$B:$C,2,0),"")</f>
        <v/>
      </c>
      <c r="W43" s="24" t="str">
        <f>IFNA(VLOOKUP($A43&amp;"_"&amp;W$4,'扩展字段说明'!$B:$C,2,0),"")</f>
        <v/>
      </c>
      <c r="X43" s="8"/>
      <c r="Y43" s="8"/>
      <c r="Z43" s="8"/>
      <c r="AA43" s="8"/>
      <c r="AB43" s="8"/>
    </row>
    <row r="44">
      <c r="A44" s="8">
        <v>40.0</v>
      </c>
      <c r="B44" s="13" t="s">
        <v>12</v>
      </c>
      <c r="C44" s="13" t="s">
        <v>18</v>
      </c>
      <c r="D44" s="13" t="s">
        <v>224</v>
      </c>
      <c r="E44" s="13" t="s">
        <v>225</v>
      </c>
      <c r="F44" s="13" t="s">
        <v>226</v>
      </c>
      <c r="G44" s="8" t="s">
        <v>6</v>
      </c>
      <c r="H44" s="8"/>
      <c r="I44" s="13" t="s">
        <v>199</v>
      </c>
      <c r="J44" s="8"/>
      <c r="K44" s="8"/>
      <c r="L44" s="13"/>
      <c r="M44" s="13" t="s">
        <v>15</v>
      </c>
      <c r="N44" s="24" t="str">
        <f>IFNA(VLOOKUP($A44&amp;"_"&amp;N$4,'扩展字段说明'!$B:$C,2,0),"")</f>
        <v>city_tech_id</v>
      </c>
      <c r="O44" s="24" t="str">
        <f>IFNA(VLOOKUP($A44&amp;"_"&amp;O$4,'扩展字段说明'!$B:$C,2,0),"")</f>
        <v>type</v>
      </c>
      <c r="P44" s="24" t="str">
        <f>IFNA(VLOOKUP($A44&amp;"_"&amp;P$4,'扩展字段说明'!$B:$C,2,0),"")</f>
        <v/>
      </c>
      <c r="Q44" s="24" t="str">
        <f>IFNA(VLOOKUP($A44&amp;"_"&amp;Q$4,'扩展字段说明'!$B:$C,2,0),"")</f>
        <v/>
      </c>
      <c r="R44" s="24" t="str">
        <f>IFNA(VLOOKUP($A44&amp;"_"&amp;R$4,'扩展字段说明'!$B:$C,2,0),"")</f>
        <v/>
      </c>
      <c r="S44" s="24" t="str">
        <f>IFNA(VLOOKUP($A44&amp;"_"&amp;S$4,'扩展字段说明'!$B:$C,2,0),"")</f>
        <v/>
      </c>
      <c r="T44" s="24" t="str">
        <f>IFNA(VLOOKUP($A44&amp;"_"&amp;T$4,'扩展字段说明'!$B:$C,2,0),"")</f>
        <v/>
      </c>
      <c r="U44" s="24" t="str">
        <f>IFNA(VLOOKUP($A44&amp;"_"&amp;U$4,'扩展字段说明'!$B:$C,2,0),"")</f>
        <v/>
      </c>
      <c r="V44" s="24" t="str">
        <f>IFNA(VLOOKUP($A44&amp;"_"&amp;V$4,'扩展字段说明'!$B:$C,2,0),"")</f>
        <v/>
      </c>
      <c r="W44" s="24" t="str">
        <f>IFNA(VLOOKUP($A44&amp;"_"&amp;W$4,'扩展字段说明'!$B:$C,2,0),"")</f>
        <v/>
      </c>
      <c r="X44" s="8"/>
      <c r="Y44" s="8"/>
      <c r="Z44" s="8"/>
      <c r="AA44" s="8"/>
      <c r="AB44" s="8"/>
    </row>
    <row r="45">
      <c r="A45" s="8">
        <v>41.0</v>
      </c>
      <c r="B45" s="13" t="s">
        <v>12</v>
      </c>
      <c r="C45" s="13" t="s">
        <v>18</v>
      </c>
      <c r="D45" s="13" t="s">
        <v>227</v>
      </c>
      <c r="E45" s="13" t="s">
        <v>228</v>
      </c>
      <c r="F45" s="13" t="s">
        <v>229</v>
      </c>
      <c r="G45" s="8" t="s">
        <v>6</v>
      </c>
      <c r="H45" s="8"/>
      <c r="I45" s="13" t="s">
        <v>199</v>
      </c>
      <c r="J45" s="8"/>
      <c r="K45" s="8"/>
      <c r="L45" s="13"/>
      <c r="M45" s="13" t="s">
        <v>15</v>
      </c>
      <c r="N45" s="24" t="str">
        <f>IFNA(VLOOKUP($A45&amp;"_"&amp;N$4,'扩展字段说明'!$B:$C,2,0),"")</f>
        <v>build_object_type</v>
      </c>
      <c r="O45" s="24" t="str">
        <f>IFNA(VLOOKUP($A45&amp;"_"&amp;O$4,'扩展字段说明'!$B:$C,2,0),"")</f>
        <v>build_object_id</v>
      </c>
      <c r="P45" s="24" t="str">
        <f>IFNA(VLOOKUP($A45&amp;"_"&amp;P$4,'扩展字段说明'!$B:$C,2,0),"")</f>
        <v>building_op_type</v>
      </c>
      <c r="Q45" s="24" t="str">
        <f>IFNA(VLOOKUP($A45&amp;"_"&amp;Q$4,'扩展字段说明'!$B:$C,2,0),"")</f>
        <v>citizen_id</v>
      </c>
      <c r="R45" s="24" t="str">
        <f>IFNA(VLOOKUP($A45&amp;"_"&amp;R$4,'扩展字段说明'!$B:$C,2,0),"")</f>
        <v>have_room</v>
      </c>
      <c r="S45" s="24" t="str">
        <f>IFNA(VLOOKUP($A45&amp;"_"&amp;S$4,'扩展字段说明'!$B:$C,2,0),"")</f>
        <v>build_pos</v>
      </c>
      <c r="T45" s="24" t="str">
        <f>IFNA(VLOOKUP($A45&amp;"_"&amp;T$4,'扩展字段说明'!$B:$C,2,0),"")</f>
        <v/>
      </c>
      <c r="U45" s="24" t="str">
        <f>IFNA(VLOOKUP($A45&amp;"_"&amp;U$4,'扩展字段说明'!$B:$C,2,0),"")</f>
        <v/>
      </c>
      <c r="V45" s="24" t="str">
        <f>IFNA(VLOOKUP($A45&amp;"_"&amp;V$4,'扩展字段说明'!$B:$C,2,0),"")</f>
        <v/>
      </c>
      <c r="W45" s="24" t="str">
        <f>IFNA(VLOOKUP($A45&amp;"_"&amp;W$4,'扩展字段说明'!$B:$C,2,0),"")</f>
        <v/>
      </c>
      <c r="X45" s="8"/>
      <c r="Y45" s="8"/>
      <c r="Z45" s="8"/>
      <c r="AA45" s="8"/>
      <c r="AB45" s="8"/>
    </row>
    <row r="46">
      <c r="A46" s="8">
        <v>42.0</v>
      </c>
      <c r="B46" s="13" t="s">
        <v>12</v>
      </c>
      <c r="C46" s="13" t="s">
        <v>18</v>
      </c>
      <c r="D46" s="13" t="s">
        <v>230</v>
      </c>
      <c r="E46" s="13" t="s">
        <v>231</v>
      </c>
      <c r="F46" s="13" t="s">
        <v>232</v>
      </c>
      <c r="G46" s="8" t="s">
        <v>6</v>
      </c>
      <c r="H46" s="8"/>
      <c r="I46" s="13" t="s">
        <v>199</v>
      </c>
      <c r="J46" s="8"/>
      <c r="K46" s="13" t="s">
        <v>147</v>
      </c>
      <c r="L46" s="13"/>
      <c r="M46" s="13" t="s">
        <v>15</v>
      </c>
      <c r="N46" s="24" t="str">
        <f>IFNA(VLOOKUP($A46&amp;"_"&amp;N$4,'扩展字段说明'!$B:$C,2,0),"")</f>
        <v>service_id</v>
      </c>
      <c r="O46" s="24" t="str">
        <f>IFNA(VLOOKUP($A46&amp;"_"&amp;O$4,'扩展字段说明'!$B:$C,2,0),"")</f>
        <v>operate_type</v>
      </c>
      <c r="P46" s="24" t="str">
        <f>IFNA(VLOOKUP($A46&amp;"_"&amp;P$4,'扩展字段说明'!$B:$C,2,0),"")</f>
        <v/>
      </c>
      <c r="Q46" s="24" t="str">
        <f>IFNA(VLOOKUP($A46&amp;"_"&amp;Q$4,'扩展字段说明'!$B:$C,2,0),"")</f>
        <v/>
      </c>
      <c r="R46" s="24" t="str">
        <f>IFNA(VLOOKUP($A46&amp;"_"&amp;R$4,'扩展字段说明'!$B:$C,2,0),"")</f>
        <v/>
      </c>
      <c r="S46" s="24" t="str">
        <f>IFNA(VLOOKUP($A46&amp;"_"&amp;S$4,'扩展字段说明'!$B:$C,2,0),"")</f>
        <v/>
      </c>
      <c r="T46" s="24" t="str">
        <f>IFNA(VLOOKUP($A46&amp;"_"&amp;T$4,'扩展字段说明'!$B:$C,2,0),"")</f>
        <v/>
      </c>
      <c r="U46" s="24" t="str">
        <f>IFNA(VLOOKUP($A46&amp;"_"&amp;U$4,'扩展字段说明'!$B:$C,2,0),"")</f>
        <v/>
      </c>
      <c r="V46" s="24" t="str">
        <f>IFNA(VLOOKUP($A46&amp;"_"&amp;V$4,'扩展字段说明'!$B:$C,2,0),"")</f>
        <v/>
      </c>
      <c r="W46" s="24" t="str">
        <f>IFNA(VLOOKUP($A46&amp;"_"&amp;W$4,'扩展字段说明'!$B:$C,2,0),"")</f>
        <v/>
      </c>
      <c r="X46" s="8"/>
      <c r="Y46" s="8"/>
      <c r="Z46" s="8"/>
      <c r="AA46" s="8"/>
      <c r="AB46" s="8"/>
    </row>
    <row r="47" ht="15.75" customHeight="1">
      <c r="A47" s="8">
        <v>43.0</v>
      </c>
      <c r="B47" s="13" t="s">
        <v>12</v>
      </c>
      <c r="C47" s="13" t="s">
        <v>18</v>
      </c>
      <c r="D47" s="13" t="s">
        <v>233</v>
      </c>
      <c r="E47" s="13" t="s">
        <v>234</v>
      </c>
      <c r="F47" s="13" t="s">
        <v>235</v>
      </c>
      <c r="G47" s="8" t="s">
        <v>6</v>
      </c>
      <c r="H47" s="8"/>
      <c r="I47" s="13" t="s">
        <v>199</v>
      </c>
      <c r="J47" s="8"/>
      <c r="K47" s="8"/>
      <c r="L47" s="13"/>
      <c r="M47" s="13" t="s">
        <v>15</v>
      </c>
      <c r="N47" s="24" t="str">
        <f>IFNA(VLOOKUP($A47&amp;"_"&amp;N$4,'扩展字段说明'!$B:$C,2,0),"")</f>
        <v>zone_id</v>
      </c>
      <c r="O47" s="24" t="str">
        <f>IFNA(VLOOKUP($A47&amp;"_"&amp;O$4,'扩展字段说明'!$B:$C,2,0),"")</f>
        <v/>
      </c>
      <c r="P47" s="24" t="str">
        <f>IFNA(VLOOKUP($A47&amp;"_"&amp;P$4,'扩展字段说明'!$B:$C,2,0),"")</f>
        <v/>
      </c>
      <c r="Q47" s="24" t="str">
        <f>IFNA(VLOOKUP($A47&amp;"_"&amp;Q$4,'扩展字段说明'!$B:$C,2,0),"")</f>
        <v/>
      </c>
      <c r="R47" s="24" t="str">
        <f>IFNA(VLOOKUP($A47&amp;"_"&amp;R$4,'扩展字段说明'!$B:$C,2,0),"")</f>
        <v/>
      </c>
      <c r="S47" s="24" t="str">
        <f>IFNA(VLOOKUP($A47&amp;"_"&amp;S$4,'扩展字段说明'!$B:$C,2,0),"")</f>
        <v/>
      </c>
      <c r="T47" s="24" t="str">
        <f>IFNA(VLOOKUP($A47&amp;"_"&amp;T$4,'扩展字段说明'!$B:$C,2,0),"")</f>
        <v/>
      </c>
      <c r="U47" s="24" t="str">
        <f>IFNA(VLOOKUP($A47&amp;"_"&amp;U$4,'扩展字段说明'!$B:$C,2,0),"")</f>
        <v/>
      </c>
      <c r="V47" s="24" t="str">
        <f>IFNA(VLOOKUP($A47&amp;"_"&amp;V$4,'扩展字段说明'!$B:$C,2,0),"")</f>
        <v/>
      </c>
      <c r="W47" s="24" t="str">
        <f>IFNA(VLOOKUP($A47&amp;"_"&amp;W$4,'扩展字段说明'!$B:$C,2,0),"")</f>
        <v/>
      </c>
      <c r="X47" s="8"/>
      <c r="Y47" s="8"/>
      <c r="Z47" s="8"/>
      <c r="AA47" s="8"/>
      <c r="AB47" s="8"/>
    </row>
    <row r="48">
      <c r="A48" s="8">
        <v>44.0</v>
      </c>
      <c r="B48" s="13" t="s">
        <v>12</v>
      </c>
      <c r="C48" s="13" t="s">
        <v>22</v>
      </c>
      <c r="D48" s="13" t="s">
        <v>236</v>
      </c>
      <c r="E48" s="13" t="s">
        <v>237</v>
      </c>
      <c r="F48" s="13" t="s">
        <v>238</v>
      </c>
      <c r="G48" s="8" t="s">
        <v>6</v>
      </c>
      <c r="H48" s="8"/>
      <c r="I48" s="13" t="s">
        <v>239</v>
      </c>
      <c r="J48" s="8"/>
      <c r="K48" s="13" t="s">
        <v>195</v>
      </c>
      <c r="L48" s="13"/>
      <c r="M48" s="13" t="s">
        <v>15</v>
      </c>
      <c r="N48" s="24" t="str">
        <f>IFNA(VLOOKUP($A48&amp;"_"&amp;N$4,'扩展字段说明'!$B:$C,2,0),"")</f>
        <v>map_id</v>
      </c>
      <c r="O48" s="24" t="str">
        <f>IFNA(VLOOKUP($A48&amp;"_"&amp;O$4,'扩展字段说明'!$B:$C,2,0),"")</f>
        <v>map_uid</v>
      </c>
      <c r="P48" s="24" t="str">
        <f>IFNA(VLOOKUP($A48&amp;"_"&amp;P$4,'扩展字段说明'!$B:$C,2,0),"")</f>
        <v>result</v>
      </c>
      <c r="Q48" s="24" t="str">
        <f>IFNA(VLOOKUP($A48&amp;"_"&amp;Q$4,'扩展字段说明'!$B:$C,2,0),"")</f>
        <v>duration</v>
      </c>
      <c r="R48" s="24" t="str">
        <f>IFNA(VLOOKUP($A48&amp;"_"&amp;R$4,'扩展字段说明'!$B:$C,2,0),"")</f>
        <v>score</v>
      </c>
      <c r="S48" s="24" t="str">
        <f>IFNA(VLOOKUP($A48&amp;"_"&amp;S$4,'扩展字段说明'!$B:$C,2,0),"")</f>
        <v>item_consumed</v>
      </c>
      <c r="T48" s="24" t="str">
        <f>IFNA(VLOOKUP($A48&amp;"_"&amp;T$4,'扩展字段说明'!$B:$C,2,0),"")</f>
        <v/>
      </c>
      <c r="U48" s="24" t="str">
        <f>IFNA(VLOOKUP($A48&amp;"_"&amp;U$4,'扩展字段说明'!$B:$C,2,0),"")</f>
        <v/>
      </c>
      <c r="V48" s="24" t="str">
        <f>IFNA(VLOOKUP($A48&amp;"_"&amp;V$4,'扩展字段说明'!$B:$C,2,0),"")</f>
        <v/>
      </c>
      <c r="W48" s="24" t="str">
        <f>IFNA(VLOOKUP($A48&amp;"_"&amp;W$4,'扩展字段说明'!$B:$C,2,0),"")</f>
        <v/>
      </c>
      <c r="X48" s="8"/>
      <c r="Y48" s="8"/>
      <c r="Z48" s="8"/>
      <c r="AA48" s="8"/>
      <c r="AB48" s="8"/>
    </row>
    <row r="49">
      <c r="A49" s="8">
        <v>45.0</v>
      </c>
      <c r="B49" s="13" t="s">
        <v>12</v>
      </c>
      <c r="C49" s="13" t="s">
        <v>22</v>
      </c>
      <c r="D49" s="13" t="s">
        <v>240</v>
      </c>
      <c r="E49" s="13" t="s">
        <v>241</v>
      </c>
      <c r="F49" s="13" t="s">
        <v>242</v>
      </c>
      <c r="G49" s="8" t="s">
        <v>6</v>
      </c>
      <c r="H49" s="8"/>
      <c r="I49" s="13" t="s">
        <v>239</v>
      </c>
      <c r="J49" s="8"/>
      <c r="K49" s="13" t="s">
        <v>195</v>
      </c>
      <c r="L49" s="13"/>
      <c r="M49" s="13" t="s">
        <v>15</v>
      </c>
      <c r="N49" s="24" t="str">
        <f>IFNA(VLOOKUP($A49&amp;"_"&amp;N$4,'扩展字段说明'!$B:$C,2,0),"")</f>
        <v>pet_id</v>
      </c>
      <c r="O49" s="24" t="str">
        <f>IFNA(VLOOKUP($A49&amp;"_"&amp;O$4,'扩展字段说明'!$B:$C,2,0),"")</f>
        <v>stock_num</v>
      </c>
      <c r="P49" s="24" t="str">
        <f>IFNA(VLOOKUP($A49&amp;"_"&amp;P$4,'扩展字段说明'!$B:$C,2,0),"")</f>
        <v>max_num</v>
      </c>
      <c r="Q49" s="24" t="str">
        <f>IFNA(VLOOKUP($A49&amp;"_"&amp;Q$4,'扩展字段说明'!$B:$C,2,0),"")</f>
        <v>add_type</v>
      </c>
      <c r="R49" s="24" t="str">
        <f>IFNA(VLOOKUP($A49&amp;"_"&amp;R$4,'扩展字段说明'!$B:$C,2,0),"")</f>
        <v/>
      </c>
      <c r="S49" s="24" t="str">
        <f>IFNA(VLOOKUP($A49&amp;"_"&amp;S$4,'扩展字段说明'!$B:$C,2,0),"")</f>
        <v/>
      </c>
      <c r="T49" s="24" t="str">
        <f>IFNA(VLOOKUP($A49&amp;"_"&amp;T$4,'扩展字段说明'!$B:$C,2,0),"")</f>
        <v/>
      </c>
      <c r="U49" s="24" t="str">
        <f>IFNA(VLOOKUP($A49&amp;"_"&amp;U$4,'扩展字段说明'!$B:$C,2,0),"")</f>
        <v/>
      </c>
      <c r="V49" s="24" t="str">
        <f>IFNA(VLOOKUP($A49&amp;"_"&amp;V$4,'扩展字段说明'!$B:$C,2,0),"")</f>
        <v/>
      </c>
      <c r="W49" s="24" t="str">
        <f>IFNA(VLOOKUP($A49&amp;"_"&amp;W$4,'扩展字段说明'!$B:$C,2,0),"")</f>
        <v/>
      </c>
      <c r="X49" s="8"/>
      <c r="Y49" s="8"/>
      <c r="Z49" s="8"/>
      <c r="AA49" s="8"/>
      <c r="AB49" s="8"/>
    </row>
    <row r="50">
      <c r="A50" s="8">
        <v>46.0</v>
      </c>
      <c r="B50" s="13" t="s">
        <v>12</v>
      </c>
      <c r="C50" s="13" t="s">
        <v>22</v>
      </c>
      <c r="D50" s="13" t="s">
        <v>243</v>
      </c>
      <c r="E50" s="13" t="s">
        <v>244</v>
      </c>
      <c r="F50" s="13" t="s">
        <v>245</v>
      </c>
      <c r="G50" s="8" t="s">
        <v>6</v>
      </c>
      <c r="H50" s="8"/>
      <c r="I50" s="13" t="s">
        <v>239</v>
      </c>
      <c r="J50" s="8"/>
      <c r="K50" s="13" t="s">
        <v>195</v>
      </c>
      <c r="L50" s="13"/>
      <c r="M50" s="13" t="s">
        <v>15</v>
      </c>
      <c r="N50" s="24" t="str">
        <f>IFNA(VLOOKUP($A50&amp;"_"&amp;N$4,'扩展字段说明'!$B:$C,2,0),"")</f>
        <v>pet_id</v>
      </c>
      <c r="O50" s="24" t="str">
        <f>IFNA(VLOOKUP($A50&amp;"_"&amp;O$4,'扩展字段说明'!$B:$C,2,0),"")</f>
        <v>pre_lv</v>
      </c>
      <c r="P50" s="24" t="str">
        <f>IFNA(VLOOKUP($A50&amp;"_"&amp;P$4,'扩展字段说明'!$B:$C,2,0),"")</f>
        <v>after_lv</v>
      </c>
      <c r="Q50" s="24" t="str">
        <f>IFNA(VLOOKUP($A50&amp;"_"&amp;Q$4,'扩展字段说明'!$B:$C,2,0),"")</f>
        <v/>
      </c>
      <c r="R50" s="24" t="str">
        <f>IFNA(VLOOKUP($A50&amp;"_"&amp;R$4,'扩展字段说明'!$B:$C,2,0),"")</f>
        <v/>
      </c>
      <c r="S50" s="24" t="str">
        <f>IFNA(VLOOKUP($A50&amp;"_"&amp;S$4,'扩展字段说明'!$B:$C,2,0),"")</f>
        <v/>
      </c>
      <c r="T50" s="24" t="str">
        <f>IFNA(VLOOKUP($A50&amp;"_"&amp;T$4,'扩展字段说明'!$B:$C,2,0),"")</f>
        <v/>
      </c>
      <c r="U50" s="24" t="str">
        <f>IFNA(VLOOKUP($A50&amp;"_"&amp;U$4,'扩展字段说明'!$B:$C,2,0),"")</f>
        <v/>
      </c>
      <c r="V50" s="24" t="str">
        <f>IFNA(VLOOKUP($A50&amp;"_"&amp;V$4,'扩展字段说明'!$B:$C,2,0),"")</f>
        <v/>
      </c>
      <c r="W50" s="24" t="str">
        <f>IFNA(VLOOKUP($A50&amp;"_"&amp;W$4,'扩展字段说明'!$B:$C,2,0),"")</f>
        <v/>
      </c>
      <c r="X50" s="8"/>
      <c r="Y50" s="8"/>
      <c r="Z50" s="8"/>
      <c r="AA50" s="8"/>
      <c r="AB50" s="8"/>
    </row>
    <row r="51">
      <c r="A51" s="8">
        <v>47.0</v>
      </c>
      <c r="B51" s="13" t="s">
        <v>12</v>
      </c>
      <c r="C51" s="13" t="s">
        <v>22</v>
      </c>
      <c r="D51" s="13" t="s">
        <v>246</v>
      </c>
      <c r="E51" s="13" t="s">
        <v>247</v>
      </c>
      <c r="F51" s="13" t="s">
        <v>248</v>
      </c>
      <c r="G51" s="8" t="s">
        <v>6</v>
      </c>
      <c r="H51" s="8"/>
      <c r="I51" s="13" t="s">
        <v>239</v>
      </c>
      <c r="J51" s="8"/>
      <c r="K51" s="13" t="s">
        <v>195</v>
      </c>
      <c r="L51" s="13"/>
      <c r="M51" s="13" t="s">
        <v>15</v>
      </c>
      <c r="N51" s="24" t="str">
        <f>IFNA(VLOOKUP($A51&amp;"_"&amp;N$4,'扩展字段说明'!$B:$C,2,0),"")</f>
        <v>free_num</v>
      </c>
      <c r="O51" s="24" t="str">
        <f>IFNA(VLOOKUP($A51&amp;"_"&amp;O$4,'扩展字段说明'!$B:$C,2,0),"")</f>
        <v>free_pet_id_list</v>
      </c>
      <c r="P51" s="24" t="str">
        <f>IFNA(VLOOKUP($A51&amp;"_"&amp;P$4,'扩展字段说明'!$B:$C,2,0),"")</f>
        <v>free_pet_lv_list</v>
      </c>
      <c r="Q51" s="24" t="str">
        <f>IFNA(VLOOKUP($A51&amp;"_"&amp;Q$4,'扩展字段说明'!$B:$C,2,0),"")</f>
        <v>free_exp</v>
      </c>
      <c r="R51" s="24" t="str">
        <f>IFNA(VLOOKUP($A51&amp;"_"&amp;R$4,'扩展字段说明'!$B:$C,2,0),"")</f>
        <v/>
      </c>
      <c r="S51" s="24" t="str">
        <f>IFNA(VLOOKUP($A51&amp;"_"&amp;S$4,'扩展字段说明'!$B:$C,2,0),"")</f>
        <v/>
      </c>
      <c r="T51" s="24" t="str">
        <f>IFNA(VLOOKUP($A51&amp;"_"&amp;T$4,'扩展字段说明'!$B:$C,2,0),"")</f>
        <v/>
      </c>
      <c r="U51" s="24" t="str">
        <f>IFNA(VLOOKUP($A51&amp;"_"&amp;U$4,'扩展字段说明'!$B:$C,2,0),"")</f>
        <v/>
      </c>
      <c r="V51" s="24" t="str">
        <f>IFNA(VLOOKUP($A51&amp;"_"&amp;V$4,'扩展字段说明'!$B:$C,2,0),"")</f>
        <v/>
      </c>
      <c r="W51" s="24" t="str">
        <f>IFNA(VLOOKUP($A51&amp;"_"&amp;W$4,'扩展字段说明'!$B:$C,2,0),"")</f>
        <v/>
      </c>
      <c r="X51" s="8"/>
      <c r="Y51" s="8"/>
      <c r="Z51" s="8"/>
      <c r="AA51" s="8"/>
      <c r="AB51" s="8"/>
    </row>
    <row r="52">
      <c r="A52" s="8">
        <v>48.0</v>
      </c>
      <c r="B52" s="13" t="s">
        <v>12</v>
      </c>
      <c r="C52" s="13" t="s">
        <v>16</v>
      </c>
      <c r="D52" s="13" t="s">
        <v>249</v>
      </c>
      <c r="E52" s="13" t="s">
        <v>250</v>
      </c>
      <c r="F52" s="13" t="s">
        <v>251</v>
      </c>
      <c r="G52" s="8" t="s">
        <v>6</v>
      </c>
      <c r="H52" s="8"/>
      <c r="I52" s="8" t="s">
        <v>131</v>
      </c>
      <c r="J52" s="13" t="s">
        <v>115</v>
      </c>
      <c r="K52" s="13" t="s">
        <v>147</v>
      </c>
      <c r="L52" s="13"/>
      <c r="M52" s="13" t="s">
        <v>15</v>
      </c>
      <c r="N52" s="24" t="str">
        <f>IFNA(VLOOKUP($A52&amp;"_"&amp;N$4,'扩展字段说明'!$B:$C,2,0),"")</f>
        <v>hero_id</v>
      </c>
      <c r="O52" s="24" t="str">
        <f>IFNA(VLOOKUP($A52&amp;"_"&amp;O$4,'扩展字段说明'!$B:$C,2,0),"")</f>
        <v>add_type</v>
      </c>
      <c r="P52" s="24" t="str">
        <f>IFNA(VLOOKUP($A52&amp;"_"&amp;P$4,'扩展字段说明'!$B:$C,2,0),"")</f>
        <v/>
      </c>
      <c r="Q52" s="24" t="str">
        <f>IFNA(VLOOKUP($A52&amp;"_"&amp;Q$4,'扩展字段说明'!$B:$C,2,0),"")</f>
        <v/>
      </c>
      <c r="R52" s="24" t="str">
        <f>IFNA(VLOOKUP($A52&amp;"_"&amp;R$4,'扩展字段说明'!$B:$C,2,0),"")</f>
        <v/>
      </c>
      <c r="S52" s="24" t="str">
        <f>IFNA(VLOOKUP($A52&amp;"_"&amp;S$4,'扩展字段说明'!$B:$C,2,0),"")</f>
        <v/>
      </c>
      <c r="T52" s="24" t="str">
        <f>IFNA(VLOOKUP($A52&amp;"_"&amp;T$4,'扩展字段说明'!$B:$C,2,0),"")</f>
        <v/>
      </c>
      <c r="U52" s="24" t="str">
        <f>IFNA(VLOOKUP($A52&amp;"_"&amp;U$4,'扩展字段说明'!$B:$C,2,0),"")</f>
        <v/>
      </c>
      <c r="V52" s="24" t="str">
        <f>IFNA(VLOOKUP($A52&amp;"_"&amp;V$4,'扩展字段说明'!$B:$C,2,0),"")</f>
        <v/>
      </c>
      <c r="W52" s="24" t="str">
        <f>IFNA(VLOOKUP($A52&amp;"_"&amp;W$4,'扩展字段说明'!$B:$C,2,0),"")</f>
        <v/>
      </c>
      <c r="X52" s="8"/>
      <c r="Y52" s="8"/>
      <c r="Z52" s="8"/>
      <c r="AA52" s="8"/>
      <c r="AB52" s="8"/>
    </row>
    <row r="53">
      <c r="A53" s="8">
        <v>49.0</v>
      </c>
      <c r="B53" s="13" t="s">
        <v>12</v>
      </c>
      <c r="C53" s="13" t="s">
        <v>16</v>
      </c>
      <c r="D53" s="13" t="s">
        <v>252</v>
      </c>
      <c r="E53" s="13" t="s">
        <v>253</v>
      </c>
      <c r="F53" s="13" t="s">
        <v>254</v>
      </c>
      <c r="G53" s="8" t="s">
        <v>6</v>
      </c>
      <c r="H53" s="8"/>
      <c r="I53" s="8" t="s">
        <v>131</v>
      </c>
      <c r="J53" s="8"/>
      <c r="K53" s="13" t="s">
        <v>147</v>
      </c>
      <c r="L53" s="13"/>
      <c r="M53" s="13" t="s">
        <v>15</v>
      </c>
      <c r="N53" s="24" t="str">
        <f>IFNA(VLOOKUP($A53&amp;"_"&amp;N$4,'扩展字段说明'!$B:$C,2,0),"")</f>
        <v>hero_id</v>
      </c>
      <c r="O53" s="24" t="str">
        <f>IFNA(VLOOKUP($A53&amp;"_"&amp;O$4,'扩展字段说明'!$B:$C,2,0),"")</f>
        <v>hero_strengthen_lv</v>
      </c>
      <c r="P53" s="24" t="str">
        <f>IFNA(VLOOKUP($A53&amp;"_"&amp;P$4,'扩展字段说明'!$B:$C,2,0),"")</f>
        <v>pre_lv</v>
      </c>
      <c r="Q53" s="24" t="str">
        <f>IFNA(VLOOKUP($A53&amp;"_"&amp;Q$4,'扩展字段说明'!$B:$C,2,0),"")</f>
        <v>after_lv</v>
      </c>
      <c r="R53" s="24" t="str">
        <f>IFNA(VLOOKUP($A53&amp;"_"&amp;R$4,'扩展字段说明'!$B:$C,2,0),"")</f>
        <v/>
      </c>
      <c r="S53" s="24" t="str">
        <f>IFNA(VLOOKUP($A53&amp;"_"&amp;S$4,'扩展字段说明'!$B:$C,2,0),"")</f>
        <v/>
      </c>
      <c r="T53" s="24" t="str">
        <f>IFNA(VLOOKUP($A53&amp;"_"&amp;T$4,'扩展字段说明'!$B:$C,2,0),"")</f>
        <v/>
      </c>
      <c r="U53" s="24" t="str">
        <f>IFNA(VLOOKUP($A53&amp;"_"&amp;U$4,'扩展字段说明'!$B:$C,2,0),"")</f>
        <v/>
      </c>
      <c r="V53" s="24" t="str">
        <f>IFNA(VLOOKUP($A53&amp;"_"&amp;V$4,'扩展字段说明'!$B:$C,2,0),"")</f>
        <v/>
      </c>
      <c r="W53" s="24" t="str">
        <f>IFNA(VLOOKUP($A53&amp;"_"&amp;W$4,'扩展字段说明'!$B:$C,2,0),"")</f>
        <v/>
      </c>
      <c r="X53" s="8"/>
      <c r="Y53" s="8"/>
      <c r="Z53" s="8"/>
      <c r="AA53" s="8"/>
      <c r="AB53" s="8"/>
    </row>
    <row r="54">
      <c r="A54" s="8">
        <v>50.0</v>
      </c>
      <c r="B54" s="13" t="s">
        <v>12</v>
      </c>
      <c r="C54" s="13" t="s">
        <v>16</v>
      </c>
      <c r="D54" s="13" t="s">
        <v>255</v>
      </c>
      <c r="E54" s="13" t="s">
        <v>256</v>
      </c>
      <c r="F54" s="13" t="s">
        <v>257</v>
      </c>
      <c r="G54" s="8" t="s">
        <v>6</v>
      </c>
      <c r="H54" s="8"/>
      <c r="I54" s="8" t="s">
        <v>131</v>
      </c>
      <c r="J54" s="8"/>
      <c r="K54" s="13" t="s">
        <v>147</v>
      </c>
      <c r="L54" s="13"/>
      <c r="M54" s="13" t="s">
        <v>15</v>
      </c>
      <c r="N54" s="24" t="str">
        <f>IFNA(VLOOKUP($A54&amp;"_"&amp;N$4,'扩展字段说明'!$B:$C,2,0),"")</f>
        <v>hero_id</v>
      </c>
      <c r="O54" s="24" t="str">
        <f>IFNA(VLOOKUP($A54&amp;"_"&amp;O$4,'扩展字段说明'!$B:$C,2,0),"")</f>
        <v>hero_breakthrough_lv</v>
      </c>
      <c r="P54" s="24" t="str">
        <f>IFNA(VLOOKUP($A54&amp;"_"&amp;P$4,'扩展字段说明'!$B:$C,2,0),"")</f>
        <v/>
      </c>
      <c r="Q54" s="24" t="str">
        <f>IFNA(VLOOKUP($A54&amp;"_"&amp;Q$4,'扩展字段说明'!$B:$C,2,0),"")</f>
        <v/>
      </c>
      <c r="R54" s="24" t="str">
        <f>IFNA(VLOOKUP($A54&amp;"_"&amp;R$4,'扩展字段说明'!$B:$C,2,0),"")</f>
        <v/>
      </c>
      <c r="S54" s="24" t="str">
        <f>IFNA(VLOOKUP($A54&amp;"_"&amp;S$4,'扩展字段说明'!$B:$C,2,0),"")</f>
        <v/>
      </c>
      <c r="T54" s="24" t="str">
        <f>IFNA(VLOOKUP($A54&amp;"_"&amp;T$4,'扩展字段说明'!$B:$C,2,0),"")</f>
        <v/>
      </c>
      <c r="U54" s="24" t="str">
        <f>IFNA(VLOOKUP($A54&amp;"_"&amp;U$4,'扩展字段说明'!$B:$C,2,0),"")</f>
        <v/>
      </c>
      <c r="V54" s="24" t="str">
        <f>IFNA(VLOOKUP($A54&amp;"_"&amp;V$4,'扩展字段说明'!$B:$C,2,0),"")</f>
        <v/>
      </c>
      <c r="W54" s="24" t="str">
        <f>IFNA(VLOOKUP($A54&amp;"_"&amp;W$4,'扩展字段说明'!$B:$C,2,0),"")</f>
        <v/>
      </c>
      <c r="X54" s="8"/>
      <c r="Y54" s="8"/>
      <c r="Z54" s="8"/>
      <c r="AA54" s="8"/>
      <c r="AB54" s="8"/>
    </row>
    <row r="55">
      <c r="A55" s="8">
        <v>51.0</v>
      </c>
      <c r="B55" s="13" t="s">
        <v>12</v>
      </c>
      <c r="C55" s="13" t="s">
        <v>16</v>
      </c>
      <c r="D55" s="13" t="s">
        <v>258</v>
      </c>
      <c r="E55" s="13" t="s">
        <v>259</v>
      </c>
      <c r="F55" s="13" t="s">
        <v>260</v>
      </c>
      <c r="G55" s="8" t="s">
        <v>6</v>
      </c>
      <c r="H55" s="8"/>
      <c r="I55" s="8" t="s">
        <v>131</v>
      </c>
      <c r="J55" s="8"/>
      <c r="K55" s="13" t="s">
        <v>147</v>
      </c>
      <c r="L55" s="13"/>
      <c r="M55" s="13" t="s">
        <v>15</v>
      </c>
      <c r="N55" s="24" t="str">
        <f>IFNA(VLOOKUP($A55&amp;"_"&amp;N$4,'扩展字段说明'!$B:$C,2,0),"")</f>
        <v>hero_id</v>
      </c>
      <c r="O55" s="24" t="str">
        <f>IFNA(VLOOKUP($A55&amp;"_"&amp;O$4,'扩展字段说明'!$B:$C,2,0),"")</f>
        <v>hero_lv</v>
      </c>
      <c r="P55" s="24" t="str">
        <f>IFNA(VLOOKUP($A55&amp;"_"&amp;P$4,'扩展字段说明'!$B:$C,2,0),"")</f>
        <v>hero_strengthen_lv</v>
      </c>
      <c r="Q55" s="24" t="str">
        <f>IFNA(VLOOKUP($A55&amp;"_"&amp;Q$4,'扩展字段说明'!$B:$C,2,0),"")</f>
        <v/>
      </c>
      <c r="R55" s="24" t="str">
        <f>IFNA(VLOOKUP($A55&amp;"_"&amp;R$4,'扩展字段说明'!$B:$C,2,0),"")</f>
        <v/>
      </c>
      <c r="S55" s="24" t="str">
        <f>IFNA(VLOOKUP($A55&amp;"_"&amp;S$4,'扩展字段说明'!$B:$C,2,0),"")</f>
        <v/>
      </c>
      <c r="T55" s="24" t="str">
        <f>IFNA(VLOOKUP($A55&amp;"_"&amp;T$4,'扩展字段说明'!$B:$C,2,0),"")</f>
        <v/>
      </c>
      <c r="U55" s="24" t="str">
        <f>IFNA(VLOOKUP($A55&amp;"_"&amp;U$4,'扩展字段说明'!$B:$C,2,0),"")</f>
        <v/>
      </c>
      <c r="V55" s="24" t="str">
        <f>IFNA(VLOOKUP($A55&amp;"_"&amp;V$4,'扩展字段说明'!$B:$C,2,0),"")</f>
        <v/>
      </c>
      <c r="W55" s="24" t="str">
        <f>IFNA(VLOOKUP($A55&amp;"_"&amp;W$4,'扩展字段说明'!$B:$C,2,0),"")</f>
        <v/>
      </c>
      <c r="X55" s="8"/>
      <c r="Y55" s="8"/>
      <c r="Z55" s="8"/>
      <c r="AA55" s="8"/>
      <c r="AB55" s="8"/>
    </row>
    <row r="56">
      <c r="A56" s="8">
        <v>52.0</v>
      </c>
      <c r="B56" s="13" t="s">
        <v>12</v>
      </c>
      <c r="C56" s="13" t="s">
        <v>23</v>
      </c>
      <c r="D56" s="13" t="s">
        <v>261</v>
      </c>
      <c r="E56" s="13" t="s">
        <v>262</v>
      </c>
      <c r="F56" s="13" t="s">
        <v>263</v>
      </c>
      <c r="G56" s="8" t="s">
        <v>6</v>
      </c>
      <c r="H56" s="8"/>
      <c r="I56" s="13" t="s">
        <v>239</v>
      </c>
      <c r="J56" s="8"/>
      <c r="K56" s="13" t="s">
        <v>264</v>
      </c>
      <c r="L56" s="13"/>
      <c r="M56" s="13" t="s">
        <v>7</v>
      </c>
      <c r="N56" s="24" t="str">
        <f>IFNA(VLOOKUP($A56&amp;"_"&amp;N$4,'扩展字段说明'!$B:$C,2,0),"")</f>
        <v>sovereign_id</v>
      </c>
      <c r="O56" s="24" t="str">
        <f>IFNA(VLOOKUP($A56&amp;"_"&amp;O$4,'扩展字段说明'!$B:$C,2,0),"")</f>
        <v/>
      </c>
      <c r="P56" s="24" t="str">
        <f>IFNA(VLOOKUP($A56&amp;"_"&amp;P$4,'扩展字段说明'!$B:$C,2,0),"")</f>
        <v/>
      </c>
      <c r="Q56" s="24" t="str">
        <f>IFNA(VLOOKUP($A56&amp;"_"&amp;Q$4,'扩展字段说明'!$B:$C,2,0),"")</f>
        <v/>
      </c>
      <c r="R56" s="24" t="str">
        <f>IFNA(VLOOKUP($A56&amp;"_"&amp;R$4,'扩展字段说明'!$B:$C,2,0),"")</f>
        <v/>
      </c>
      <c r="S56" s="24" t="str">
        <f>IFNA(VLOOKUP($A56&amp;"_"&amp;S$4,'扩展字段说明'!$B:$C,2,0),"")</f>
        <v/>
      </c>
      <c r="T56" s="24" t="str">
        <f>IFNA(VLOOKUP($A56&amp;"_"&amp;T$4,'扩展字段说明'!$B:$C,2,0),"")</f>
        <v/>
      </c>
      <c r="U56" s="24" t="str">
        <f>IFNA(VLOOKUP($A56&amp;"_"&amp;U$4,'扩展字段说明'!$B:$C,2,0),"")</f>
        <v/>
      </c>
      <c r="V56" s="24" t="str">
        <f>IFNA(VLOOKUP($A56&amp;"_"&amp;V$4,'扩展字段说明'!$B:$C,2,0),"")</f>
        <v/>
      </c>
      <c r="W56" s="24" t="str">
        <f>IFNA(VLOOKUP($A56&amp;"_"&amp;W$4,'扩展字段说明'!$B:$C,2,0),"")</f>
        <v/>
      </c>
      <c r="X56" s="8"/>
      <c r="Y56" s="8"/>
      <c r="Z56" s="8"/>
      <c r="AA56" s="8"/>
      <c r="AB56" s="8"/>
    </row>
    <row r="57">
      <c r="A57" s="8">
        <v>53.0</v>
      </c>
      <c r="B57" s="13" t="s">
        <v>12</v>
      </c>
      <c r="C57" s="8" t="s">
        <v>13</v>
      </c>
      <c r="D57" s="3" t="s">
        <v>265</v>
      </c>
      <c r="E57" s="13" t="s">
        <v>266</v>
      </c>
      <c r="F57" s="13" t="s">
        <v>267</v>
      </c>
      <c r="G57" s="8" t="s">
        <v>6</v>
      </c>
      <c r="H57" s="8"/>
      <c r="I57" s="13" t="s">
        <v>102</v>
      </c>
      <c r="J57" s="8"/>
      <c r="K57" s="13" t="s">
        <v>268</v>
      </c>
      <c r="L57" s="13"/>
      <c r="M57" s="13" t="s">
        <v>15</v>
      </c>
      <c r="N57" s="24" t="str">
        <f>IFNA(VLOOKUP($A57&amp;"_"&amp;N$4,'扩展字段说明'!$B:$C,2,0),"")</f>
        <v>shop_id</v>
      </c>
      <c r="O57" s="24" t="str">
        <f>IFNA(VLOOKUP($A57&amp;"_"&amp;O$4,'扩展字段说明'!$B:$C,2,0),"")</f>
        <v>commodity_id</v>
      </c>
      <c r="P57" s="24" t="str">
        <f>IFNA(VLOOKUP($A57&amp;"_"&amp;P$4,'扩展字段说明'!$B:$C,2,0),"")</f>
        <v>buy_num</v>
      </c>
      <c r="Q57" s="24" t="str">
        <f>IFNA(VLOOKUP($A57&amp;"_"&amp;Q$4,'扩展字段说明'!$B:$C,2,0),"")</f>
        <v>left_num</v>
      </c>
      <c r="R57" s="24" t="str">
        <f>IFNA(VLOOKUP($A57&amp;"_"&amp;R$4,'扩展字段说明'!$B:$C,2,0),"")</f>
        <v>own_currency</v>
      </c>
      <c r="S57" s="24" t="str">
        <f>IFNA(VLOOKUP($A57&amp;"_"&amp;S$4,'扩展字段说明'!$B:$C,2,0),"")</f>
        <v>buy_result</v>
      </c>
      <c r="T57" s="24" t="str">
        <f>IFNA(VLOOKUP($A57&amp;"_"&amp;T$4,'扩展字段说明'!$B:$C,2,0),"")</f>
        <v>fail_reason</v>
      </c>
      <c r="U57" s="24" t="str">
        <f>IFNA(VLOOKUP($A57&amp;"_"&amp;U$4,'扩展字段说明'!$B:$C,2,0),"")</f>
        <v/>
      </c>
      <c r="V57" s="24" t="str">
        <f>IFNA(VLOOKUP($A57&amp;"_"&amp;V$4,'扩展字段说明'!$B:$C,2,0),"")</f>
        <v/>
      </c>
      <c r="W57" s="24" t="str">
        <f>IFNA(VLOOKUP($A57&amp;"_"&amp;W$4,'扩展字段说明'!$B:$C,2,0),"")</f>
        <v/>
      </c>
      <c r="X57" s="8"/>
      <c r="Y57" s="8"/>
      <c r="Z57" s="8"/>
      <c r="AA57" s="8"/>
      <c r="AB57" s="8"/>
    </row>
    <row r="58">
      <c r="A58" s="8">
        <v>54.0</v>
      </c>
      <c r="B58" s="13" t="s">
        <v>12</v>
      </c>
      <c r="C58" s="8" t="s">
        <v>13</v>
      </c>
      <c r="D58" s="13" t="s">
        <v>269</v>
      </c>
      <c r="E58" s="13" t="s">
        <v>270</v>
      </c>
      <c r="F58" s="13" t="s">
        <v>271</v>
      </c>
      <c r="G58" s="8" t="s">
        <v>6</v>
      </c>
      <c r="H58" s="8"/>
      <c r="I58" s="13" t="s">
        <v>102</v>
      </c>
      <c r="J58" s="8"/>
      <c r="K58" s="13" t="s">
        <v>268</v>
      </c>
      <c r="L58" s="8"/>
      <c r="M58" s="13" t="s">
        <v>15</v>
      </c>
      <c r="N58" s="24" t="str">
        <f>IFNA(VLOOKUP($A58&amp;"_"&amp;N$4,'扩展字段说明'!$B:$C,2,0),"")</f>
        <v>item_id</v>
      </c>
      <c r="O58" s="24" t="str">
        <f>IFNA(VLOOKUP($A58&amp;"_"&amp;O$4,'扩展字段说明'!$B:$C,2,0),"")</f>
        <v>item_num</v>
      </c>
      <c r="P58" s="24" t="str">
        <f>IFNA(VLOOKUP($A58&amp;"_"&amp;P$4,'扩展字段说明'!$B:$C,2,0),"")</f>
        <v>currency_id</v>
      </c>
      <c r="Q58" s="24" t="str">
        <f>IFNA(VLOOKUP($A58&amp;"_"&amp;Q$4,'扩展字段说明'!$B:$C,2,0),"")</f>
        <v>currency_num</v>
      </c>
      <c r="R58" s="24" t="str">
        <f>IFNA(VLOOKUP($A58&amp;"_"&amp;R$4,'扩展字段说明'!$B:$C,2,0),"")</f>
        <v/>
      </c>
      <c r="S58" s="24" t="str">
        <f>IFNA(VLOOKUP($A58&amp;"_"&amp;S$4,'扩展字段说明'!$B:$C,2,0),"")</f>
        <v/>
      </c>
      <c r="T58" s="24" t="str">
        <f>IFNA(VLOOKUP($A58&amp;"_"&amp;T$4,'扩展字段说明'!$B:$C,2,0),"")</f>
        <v/>
      </c>
      <c r="U58" s="24" t="str">
        <f>IFNA(VLOOKUP($A58&amp;"_"&amp;U$4,'扩展字段说明'!$B:$C,2,0),"")</f>
        <v/>
      </c>
      <c r="V58" s="24" t="str">
        <f>IFNA(VLOOKUP($A58&amp;"_"&amp;V$4,'扩展字段说明'!$B:$C,2,0),"")</f>
        <v/>
      </c>
      <c r="W58" s="24" t="str">
        <f>IFNA(VLOOKUP($A58&amp;"_"&amp;W$4,'扩展字段说明'!$B:$C,2,0),"")</f>
        <v/>
      </c>
      <c r="X58" s="8"/>
      <c r="Y58" s="8"/>
      <c r="Z58" s="8"/>
      <c r="AA58" s="8"/>
      <c r="AB58" s="8"/>
    </row>
    <row r="59">
      <c r="A59" s="8">
        <v>55.0</v>
      </c>
      <c r="B59" s="13" t="s">
        <v>12</v>
      </c>
      <c r="C59" s="13" t="s">
        <v>20</v>
      </c>
      <c r="D59" s="13" t="s">
        <v>272</v>
      </c>
      <c r="E59" s="13" t="s">
        <v>273</v>
      </c>
      <c r="F59" s="13" t="s">
        <v>274</v>
      </c>
      <c r="G59" s="8" t="s">
        <v>6</v>
      </c>
      <c r="H59" s="8"/>
      <c r="I59" s="13" t="s">
        <v>275</v>
      </c>
      <c r="J59" s="8"/>
      <c r="K59" s="13" t="s">
        <v>268</v>
      </c>
      <c r="L59" s="8"/>
      <c r="M59" s="13" t="s">
        <v>15</v>
      </c>
      <c r="N59" s="24" t="str">
        <f>IFNA(VLOOKUP($A59&amp;"_"&amp;N$4,'扩展字段说明'!$B:$C,2,0),"")</f>
        <v>monster_id</v>
      </c>
      <c r="O59" s="24" t="str">
        <f>IFNA(VLOOKUP($A59&amp;"_"&amp;O$4,'扩展字段说明'!$B:$C,2,0),"")</f>
        <v>monster_uid</v>
      </c>
      <c r="P59" s="24" t="str">
        <f>IFNA(VLOOKUP($A59&amp;"_"&amp;P$4,'扩展字段说明'!$B:$C,2,0),"")</f>
        <v>pos_1_hero_info</v>
      </c>
      <c r="Q59" s="24" t="str">
        <f>IFNA(VLOOKUP($A59&amp;"_"&amp;Q$4,'扩展字段说明'!$B:$C,2,0),"")</f>
        <v>pos_2_hero_info</v>
      </c>
      <c r="R59" s="24" t="str">
        <f>IFNA(VLOOKUP($A59&amp;"_"&amp;R$4,'扩展字段说明'!$B:$C,2,0),"")</f>
        <v>pos_3_hero_info</v>
      </c>
      <c r="S59" s="24" t="str">
        <f>IFNA(VLOOKUP($A59&amp;"_"&amp;S$4,'扩展字段说明'!$B:$C,2,0),"")</f>
        <v>soldier_id</v>
      </c>
      <c r="T59" s="24" t="str">
        <f>IFNA(VLOOKUP($A59&amp;"_"&amp;T$4,'扩展字段说明'!$B:$C,2,0),"")</f>
        <v>soldier_num</v>
      </c>
      <c r="U59" s="24" t="str">
        <f>IFNA(VLOOKUP($A59&amp;"_"&amp;U$4,'扩展字段说明'!$B:$C,2,0),"")</f>
        <v>pet_id_list</v>
      </c>
      <c r="V59" s="24" t="str">
        <f>IFNA(VLOOKUP($A59&amp;"_"&amp;V$4,'扩展字段说明'!$B:$C,2,0),"")</f>
        <v>pet_lv_list</v>
      </c>
      <c r="W59" s="24" t="str">
        <f>IFNA(VLOOKUP($A59&amp;"_"&amp;W$4,'扩展字段说明'!$B:$C,2,0),"")</f>
        <v/>
      </c>
      <c r="X59" s="8"/>
      <c r="Y59" s="8"/>
      <c r="Z59" s="8"/>
      <c r="AA59" s="8"/>
      <c r="AB59" s="8"/>
    </row>
    <row r="60">
      <c r="A60" s="8">
        <v>56.0</v>
      </c>
      <c r="B60" s="13" t="s">
        <v>12</v>
      </c>
      <c r="C60" s="13" t="s">
        <v>20</v>
      </c>
      <c r="D60" s="13" t="s">
        <v>276</v>
      </c>
      <c r="E60" s="13" t="s">
        <v>277</v>
      </c>
      <c r="F60" s="13" t="s">
        <v>278</v>
      </c>
      <c r="G60" s="8" t="s">
        <v>6</v>
      </c>
      <c r="H60" s="8"/>
      <c r="I60" s="13" t="s">
        <v>275</v>
      </c>
      <c r="J60" s="8"/>
      <c r="K60" s="13" t="s">
        <v>268</v>
      </c>
      <c r="L60" s="8"/>
      <c r="M60" s="13" t="s">
        <v>15</v>
      </c>
      <c r="N60" s="24" t="str">
        <f>IFNA(VLOOKUP($A60&amp;"_"&amp;N$4,'扩展字段说明'!$B:$C,2,0),"")</f>
        <v>battle_type</v>
      </c>
      <c r="O60" s="24" t="str">
        <f>IFNA(VLOOKUP($A60&amp;"_"&amp;O$4,'扩展字段说明'!$B:$C,2,0),"")</f>
        <v>enemy_uid</v>
      </c>
      <c r="P60" s="24" t="str">
        <f>IFNA(VLOOKUP($A60&amp;"_"&amp;P$4,'扩展字段说明'!$B:$C,2,0),"")</f>
        <v>pos1_heroinfo</v>
      </c>
      <c r="Q60" s="24" t="str">
        <f>IFNA(VLOOKUP($A60&amp;"_"&amp;Q$4,'扩展字段说明'!$B:$C,2,0),"")</f>
        <v>pos2_heroinfo</v>
      </c>
      <c r="R60" s="24" t="str">
        <f>IFNA(VLOOKUP($A60&amp;"_"&amp;R$4,'扩展字段说明'!$B:$C,2,0),"")</f>
        <v>pos3_heroinfo</v>
      </c>
      <c r="S60" s="24" t="str">
        <f>IFNA(VLOOKUP($A60&amp;"_"&amp;S$4,'扩展字段说明'!$B:$C,2,0),"")</f>
        <v>soldier_id</v>
      </c>
      <c r="T60" s="24" t="str">
        <f>IFNA(VLOOKUP($A60&amp;"_"&amp;T$4,'扩展字段说明'!$B:$C,2,0),"")</f>
        <v>pet_id_list</v>
      </c>
      <c r="U60" s="24" t="str">
        <f>IFNA(VLOOKUP($A60&amp;"_"&amp;U$4,'扩展字段说明'!$B:$C,2,0),"")</f>
        <v>pet_lv_list</v>
      </c>
      <c r="V60" s="24" t="str">
        <f>IFNA(VLOOKUP($A60&amp;"_"&amp;V$4,'扩展字段说明'!$B:$C,2,0),"")</f>
        <v>enemy_pos1_heroinfo</v>
      </c>
      <c r="W60" s="24" t="str">
        <f>IFNA(VLOOKUP($A60&amp;"_"&amp;W$4,'扩展字段说明'!$B:$C,2,0),"")</f>
        <v>enemy_pos2_heroinfo</v>
      </c>
      <c r="X60" s="24" t="str">
        <f>IFNA(VLOOKUP($A60&amp;"_"&amp;X$4,'扩展字段说明'!$B:$C,2,0),"")</f>
        <v>enemy_pos3_heroinfo</v>
      </c>
      <c r="Y60" s="24" t="str">
        <f>IFNA(VLOOKUP($A60&amp;"_"&amp;Y$4,'扩展字段说明'!$B:$C,2,0),"")</f>
        <v>enemy_soldier_id</v>
      </c>
      <c r="Z60" s="24" t="str">
        <f>IFNA(VLOOKUP($A60&amp;"_"&amp;Z$4,'扩展字段说明'!$B:$C,2,0),"")</f>
        <v>enemy_soldier_num</v>
      </c>
      <c r="AA60" s="24" t="str">
        <f>IFNA(VLOOKUP($A60&amp;"_"&amp;AA$4,'扩展字段说明'!$B:$C,2,0),"")</f>
        <v>enemy_pet_id_list</v>
      </c>
      <c r="AB60" s="24" t="str">
        <f>IFNA(VLOOKUP($A60&amp;"_"&amp;AB$4,'扩展字段说明'!$B:$C,2,0),"")</f>
        <v>enemy_pet_lv_list</v>
      </c>
    </row>
    <row r="61">
      <c r="A61" s="8">
        <v>57.0</v>
      </c>
      <c r="B61" s="13" t="s">
        <v>12</v>
      </c>
      <c r="C61" s="13" t="s">
        <v>20</v>
      </c>
      <c r="D61" s="13" t="s">
        <v>279</v>
      </c>
      <c r="E61" s="13" t="s">
        <v>280</v>
      </c>
      <c r="F61" s="13" t="s">
        <v>281</v>
      </c>
      <c r="G61" s="8" t="s">
        <v>6</v>
      </c>
      <c r="H61" s="8"/>
      <c r="I61" s="13" t="s">
        <v>275</v>
      </c>
      <c r="J61" s="8"/>
      <c r="K61" s="13" t="s">
        <v>268</v>
      </c>
      <c r="L61" s="8"/>
      <c r="M61" s="13" t="s">
        <v>15</v>
      </c>
      <c r="N61" s="24" t="str">
        <f>IFNA(VLOOKUP($A61&amp;"_"&amp;N$4,'扩展字段说明'!$B:$C,2,0),"")</f>
        <v>map_building_id</v>
      </c>
      <c r="O61" s="24" t="str">
        <f>IFNA(VLOOKUP($A61&amp;"_"&amp;O$4,'扩展字段说明'!$B:$C,2,0),"")</f>
        <v>map_pos</v>
      </c>
      <c r="P61" s="24" t="str">
        <f>IFNA(VLOOKUP($A61&amp;"_"&amp;P$4,'扩展字段说明'!$B:$C,2,0),"")</f>
        <v>pos_1_hero_info</v>
      </c>
      <c r="Q61" s="24" t="str">
        <f>IFNA(VLOOKUP($A61&amp;"_"&amp;Q$4,'扩展字段说明'!$B:$C,2,0),"")</f>
        <v>pos_2_hero_info</v>
      </c>
      <c r="R61" s="24" t="str">
        <f>IFNA(VLOOKUP($A61&amp;"_"&amp;R$4,'扩展字段说明'!$B:$C,2,0),"")</f>
        <v>pos_3_hero_info</v>
      </c>
      <c r="S61" s="24" t="str">
        <f>IFNA(VLOOKUP($A61&amp;"_"&amp;S$4,'扩展字段说明'!$B:$C,2,0),"")</f>
        <v>soldier_id</v>
      </c>
      <c r="T61" s="24" t="str">
        <f>IFNA(VLOOKUP($A61&amp;"_"&amp;T$4,'扩展字段说明'!$B:$C,2,0),"")</f>
        <v>soldier_num</v>
      </c>
      <c r="U61" s="24" t="str">
        <f>IFNA(VLOOKUP($A61&amp;"_"&amp;U$4,'扩展字段说明'!$B:$C,2,0),"")</f>
        <v>pet_id_list</v>
      </c>
      <c r="V61" s="24" t="str">
        <f>IFNA(VLOOKUP($A61&amp;"_"&amp;V$4,'扩展字段说明'!$B:$C,2,0),"")</f>
        <v>pet_lv_list</v>
      </c>
      <c r="W61" s="24" t="str">
        <f>IFNA(VLOOKUP($A61&amp;"_"&amp;W$4,'扩展字段说明'!$B:$C,2,0),"")</f>
        <v>occupy_result</v>
      </c>
      <c r="X61" s="8"/>
      <c r="Y61" s="8"/>
      <c r="Z61" s="8"/>
      <c r="AA61" s="8"/>
      <c r="AB61" s="8"/>
    </row>
    <row r="62">
      <c r="A62" s="8">
        <v>58.0</v>
      </c>
      <c r="B62" s="13" t="s">
        <v>12</v>
      </c>
      <c r="C62" s="13" t="s">
        <v>20</v>
      </c>
      <c r="D62" s="13" t="s">
        <v>282</v>
      </c>
      <c r="E62" s="13" t="s">
        <v>283</v>
      </c>
      <c r="F62" s="13" t="s">
        <v>284</v>
      </c>
      <c r="G62" s="8" t="s">
        <v>6</v>
      </c>
      <c r="H62" s="8"/>
      <c r="I62" s="13" t="s">
        <v>275</v>
      </c>
      <c r="J62" s="8"/>
      <c r="K62" s="13" t="s">
        <v>147</v>
      </c>
      <c r="L62" s="8"/>
      <c r="M62" s="13" t="s">
        <v>15</v>
      </c>
      <c r="N62" s="24" t="str">
        <f>IFNA(VLOOKUP($A62&amp;"_"&amp;N$4,'扩展字段说明'!$B:$C,2,0),"")</f>
        <v>expedition_id</v>
      </c>
      <c r="O62" s="24" t="str">
        <f>IFNA(VLOOKUP($A62&amp;"_"&amp;O$4,'扩展字段说明'!$B:$C,2,0),"")</f>
        <v>progress</v>
      </c>
      <c r="P62" s="24" t="str">
        <f>IFNA(VLOOKUP($A62&amp;"_"&amp;P$4,'扩展字段说明'!$B:$C,2,0),"")</f>
        <v>quality_ext_reward</v>
      </c>
      <c r="Q62" s="24" t="str">
        <f>IFNA(VLOOKUP($A62&amp;"_"&amp;Q$4,'扩展字段说明'!$B:$C,2,0),"")</f>
        <v/>
      </c>
      <c r="R62" s="24" t="str">
        <f>IFNA(VLOOKUP($A62&amp;"_"&amp;R$4,'扩展字段说明'!$B:$C,2,0),"")</f>
        <v/>
      </c>
      <c r="S62" s="24" t="str">
        <f>IFNA(VLOOKUP($A62&amp;"_"&amp;S$4,'扩展字段说明'!$B:$C,2,0),"")</f>
        <v/>
      </c>
      <c r="T62" s="24" t="str">
        <f>IFNA(VLOOKUP($A62&amp;"_"&amp;T$4,'扩展字段说明'!$B:$C,2,0),"")</f>
        <v/>
      </c>
      <c r="U62" s="24" t="str">
        <f>IFNA(VLOOKUP($A62&amp;"_"&amp;U$4,'扩展字段说明'!$B:$C,2,0),"")</f>
        <v/>
      </c>
      <c r="V62" s="24" t="str">
        <f>IFNA(VLOOKUP($A62&amp;"_"&amp;V$4,'扩展字段说明'!$B:$C,2,0),"")</f>
        <v/>
      </c>
      <c r="W62" s="24" t="str">
        <f>IFNA(VLOOKUP($A62&amp;"_"&amp;W$4,'扩展字段说明'!$B:$C,2,0),"")</f>
        <v/>
      </c>
      <c r="X62" s="8"/>
      <c r="Y62" s="8"/>
      <c r="Z62" s="8"/>
      <c r="AA62" s="8"/>
      <c r="AB62" s="8"/>
    </row>
    <row r="63">
      <c r="A63" s="8">
        <v>59.0</v>
      </c>
      <c r="B63" s="8" t="s">
        <v>12</v>
      </c>
      <c r="C63" s="13" t="s">
        <v>21</v>
      </c>
      <c r="D63" s="13" t="s">
        <v>285</v>
      </c>
      <c r="E63" s="13" t="s">
        <v>286</v>
      </c>
      <c r="F63" s="13" t="s">
        <v>287</v>
      </c>
      <c r="G63" s="13" t="s">
        <v>10</v>
      </c>
      <c r="H63" s="8"/>
      <c r="I63" s="13" t="s">
        <v>177</v>
      </c>
      <c r="J63" s="8"/>
      <c r="K63" s="8"/>
      <c r="L63" s="8"/>
      <c r="M63" s="8"/>
      <c r="N63" s="24" t="str">
        <f>IFNA(VLOOKUP($A63&amp;"_"&amp;N$4,'扩展字段说明'!$B:$C,2,0),"")</f>
        <v>alliance_id</v>
      </c>
      <c r="O63" s="24" t="str">
        <f>IFNA(VLOOKUP($A63&amp;"_"&amp;O$4,'扩展字段说明'!$B:$C,2,0),"")</f>
        <v/>
      </c>
      <c r="P63" s="24" t="str">
        <f>IFNA(VLOOKUP($A63&amp;"_"&amp;P$4,'扩展字段说明'!$B:$C,2,0),"")</f>
        <v/>
      </c>
      <c r="Q63" s="24" t="str">
        <f>IFNA(VLOOKUP($A63&amp;"_"&amp;Q$4,'扩展字段说明'!$B:$C,2,0),"")</f>
        <v/>
      </c>
      <c r="R63" s="24" t="str">
        <f>IFNA(VLOOKUP($A63&amp;"_"&amp;R$4,'扩展字段说明'!$B:$C,2,0),"")</f>
        <v/>
      </c>
      <c r="S63" s="24" t="str">
        <f>IFNA(VLOOKUP($A63&amp;"_"&amp;S$4,'扩展字段说明'!$B:$C,2,0),"")</f>
        <v/>
      </c>
      <c r="T63" s="24" t="str">
        <f>IFNA(VLOOKUP($A63&amp;"_"&amp;T$4,'扩展字段说明'!$B:$C,2,0),"")</f>
        <v/>
      </c>
      <c r="U63" s="24" t="str">
        <f>IFNA(VLOOKUP($A63&amp;"_"&amp;U$4,'扩展字段说明'!$B:$C,2,0),"")</f>
        <v/>
      </c>
      <c r="V63" s="24" t="str">
        <f>IFNA(VLOOKUP($A63&amp;"_"&amp;V$4,'扩展字段说明'!$B:$C,2,0),"")</f>
        <v/>
      </c>
      <c r="W63" s="24" t="str">
        <f>IFNA(VLOOKUP($A63&amp;"_"&amp;W$4,'扩展字段说明'!$B:$C,2,0),"")</f>
        <v/>
      </c>
      <c r="X63" s="8"/>
      <c r="Y63" s="8"/>
      <c r="Z63" s="8"/>
      <c r="AA63" s="8"/>
      <c r="AB63" s="8"/>
    </row>
    <row r="64">
      <c r="A64" s="8">
        <v>60.0</v>
      </c>
      <c r="B64" s="8" t="s">
        <v>12</v>
      </c>
      <c r="C64" s="13" t="s">
        <v>24</v>
      </c>
      <c r="D64" s="13" t="s">
        <v>288</v>
      </c>
      <c r="E64" s="13" t="s">
        <v>289</v>
      </c>
      <c r="F64" s="13" t="s">
        <v>290</v>
      </c>
      <c r="G64" s="13" t="s">
        <v>10</v>
      </c>
      <c r="H64" s="8"/>
      <c r="I64" s="13" t="s">
        <v>291</v>
      </c>
      <c r="J64" s="8"/>
      <c r="K64" s="8"/>
      <c r="L64" s="8"/>
      <c r="M64" s="8"/>
      <c r="N64" s="24" t="str">
        <f>IFNA(VLOOKUP($A64&amp;"_"&amp;N$4,'扩展字段说明'!$B:$C,2,0),"")</f>
        <v>gacha_id</v>
      </c>
      <c r="O64" s="24" t="str">
        <f>IFNA(VLOOKUP($A64&amp;"_"&amp;O$4,'扩展字段说明'!$B:$C,2,0),"")</f>
        <v>draw_type</v>
      </c>
      <c r="P64" s="24" t="str">
        <f>IFNA(VLOOKUP($A64&amp;"_"&amp;P$4,'扩展字段说明'!$B:$C,2,0),"")</f>
        <v>gacha_reward_main</v>
      </c>
      <c r="Q64" s="24" t="str">
        <f>IFNA(VLOOKUP($A64&amp;"_"&amp;Q$4,'扩展字段说明'!$B:$C,2,0),"")</f>
        <v>gacha_reward_main_num</v>
      </c>
      <c r="R64" s="24" t="str">
        <f>IFNA(VLOOKUP($A64&amp;"_"&amp;R$4,'扩展字段说明'!$B:$C,2,0),"")</f>
        <v>gacha_reward_sub</v>
      </c>
      <c r="S64" s="24" t="str">
        <f>IFNA(VLOOKUP($A64&amp;"_"&amp;S$4,'扩展字段说明'!$B:$C,2,0),"")</f>
        <v>gacha_reward_sub_num</v>
      </c>
      <c r="T64" s="24" t="str">
        <f>IFNA(VLOOKUP($A64&amp;"_"&amp;T$4,'扩展字段说明'!$B:$C,2,0),"")</f>
        <v>count_from_last_legendary</v>
      </c>
      <c r="U64" s="24" t="str">
        <f>IFNA(VLOOKUP($A64&amp;"_"&amp;U$4,'扩展字段说明'!$B:$C,2,0),"")</f>
        <v>is_chosen_item_guaranteed</v>
      </c>
      <c r="V64" s="24" t="str">
        <f>IFNA(VLOOKUP($A64&amp;"_"&amp;V$4,'扩展字段说明'!$B:$C,2,0),"")</f>
        <v/>
      </c>
      <c r="W64" s="24" t="str">
        <f>IFNA(VLOOKUP($A64&amp;"_"&amp;W$4,'扩展字段说明'!$B:$C,2,0),"")</f>
        <v/>
      </c>
      <c r="X64" s="8"/>
      <c r="Y64" s="8"/>
      <c r="Z64" s="8"/>
      <c r="AA64" s="8"/>
      <c r="AB64" s="8"/>
    </row>
    <row r="65">
      <c r="A65" s="8">
        <v>61.0</v>
      </c>
      <c r="B65" s="8" t="s">
        <v>12</v>
      </c>
      <c r="C65" s="13" t="s">
        <v>17</v>
      </c>
      <c r="D65" s="13" t="s">
        <v>292</v>
      </c>
      <c r="E65" s="13" t="s">
        <v>293</v>
      </c>
      <c r="F65" s="13" t="s">
        <v>294</v>
      </c>
      <c r="G65" s="13" t="s">
        <v>10</v>
      </c>
      <c r="H65" s="8"/>
      <c r="I65" s="13" t="s">
        <v>291</v>
      </c>
      <c r="J65" s="8"/>
      <c r="K65" s="13" t="s">
        <v>147</v>
      </c>
      <c r="L65" s="8"/>
      <c r="M65" s="13" t="s">
        <v>15</v>
      </c>
      <c r="N65" s="24" t="str">
        <f>IFNA(VLOOKUP($A65&amp;"_"&amp;N$4,'扩展字段说明'!$B:$C,2,0),"")</f>
        <v>rand_build_id</v>
      </c>
      <c r="O65" s="24" t="str">
        <f>IFNA(VLOOKUP($A65&amp;"_"&amp;O$4,'扩展字段说明'!$B:$C,2,0),"")</f>
        <v>build_equip_id</v>
      </c>
      <c r="P65" s="24" t="str">
        <f>IFNA(VLOOKUP($A65&amp;"_"&amp;P$4,'扩展字段说明'!$B:$C,2,0),"")</f>
        <v>equip_data_lv</v>
      </c>
      <c r="Q65" s="24" t="str">
        <f>IFNA(VLOOKUP($A65&amp;"_"&amp;Q$4,'扩展字段说明'!$B:$C,2,0),"")</f>
        <v>equip_attr_template</v>
      </c>
      <c r="R65" s="24" t="str">
        <f>IFNA(VLOOKUP($A65&amp;"_"&amp;R$4,'扩展字段说明'!$B:$C,2,0),"")</f>
        <v/>
      </c>
      <c r="S65" s="24" t="str">
        <f>IFNA(VLOOKUP($A65&amp;"_"&amp;S$4,'扩展字段说明'!$B:$C,2,0),"")</f>
        <v/>
      </c>
      <c r="T65" s="24" t="str">
        <f>IFNA(VLOOKUP($A65&amp;"_"&amp;T$4,'扩展字段说明'!$B:$C,2,0),"")</f>
        <v/>
      </c>
      <c r="U65" s="24" t="str">
        <f>IFNA(VLOOKUP($A65&amp;"_"&amp;U$4,'扩展字段说明'!$B:$C,2,0),"")</f>
        <v/>
      </c>
      <c r="V65" s="24" t="str">
        <f>IFNA(VLOOKUP($A65&amp;"_"&amp;V$4,'扩展字段说明'!$B:$C,2,0),"")</f>
        <v/>
      </c>
      <c r="W65" s="24" t="str">
        <f>IFNA(VLOOKUP($A65&amp;"_"&amp;W$4,'扩展字段说明'!$B:$C,2,0),"")</f>
        <v/>
      </c>
      <c r="X65" s="8"/>
      <c r="Y65" s="8"/>
      <c r="Z65" s="8"/>
      <c r="AA65" s="8"/>
      <c r="AB65" s="8"/>
    </row>
    <row r="66">
      <c r="A66" s="8">
        <v>62.0</v>
      </c>
      <c r="B66" s="8" t="s">
        <v>12</v>
      </c>
      <c r="C66" s="13" t="s">
        <v>17</v>
      </c>
      <c r="D66" s="13" t="s">
        <v>295</v>
      </c>
      <c r="E66" s="13" t="s">
        <v>296</v>
      </c>
      <c r="F66" s="13" t="s">
        <v>297</v>
      </c>
      <c r="G66" s="13" t="s">
        <v>10</v>
      </c>
      <c r="H66" s="8"/>
      <c r="I66" s="13" t="s">
        <v>291</v>
      </c>
      <c r="J66" s="8"/>
      <c r="K66" s="13" t="s">
        <v>147</v>
      </c>
      <c r="L66" s="8"/>
      <c r="M66" s="13" t="s">
        <v>15</v>
      </c>
      <c r="N66" s="24" t="str">
        <f>IFNA(VLOOKUP($A66&amp;"_"&amp;N$4,'扩展字段说明'!$B:$C,2,0),"")</f>
        <v>equip_id</v>
      </c>
      <c r="O66" s="24" t="str">
        <f>IFNA(VLOOKUP($A66&amp;"_"&amp;O$4,'扩展字段说明'!$B:$C,2,0),"")</f>
        <v>strengthen_lv</v>
      </c>
      <c r="P66" s="24" t="str">
        <f>IFNA(VLOOKUP($A66&amp;"_"&amp;P$4,'扩展字段说明'!$B:$C,2,0),"")</f>
        <v/>
      </c>
      <c r="Q66" s="24" t="str">
        <f>IFNA(VLOOKUP($A66&amp;"_"&amp;Q$4,'扩展字段说明'!$B:$C,2,0),"")</f>
        <v/>
      </c>
      <c r="R66" s="24" t="str">
        <f>IFNA(VLOOKUP($A66&amp;"_"&amp;R$4,'扩展字段说明'!$B:$C,2,0),"")</f>
        <v/>
      </c>
      <c r="S66" s="24" t="str">
        <f>IFNA(VLOOKUP($A66&amp;"_"&amp;S$4,'扩展字段说明'!$B:$C,2,0),"")</f>
        <v/>
      </c>
      <c r="T66" s="24" t="str">
        <f>IFNA(VLOOKUP($A66&amp;"_"&amp;T$4,'扩展字段说明'!$B:$C,2,0),"")</f>
        <v/>
      </c>
      <c r="U66" s="24" t="str">
        <f>IFNA(VLOOKUP($A66&amp;"_"&amp;U$4,'扩展字段说明'!$B:$C,2,0),"")</f>
        <v/>
      </c>
      <c r="V66" s="24" t="str">
        <f>IFNA(VLOOKUP($A66&amp;"_"&amp;V$4,'扩展字段说明'!$B:$C,2,0),"")</f>
        <v/>
      </c>
      <c r="W66" s="24" t="str">
        <f>IFNA(VLOOKUP($A66&amp;"_"&amp;W$4,'扩展字段说明'!$B:$C,2,0),"")</f>
        <v/>
      </c>
      <c r="X66" s="8"/>
      <c r="Y66" s="8"/>
      <c r="Z66" s="8"/>
      <c r="AA66" s="8"/>
      <c r="AB66" s="8"/>
    </row>
    <row r="67">
      <c r="A67" s="8">
        <v>63.0</v>
      </c>
      <c r="B67" s="8" t="s">
        <v>12</v>
      </c>
      <c r="C67" s="13" t="s">
        <v>17</v>
      </c>
      <c r="D67" s="13" t="s">
        <v>298</v>
      </c>
      <c r="E67" s="13" t="s">
        <v>299</v>
      </c>
      <c r="F67" s="13" t="s">
        <v>300</v>
      </c>
      <c r="G67" s="13" t="s">
        <v>10</v>
      </c>
      <c r="H67" s="8"/>
      <c r="I67" s="13" t="s">
        <v>291</v>
      </c>
      <c r="J67" s="8"/>
      <c r="K67" s="13" t="s">
        <v>147</v>
      </c>
      <c r="L67" s="8"/>
      <c r="M67" s="13" t="s">
        <v>15</v>
      </c>
      <c r="N67" s="24" t="str">
        <f>IFNA(VLOOKUP($A67&amp;"_"&amp;N$4,'扩展字段说明'!$B:$C,2,0),"")</f>
        <v>equip_id</v>
      </c>
      <c r="O67" s="24" t="str">
        <f>IFNA(VLOOKUP($A67&amp;"_"&amp;O$4,'扩展字段说明'!$B:$C,2,0),"")</f>
        <v>recycle_reward</v>
      </c>
      <c r="P67" s="24" t="str">
        <f>IFNA(VLOOKUP($A67&amp;"_"&amp;P$4,'扩展字段说明'!$B:$C,2,0),"")</f>
        <v/>
      </c>
      <c r="Q67" s="24" t="str">
        <f>IFNA(VLOOKUP($A67&amp;"_"&amp;Q$4,'扩展字段说明'!$B:$C,2,0),"")</f>
        <v/>
      </c>
      <c r="R67" s="24" t="str">
        <f>IFNA(VLOOKUP($A67&amp;"_"&amp;R$4,'扩展字段说明'!$B:$C,2,0),"")</f>
        <v/>
      </c>
      <c r="S67" s="24" t="str">
        <f>IFNA(VLOOKUP($A67&amp;"_"&amp;S$4,'扩展字段说明'!$B:$C,2,0),"")</f>
        <v/>
      </c>
      <c r="T67" s="24" t="str">
        <f>IFNA(VLOOKUP($A67&amp;"_"&amp;T$4,'扩展字段说明'!$B:$C,2,0),"")</f>
        <v/>
      </c>
      <c r="U67" s="24" t="str">
        <f>IFNA(VLOOKUP($A67&amp;"_"&amp;U$4,'扩展字段说明'!$B:$C,2,0),"")</f>
        <v/>
      </c>
      <c r="V67" s="24" t="str">
        <f>IFNA(VLOOKUP($A67&amp;"_"&amp;V$4,'扩展字段说明'!$B:$C,2,0),"")</f>
        <v/>
      </c>
      <c r="W67" s="24" t="str">
        <f>IFNA(VLOOKUP($A67&amp;"_"&amp;W$4,'扩展字段说明'!$B:$C,2,0),"")</f>
        <v/>
      </c>
      <c r="X67" s="8"/>
      <c r="Y67" s="8"/>
      <c r="Z67" s="8"/>
      <c r="AA67" s="8"/>
      <c r="AB67" s="8"/>
    </row>
    <row r="68">
      <c r="A68" s="8">
        <v>64.0</v>
      </c>
      <c r="B68" s="8" t="s">
        <v>12</v>
      </c>
      <c r="C68" s="13" t="s">
        <v>20</v>
      </c>
      <c r="D68" s="13" t="s">
        <v>301</v>
      </c>
      <c r="E68" s="13" t="s">
        <v>302</v>
      </c>
      <c r="F68" s="13" t="s">
        <v>303</v>
      </c>
      <c r="G68" s="13" t="s">
        <v>10</v>
      </c>
      <c r="H68" s="8"/>
      <c r="I68" s="13" t="s">
        <v>304</v>
      </c>
      <c r="J68" s="8"/>
      <c r="K68" s="13" t="s">
        <v>147</v>
      </c>
      <c r="L68" s="8"/>
      <c r="M68" s="13" t="s">
        <v>15</v>
      </c>
      <c r="N68" s="24" t="str">
        <f>IFNA(VLOOKUP($A68&amp;"_"&amp;N$4,'扩展字段说明'!$B:$C,2,0),"")</f>
        <v>radar_task_id</v>
      </c>
      <c r="O68" s="24" t="str">
        <f>IFNA(VLOOKUP($A68&amp;"_"&amp;O$4,'扩展字段说明'!$B:$C,2,0),"")</f>
        <v>radar_lv</v>
      </c>
      <c r="P68" s="24" t="str">
        <f>IFNA(VLOOKUP($A68&amp;"_"&amp;P$4,'扩展字段说明'!$B:$C,2,0),"")</f>
        <v>time left</v>
      </c>
      <c r="Q68" s="24" t="str">
        <f>IFNA(VLOOKUP($A68&amp;"_"&amp;Q$4,'扩展字段说明'!$B:$C,2,0),"")</f>
        <v/>
      </c>
      <c r="R68" s="24" t="str">
        <f>IFNA(VLOOKUP($A68&amp;"_"&amp;R$4,'扩展字段说明'!$B:$C,2,0),"")</f>
        <v/>
      </c>
      <c r="S68" s="24" t="str">
        <f>IFNA(VLOOKUP($A68&amp;"_"&amp;S$4,'扩展字段说明'!$B:$C,2,0),"")</f>
        <v/>
      </c>
      <c r="T68" s="24" t="str">
        <f>IFNA(VLOOKUP($A68&amp;"_"&amp;T$4,'扩展字段说明'!$B:$C,2,0),"")</f>
        <v/>
      </c>
      <c r="U68" s="24" t="str">
        <f>IFNA(VLOOKUP($A68&amp;"_"&amp;U$4,'扩展字段说明'!$B:$C,2,0),"")</f>
        <v/>
      </c>
      <c r="V68" s="24" t="str">
        <f>IFNA(VLOOKUP($A68&amp;"_"&amp;V$4,'扩展字段说明'!$B:$C,2,0),"")</f>
        <v/>
      </c>
      <c r="W68" s="24" t="str">
        <f>IFNA(VLOOKUP($A68&amp;"_"&amp;W$4,'扩展字段说明'!$B:$C,2,0),"")</f>
        <v/>
      </c>
      <c r="X68" s="8"/>
      <c r="Y68" s="8"/>
      <c r="Z68" s="8"/>
      <c r="AA68" s="8"/>
      <c r="AB68" s="8"/>
    </row>
    <row r="69">
      <c r="A69" s="8">
        <v>65.0</v>
      </c>
      <c r="B69" s="8" t="s">
        <v>12</v>
      </c>
      <c r="C69" s="13" t="s">
        <v>20</v>
      </c>
      <c r="D69" s="13" t="s">
        <v>305</v>
      </c>
      <c r="E69" s="13" t="s">
        <v>306</v>
      </c>
      <c r="F69" s="13" t="s">
        <v>307</v>
      </c>
      <c r="G69" s="13" t="s">
        <v>10</v>
      </c>
      <c r="H69" s="8"/>
      <c r="I69" s="13" t="s">
        <v>304</v>
      </c>
      <c r="J69" s="8"/>
      <c r="K69" s="13" t="s">
        <v>147</v>
      </c>
      <c r="L69" s="8"/>
      <c r="M69" s="13" t="s">
        <v>15</v>
      </c>
      <c r="N69" s="24" t="str">
        <f>IFNA(VLOOKUP($A69&amp;"_"&amp;N$4,'扩展字段说明'!$B:$C,2,0),"")</f>
        <v>radar_level_id</v>
      </c>
      <c r="O69" s="24" t="str">
        <f>IFNA(VLOOKUP($A69&amp;"_"&amp;O$4,'扩展字段说明'!$B:$C,2,0),"")</f>
        <v/>
      </c>
      <c r="P69" s="24" t="str">
        <f>IFNA(VLOOKUP($A69&amp;"_"&amp;P$4,'扩展字段说明'!$B:$C,2,0),"")</f>
        <v/>
      </c>
      <c r="Q69" s="24" t="str">
        <f>IFNA(VLOOKUP($A69&amp;"_"&amp;Q$4,'扩展字段说明'!$B:$C,2,0),"")</f>
        <v/>
      </c>
      <c r="R69" s="24" t="str">
        <f>IFNA(VLOOKUP($A69&amp;"_"&amp;R$4,'扩展字段说明'!$B:$C,2,0),"")</f>
        <v/>
      </c>
      <c r="S69" s="24" t="str">
        <f>IFNA(VLOOKUP($A69&amp;"_"&amp;S$4,'扩展字段说明'!$B:$C,2,0),"")</f>
        <v/>
      </c>
      <c r="T69" s="24" t="str">
        <f>IFNA(VLOOKUP($A69&amp;"_"&amp;T$4,'扩展字段说明'!$B:$C,2,0),"")</f>
        <v/>
      </c>
      <c r="U69" s="24" t="str">
        <f>IFNA(VLOOKUP($A69&amp;"_"&amp;U$4,'扩展字段说明'!$B:$C,2,0),"")</f>
        <v/>
      </c>
      <c r="V69" s="24" t="str">
        <f>IFNA(VLOOKUP($A69&amp;"_"&amp;V$4,'扩展字段说明'!$B:$C,2,0),"")</f>
        <v/>
      </c>
      <c r="W69" s="24" t="str">
        <f>IFNA(VLOOKUP($A69&amp;"_"&amp;W$4,'扩展字段说明'!$B:$C,2,0),"")</f>
        <v/>
      </c>
      <c r="X69" s="8"/>
      <c r="Y69" s="8"/>
      <c r="Z69" s="8"/>
      <c r="AA69" s="8"/>
      <c r="AB69" s="8"/>
    </row>
    <row r="70">
      <c r="A70" s="8">
        <v>66.0</v>
      </c>
      <c r="B70" s="8" t="s">
        <v>12</v>
      </c>
      <c r="C70" s="13" t="s">
        <v>20</v>
      </c>
      <c r="D70" s="13" t="s">
        <v>308</v>
      </c>
      <c r="E70" s="13" t="s">
        <v>309</v>
      </c>
      <c r="F70" s="13" t="s">
        <v>310</v>
      </c>
      <c r="G70" s="13" t="s">
        <v>10</v>
      </c>
      <c r="H70" s="8"/>
      <c r="I70" s="13" t="s">
        <v>304</v>
      </c>
      <c r="J70" s="8"/>
      <c r="K70" s="13" t="s">
        <v>147</v>
      </c>
      <c r="L70" s="8"/>
      <c r="M70" s="13" t="s">
        <v>15</v>
      </c>
      <c r="N70" s="24" t="str">
        <f>IFNA(VLOOKUP($A70&amp;"_"&amp;N$4,'扩展字段说明'!$B:$C,2,0),"")</f>
        <v>cell_id</v>
      </c>
      <c r="O70" s="24" t="str">
        <f>IFNA(VLOOKUP($A70&amp;"_"&amp;O$4,'扩展字段说明'!$B:$C,2,0),"")</f>
        <v/>
      </c>
      <c r="P70" s="24" t="str">
        <f>IFNA(VLOOKUP($A70&amp;"_"&amp;P$4,'扩展字段说明'!$B:$C,2,0),"")</f>
        <v/>
      </c>
      <c r="Q70" s="24" t="str">
        <f>IFNA(VLOOKUP($A70&amp;"_"&amp;Q$4,'扩展字段说明'!$B:$C,2,0),"")</f>
        <v/>
      </c>
      <c r="R70" s="24" t="str">
        <f>IFNA(VLOOKUP($A70&amp;"_"&amp;R$4,'扩展字段说明'!$B:$C,2,0),"")</f>
        <v/>
      </c>
      <c r="S70" s="24" t="str">
        <f>IFNA(VLOOKUP($A70&amp;"_"&amp;S$4,'扩展字段说明'!$B:$C,2,0),"")</f>
        <v/>
      </c>
      <c r="T70" s="24" t="str">
        <f>IFNA(VLOOKUP($A70&amp;"_"&amp;T$4,'扩展字段说明'!$B:$C,2,0),"")</f>
        <v/>
      </c>
      <c r="U70" s="24" t="str">
        <f>IFNA(VLOOKUP($A70&amp;"_"&amp;U$4,'扩展字段说明'!$B:$C,2,0),"")</f>
        <v/>
      </c>
      <c r="V70" s="24" t="str">
        <f>IFNA(VLOOKUP($A70&amp;"_"&amp;V$4,'扩展字段说明'!$B:$C,2,0),"")</f>
        <v/>
      </c>
      <c r="W70" s="24" t="str">
        <f>IFNA(VLOOKUP($A70&amp;"_"&amp;W$4,'扩展字段说明'!$B:$C,2,0),"")</f>
        <v/>
      </c>
      <c r="X70" s="8"/>
      <c r="Y70" s="8"/>
      <c r="Z70" s="8"/>
      <c r="AA70" s="8"/>
      <c r="AB70" s="8"/>
    </row>
    <row r="71">
      <c r="A71" s="8">
        <v>67.0</v>
      </c>
      <c r="B71" s="8" t="s">
        <v>12</v>
      </c>
      <c r="C71" s="13" t="s">
        <v>311</v>
      </c>
      <c r="D71" s="13" t="s">
        <v>312</v>
      </c>
      <c r="E71" s="13" t="s">
        <v>311</v>
      </c>
      <c r="F71" s="13" t="s">
        <v>313</v>
      </c>
      <c r="G71" s="13" t="s">
        <v>14</v>
      </c>
      <c r="H71" s="8"/>
      <c r="I71" s="13" t="s">
        <v>291</v>
      </c>
      <c r="J71" s="8"/>
      <c r="K71" s="13" t="s">
        <v>314</v>
      </c>
      <c r="L71" s="8"/>
      <c r="M71" s="13" t="s">
        <v>7</v>
      </c>
      <c r="N71" s="24" t="str">
        <f>IFNA(VLOOKUP($A71&amp;"_"&amp;N$4,'扩展字段说明'!$B:$C,2,0),"")</f>
        <v/>
      </c>
      <c r="O71" s="24" t="str">
        <f>IFNA(VLOOKUP($A71&amp;"_"&amp;O$4,'扩展字段说明'!$B:$C,2,0),"")</f>
        <v/>
      </c>
      <c r="P71" s="24" t="str">
        <f>IFNA(VLOOKUP($A71&amp;"_"&amp;P$4,'扩展字段说明'!$B:$C,2,0),"")</f>
        <v/>
      </c>
      <c r="Q71" s="24" t="str">
        <f>IFNA(VLOOKUP($A71&amp;"_"&amp;Q$4,'扩展字段说明'!$B:$C,2,0),"")</f>
        <v/>
      </c>
      <c r="R71" s="24" t="str">
        <f>IFNA(VLOOKUP($A71&amp;"_"&amp;R$4,'扩展字段说明'!$B:$C,2,0),"")</f>
        <v/>
      </c>
      <c r="S71" s="24" t="str">
        <f>IFNA(VLOOKUP($A71&amp;"_"&amp;S$4,'扩展字段说明'!$B:$C,2,0),"")</f>
        <v/>
      </c>
      <c r="T71" s="24" t="str">
        <f>IFNA(VLOOKUP($A71&amp;"_"&amp;T$4,'扩展字段说明'!$B:$C,2,0),"")</f>
        <v/>
      </c>
      <c r="U71" s="24" t="str">
        <f>IFNA(VLOOKUP($A71&amp;"_"&amp;U$4,'扩展字段说明'!$B:$C,2,0),"")</f>
        <v/>
      </c>
      <c r="V71" s="24" t="str">
        <f>IFNA(VLOOKUP($A71&amp;"_"&amp;V$4,'扩展字段说明'!$B:$C,2,0),"")</f>
        <v/>
      </c>
      <c r="W71" s="24" t="str">
        <f>IFNA(VLOOKUP($A71&amp;"_"&amp;W$4,'扩展字段说明'!$B:$C,2,0),"")</f>
        <v/>
      </c>
      <c r="X71" s="8"/>
      <c r="Y71" s="8"/>
      <c r="Z71" s="8"/>
      <c r="AA71" s="8"/>
      <c r="AB71" s="8"/>
    </row>
    <row r="72">
      <c r="A72" s="8">
        <v>68.0</v>
      </c>
      <c r="B72" s="8" t="s">
        <v>12</v>
      </c>
      <c r="C72" s="13" t="s">
        <v>315</v>
      </c>
      <c r="D72" s="13" t="s">
        <v>316</v>
      </c>
      <c r="E72" s="13" t="s">
        <v>315</v>
      </c>
      <c r="F72" s="13" t="s">
        <v>315</v>
      </c>
      <c r="G72" s="13" t="s">
        <v>14</v>
      </c>
      <c r="H72" s="8"/>
      <c r="I72" s="13" t="s">
        <v>291</v>
      </c>
      <c r="J72" s="8"/>
      <c r="K72" s="13" t="s">
        <v>314</v>
      </c>
      <c r="L72" s="8"/>
      <c r="M72" s="13" t="s">
        <v>7</v>
      </c>
      <c r="N72" s="24" t="str">
        <f>IFNA(VLOOKUP($A72&amp;"_"&amp;N$4,'扩展字段说明'!$B:$C,2,0),"")</f>
        <v/>
      </c>
      <c r="O72" s="24" t="str">
        <f>IFNA(VLOOKUP($A72&amp;"_"&amp;O$4,'扩展字段说明'!$B:$C,2,0),"")</f>
        <v/>
      </c>
      <c r="P72" s="24" t="str">
        <f>IFNA(VLOOKUP($A72&amp;"_"&amp;P$4,'扩展字段说明'!$B:$C,2,0),"")</f>
        <v/>
      </c>
      <c r="Q72" s="24" t="str">
        <f>IFNA(VLOOKUP($A72&amp;"_"&amp;Q$4,'扩展字段说明'!$B:$C,2,0),"")</f>
        <v/>
      </c>
      <c r="R72" s="24" t="str">
        <f>IFNA(VLOOKUP($A72&amp;"_"&amp;R$4,'扩展字段说明'!$B:$C,2,0),"")</f>
        <v/>
      </c>
      <c r="S72" s="24" t="str">
        <f>IFNA(VLOOKUP($A72&amp;"_"&amp;S$4,'扩展字段说明'!$B:$C,2,0),"")</f>
        <v/>
      </c>
      <c r="T72" s="24" t="str">
        <f>IFNA(VLOOKUP($A72&amp;"_"&amp;T$4,'扩展字段说明'!$B:$C,2,0),"")</f>
        <v/>
      </c>
      <c r="U72" s="24" t="str">
        <f>IFNA(VLOOKUP($A72&amp;"_"&amp;U$4,'扩展字段说明'!$B:$C,2,0),"")</f>
        <v/>
      </c>
      <c r="V72" s="24" t="str">
        <f>IFNA(VLOOKUP($A72&amp;"_"&amp;V$4,'扩展字段说明'!$B:$C,2,0),"")</f>
        <v/>
      </c>
      <c r="W72" s="24" t="str">
        <f>IFNA(VLOOKUP($A72&amp;"_"&amp;W$4,'扩展字段说明'!$B:$C,2,0),"")</f>
        <v/>
      </c>
      <c r="X72" s="8"/>
      <c r="Y72" s="8"/>
      <c r="Z72" s="8"/>
      <c r="AA72" s="8"/>
      <c r="AB72" s="8"/>
    </row>
    <row r="73">
      <c r="A73" s="8">
        <v>69.0</v>
      </c>
      <c r="B73" s="8" t="s">
        <v>12</v>
      </c>
      <c r="C73" s="8" t="s">
        <v>13</v>
      </c>
      <c r="D73" s="13" t="s">
        <v>317</v>
      </c>
      <c r="E73" s="13" t="s">
        <v>318</v>
      </c>
      <c r="F73" s="13" t="s">
        <v>319</v>
      </c>
      <c r="G73" s="13" t="s">
        <v>14</v>
      </c>
      <c r="H73" s="8"/>
      <c r="I73" s="13" t="s">
        <v>102</v>
      </c>
      <c r="J73" s="8"/>
      <c r="K73" s="8"/>
      <c r="L73" s="8"/>
      <c r="M73" s="13" t="s">
        <v>7</v>
      </c>
      <c r="N73" s="24" t="str">
        <f>IFNA(VLOOKUP($A73&amp;"_"&amp;N$4,'扩展字段说明'!$B:$C,2,0),"")</f>
        <v>online_time</v>
      </c>
      <c r="O73" s="24" t="str">
        <f>IFNA(VLOOKUP($A73&amp;"_"&amp;O$4,'扩展字段说明'!$B:$C,2,0),"")</f>
        <v>charge</v>
      </c>
      <c r="P73" s="24" t="str">
        <f>IFNA(VLOOKUP($A73&amp;"_"&amp;P$4,'扩展字段说明'!$B:$C,2,0),"")</f>
        <v>power</v>
      </c>
      <c r="Q73" s="24" t="str">
        <f>IFNA(VLOOKUP($A73&amp;"_"&amp;Q$4,'扩展字段说明'!$B:$C,2,0),"")</f>
        <v>currency_info</v>
      </c>
      <c r="R73" s="24" t="str">
        <f>IFNA(VLOOKUP($A73&amp;"_"&amp;R$4,'扩展字段说明'!$B:$C,2,0),"")</f>
        <v>item_info</v>
      </c>
      <c r="S73" s="24" t="str">
        <f>IFNA(VLOOKUP($A73&amp;"_"&amp;S$4,'扩展字段说明'!$B:$C,2,0),"")</f>
        <v>action_point</v>
      </c>
      <c r="T73" s="24" t="str">
        <f>IFNA(VLOOKUP($A73&amp;"_"&amp;T$4,'扩展字段说明'!$B:$C,2,0),"")</f>
        <v/>
      </c>
      <c r="U73" s="24" t="str">
        <f>IFNA(VLOOKUP($A73&amp;"_"&amp;U$4,'扩展字段说明'!$B:$C,2,0),"")</f>
        <v/>
      </c>
      <c r="V73" s="24" t="str">
        <f>IFNA(VLOOKUP($A73&amp;"_"&amp;V$4,'扩展字段说明'!$B:$C,2,0),"")</f>
        <v/>
      </c>
      <c r="W73" s="24" t="str">
        <f>IFNA(VLOOKUP($A73&amp;"_"&amp;W$4,'扩展字段说明'!$B:$C,2,0),"")</f>
        <v/>
      </c>
      <c r="X73" s="8"/>
      <c r="Y73" s="8"/>
      <c r="Z73" s="8"/>
      <c r="AA73" s="8"/>
      <c r="AB73" s="8"/>
    </row>
    <row r="74">
      <c r="A74" s="8">
        <v>70.0</v>
      </c>
      <c r="B74" s="8" t="s">
        <v>12</v>
      </c>
      <c r="C74" s="13" t="s">
        <v>24</v>
      </c>
      <c r="D74" s="13" t="s">
        <v>320</v>
      </c>
      <c r="E74" s="13" t="s">
        <v>321</v>
      </c>
      <c r="F74" s="13" t="s">
        <v>322</v>
      </c>
      <c r="G74" s="13" t="s">
        <v>14</v>
      </c>
      <c r="H74" s="8"/>
      <c r="I74" s="13" t="s">
        <v>102</v>
      </c>
      <c r="J74" s="8"/>
      <c r="K74" s="8"/>
      <c r="L74" s="8"/>
      <c r="M74" s="13" t="s">
        <v>7</v>
      </c>
      <c r="N74" s="24" t="str">
        <f>IFNA(VLOOKUP($A74&amp;"_"&amp;N$4,'扩展字段说明'!$B:$C,2,0),"")</f>
        <v>reward_video_id</v>
      </c>
      <c r="O74" s="24" t="str">
        <f>IFNA(VLOOKUP($A74&amp;"_"&amp;O$4,'扩展字段说明'!$B:$C,2,0),"")</f>
        <v>reward_video_id</v>
      </c>
      <c r="P74" s="24" t="str">
        <f>IFNA(VLOOKUP($A74&amp;"_"&amp;P$4,'扩展字段说明'!$B:$C,2,0),"")</f>
        <v/>
      </c>
      <c r="Q74" s="24" t="str">
        <f>IFNA(VLOOKUP($A74&amp;"_"&amp;Q$4,'扩展字段说明'!$B:$C,2,0),"")</f>
        <v/>
      </c>
      <c r="R74" s="24" t="str">
        <f>IFNA(VLOOKUP($A74&amp;"_"&amp;R$4,'扩展字段说明'!$B:$C,2,0),"")</f>
        <v/>
      </c>
      <c r="S74" s="24" t="str">
        <f>IFNA(VLOOKUP($A74&amp;"_"&amp;S$4,'扩展字段说明'!$B:$C,2,0),"")</f>
        <v/>
      </c>
      <c r="T74" s="24" t="str">
        <f>IFNA(VLOOKUP($A74&amp;"_"&amp;T$4,'扩展字段说明'!$B:$C,2,0),"")</f>
        <v/>
      </c>
      <c r="U74" s="24" t="str">
        <f>IFNA(VLOOKUP($A74&amp;"_"&amp;U$4,'扩展字段说明'!$B:$C,2,0),"")</f>
        <v/>
      </c>
      <c r="V74" s="24" t="str">
        <f>IFNA(VLOOKUP($A74&amp;"_"&amp;V$4,'扩展字段说明'!$B:$C,2,0),"")</f>
        <v/>
      </c>
      <c r="W74" s="24" t="str">
        <f>IFNA(VLOOKUP($A74&amp;"_"&amp;W$4,'扩展字段说明'!$B:$C,2,0),"")</f>
        <v/>
      </c>
      <c r="X74" s="8"/>
      <c r="Y74" s="8"/>
      <c r="Z74" s="8"/>
      <c r="AA74" s="8"/>
      <c r="AB74" s="8"/>
    </row>
    <row r="75">
      <c r="A75" s="8">
        <v>71.0</v>
      </c>
      <c r="B75" s="8" t="s">
        <v>12</v>
      </c>
      <c r="C75" s="13" t="s">
        <v>24</v>
      </c>
      <c r="D75" s="13" t="s">
        <v>323</v>
      </c>
      <c r="E75" s="13" t="s">
        <v>324</v>
      </c>
      <c r="F75" s="13" t="s">
        <v>325</v>
      </c>
      <c r="G75" s="13" t="s">
        <v>14</v>
      </c>
      <c r="H75" s="8"/>
      <c r="I75" s="13" t="s">
        <v>102</v>
      </c>
      <c r="J75" s="8"/>
      <c r="K75" s="8"/>
      <c r="L75" s="8"/>
      <c r="M75" s="13" t="s">
        <v>7</v>
      </c>
      <c r="N75" s="24" t="str">
        <f>IFNA(VLOOKUP($A75&amp;"_"&amp;N$4,'扩展字段说明'!$B:$C,2,0),"")</f>
        <v/>
      </c>
      <c r="O75" s="24" t="str">
        <f>IFNA(VLOOKUP($A75&amp;"_"&amp;O$4,'扩展字段说明'!$B:$C,2,0),"")</f>
        <v/>
      </c>
      <c r="P75" s="24" t="str">
        <f>IFNA(VLOOKUP($A75&amp;"_"&amp;P$4,'扩展字段说明'!$B:$C,2,0),"")</f>
        <v/>
      </c>
      <c r="Q75" s="24" t="str">
        <f>IFNA(VLOOKUP($A75&amp;"_"&amp;Q$4,'扩展字段说明'!$B:$C,2,0),"")</f>
        <v/>
      </c>
      <c r="R75" s="24" t="str">
        <f>IFNA(VLOOKUP($A75&amp;"_"&amp;R$4,'扩展字段说明'!$B:$C,2,0),"")</f>
        <v/>
      </c>
      <c r="S75" s="24" t="str">
        <f>IFNA(VLOOKUP($A75&amp;"_"&amp;S$4,'扩展字段说明'!$B:$C,2,0),"")</f>
        <v/>
      </c>
      <c r="T75" s="24" t="str">
        <f>IFNA(VLOOKUP($A75&amp;"_"&amp;T$4,'扩展字段说明'!$B:$C,2,0),"")</f>
        <v/>
      </c>
      <c r="U75" s="24" t="str">
        <f>IFNA(VLOOKUP($A75&amp;"_"&amp;U$4,'扩展字段说明'!$B:$C,2,0),"")</f>
        <v/>
      </c>
      <c r="V75" s="24" t="str">
        <f>IFNA(VLOOKUP($A75&amp;"_"&amp;V$4,'扩展字段说明'!$B:$C,2,0),"")</f>
        <v/>
      </c>
      <c r="W75" s="24" t="str">
        <f>IFNA(VLOOKUP($A75&amp;"_"&amp;W$4,'扩展字段说明'!$B:$C,2,0),"")</f>
        <v/>
      </c>
      <c r="X75" s="8"/>
      <c r="Y75" s="8"/>
      <c r="Z75" s="8"/>
      <c r="AA75" s="8"/>
      <c r="AB75" s="8"/>
    </row>
    <row r="76">
      <c r="A76" s="8">
        <v>72.0</v>
      </c>
      <c r="B76" s="8" t="s">
        <v>12</v>
      </c>
      <c r="C76" s="8" t="s">
        <v>13</v>
      </c>
      <c r="D76" s="13" t="s">
        <v>326</v>
      </c>
      <c r="E76" s="13" t="s">
        <v>327</v>
      </c>
      <c r="F76" s="13" t="s">
        <v>328</v>
      </c>
      <c r="G76" s="13" t="s">
        <v>14</v>
      </c>
      <c r="H76" s="8"/>
      <c r="I76" s="13" t="s">
        <v>102</v>
      </c>
      <c r="J76" s="8"/>
      <c r="K76" s="8"/>
      <c r="L76" s="8"/>
      <c r="M76" s="13" t="s">
        <v>7</v>
      </c>
      <c r="N76" s="24" t="str">
        <f>IFNA(VLOOKUP($A76&amp;"_"&amp;N$4,'扩展字段说明'!$B:$C,2,0),"")</f>
        <v/>
      </c>
      <c r="O76" s="24" t="str">
        <f>IFNA(VLOOKUP($A76&amp;"_"&amp;O$4,'扩展字段说明'!$B:$C,2,0),"")</f>
        <v/>
      </c>
      <c r="P76" s="24" t="str">
        <f>IFNA(VLOOKUP($A76&amp;"_"&amp;P$4,'扩展字段说明'!$B:$C,2,0),"")</f>
        <v/>
      </c>
      <c r="Q76" s="24" t="str">
        <f>IFNA(VLOOKUP($A76&amp;"_"&amp;Q$4,'扩展字段说明'!$B:$C,2,0),"")</f>
        <v/>
      </c>
      <c r="R76" s="24" t="str">
        <f>IFNA(VLOOKUP($A76&amp;"_"&amp;R$4,'扩展字段说明'!$B:$C,2,0),"")</f>
        <v/>
      </c>
      <c r="S76" s="24" t="str">
        <f>IFNA(VLOOKUP($A76&amp;"_"&amp;S$4,'扩展字段说明'!$B:$C,2,0),"")</f>
        <v/>
      </c>
      <c r="T76" s="24" t="str">
        <f>IFNA(VLOOKUP($A76&amp;"_"&amp;T$4,'扩展字段说明'!$B:$C,2,0),"")</f>
        <v/>
      </c>
      <c r="U76" s="24" t="str">
        <f>IFNA(VLOOKUP($A76&amp;"_"&amp;U$4,'扩展字段说明'!$B:$C,2,0),"")</f>
        <v/>
      </c>
      <c r="V76" s="24" t="str">
        <f>IFNA(VLOOKUP($A76&amp;"_"&amp;V$4,'扩展字段说明'!$B:$C,2,0),"")</f>
        <v/>
      </c>
      <c r="W76" s="24" t="str">
        <f>IFNA(VLOOKUP($A76&amp;"_"&amp;W$4,'扩展字段说明'!$B:$C,2,0),"")</f>
        <v/>
      </c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13"/>
      <c r="C166" s="13"/>
      <c r="D166" s="13"/>
      <c r="E166" s="13"/>
      <c r="F166" s="13"/>
      <c r="G166" s="8"/>
      <c r="H166" s="8"/>
      <c r="I166" s="13"/>
      <c r="J166" s="8"/>
      <c r="K166" s="8"/>
      <c r="L166" s="13"/>
      <c r="M166" s="13"/>
      <c r="N166" s="24"/>
      <c r="O166" s="24"/>
      <c r="P166" s="24"/>
      <c r="Q166" s="24"/>
      <c r="R166" s="24"/>
      <c r="S166" s="24"/>
      <c r="T166" s="24"/>
      <c r="U166" s="24"/>
      <c r="V166" s="8"/>
      <c r="W166" s="8"/>
      <c r="X166" s="8"/>
      <c r="Y166" s="8"/>
      <c r="Z166" s="8"/>
      <c r="AA166" s="8"/>
      <c r="AB166" s="8"/>
    </row>
    <row r="167">
      <c r="A167" s="8"/>
      <c r="B167" s="13"/>
      <c r="C167" s="13"/>
      <c r="D167" s="13"/>
      <c r="E167" s="13"/>
      <c r="F167" s="13"/>
      <c r="G167" s="8"/>
      <c r="H167" s="8"/>
      <c r="I167" s="13"/>
      <c r="J167" s="8"/>
      <c r="K167" s="8"/>
      <c r="L167" s="13"/>
      <c r="M167" s="13"/>
      <c r="N167" s="24"/>
      <c r="O167" s="24"/>
      <c r="P167" s="24"/>
      <c r="Q167" s="24"/>
      <c r="R167" s="24"/>
      <c r="S167" s="24"/>
      <c r="T167" s="24"/>
      <c r="U167" s="24"/>
      <c r="V167" s="8"/>
      <c r="W167" s="8"/>
      <c r="X167" s="8"/>
      <c r="Y167" s="8"/>
      <c r="Z167" s="8"/>
      <c r="AA167" s="8"/>
      <c r="AB167" s="8"/>
    </row>
    <row r="168">
      <c r="A168" s="8"/>
      <c r="B168" s="13"/>
      <c r="C168" s="13"/>
      <c r="D168" s="13"/>
      <c r="E168" s="13"/>
      <c r="G168" s="8"/>
      <c r="H168" s="8"/>
      <c r="I168" s="13"/>
      <c r="J168" s="8"/>
      <c r="K168" s="8"/>
      <c r="L168" s="13"/>
      <c r="M168" s="13"/>
      <c r="N168" s="24"/>
      <c r="O168" s="24"/>
      <c r="P168" s="24"/>
      <c r="Q168" s="24"/>
      <c r="R168" s="24"/>
      <c r="S168" s="24"/>
      <c r="T168" s="24"/>
      <c r="U168" s="24"/>
      <c r="V168" s="8"/>
      <c r="W168" s="8"/>
      <c r="X168" s="8"/>
      <c r="Y168" s="8"/>
      <c r="Z168" s="8"/>
      <c r="AA168" s="8"/>
      <c r="AB168" s="8"/>
    </row>
    <row r="169">
      <c r="A169" s="8"/>
      <c r="B169" s="13"/>
      <c r="C169" s="13"/>
      <c r="D169" s="13"/>
      <c r="E169" s="13"/>
      <c r="F169" s="13"/>
      <c r="G169" s="8"/>
      <c r="H169" s="8"/>
      <c r="I169" s="13"/>
      <c r="J169" s="8"/>
      <c r="K169" s="8"/>
      <c r="L169" s="13"/>
      <c r="M169" s="13"/>
      <c r="N169" s="24"/>
      <c r="O169" s="24"/>
      <c r="P169" s="24"/>
      <c r="Q169" s="24"/>
      <c r="R169" s="24"/>
      <c r="S169" s="24"/>
      <c r="T169" s="24"/>
      <c r="U169" s="24"/>
      <c r="V169" s="8"/>
      <c r="W169" s="8"/>
      <c r="X169" s="8"/>
      <c r="Y169" s="8"/>
      <c r="Z169" s="8"/>
      <c r="AA169" s="8"/>
      <c r="AB169" s="8"/>
    </row>
    <row r="170">
      <c r="A170" s="8"/>
      <c r="B170" s="13"/>
      <c r="C170" s="13"/>
      <c r="D170" s="13"/>
      <c r="E170" s="13"/>
      <c r="F170" s="13"/>
      <c r="G170" s="8"/>
      <c r="H170" s="8"/>
      <c r="I170" s="13"/>
      <c r="J170" s="8"/>
      <c r="K170" s="8"/>
      <c r="L170" s="13"/>
      <c r="M170" s="13"/>
      <c r="N170" s="24"/>
      <c r="O170" s="24"/>
      <c r="P170" s="24"/>
      <c r="Q170" s="24"/>
      <c r="R170" s="24"/>
      <c r="S170" s="24"/>
      <c r="T170" s="24"/>
      <c r="U170" s="24"/>
      <c r="V170" s="8"/>
      <c r="W170" s="8"/>
      <c r="X170" s="8"/>
      <c r="Y170" s="8"/>
      <c r="Z170" s="8"/>
      <c r="AA170" s="8"/>
      <c r="AB170" s="8"/>
    </row>
    <row r="171">
      <c r="A171" s="8"/>
      <c r="B171" s="13"/>
      <c r="C171" s="13"/>
      <c r="D171" s="13"/>
      <c r="E171" s="13"/>
      <c r="F171" s="13"/>
      <c r="G171" s="8"/>
      <c r="H171" s="8"/>
      <c r="I171" s="13"/>
      <c r="J171" s="8"/>
      <c r="K171" s="8"/>
      <c r="L171" s="13"/>
      <c r="M171" s="13"/>
      <c r="N171" s="24"/>
      <c r="O171" s="24"/>
      <c r="P171" s="24"/>
      <c r="Q171" s="24"/>
      <c r="R171" s="24"/>
      <c r="S171" s="24"/>
      <c r="T171" s="24"/>
      <c r="U171" s="24"/>
      <c r="V171" s="8"/>
      <c r="W171" s="8"/>
      <c r="X171" s="8"/>
      <c r="Y171" s="8"/>
      <c r="Z171" s="8"/>
      <c r="AA171" s="8"/>
      <c r="AB171" s="8"/>
    </row>
    <row r="172">
      <c r="A172" s="8"/>
      <c r="B172" s="13"/>
      <c r="C172" s="13"/>
      <c r="D172" s="13"/>
      <c r="E172" s="13"/>
      <c r="F172" s="13"/>
      <c r="G172" s="8"/>
      <c r="H172" s="8"/>
      <c r="I172" s="13"/>
      <c r="J172" s="8"/>
      <c r="K172" s="8"/>
      <c r="L172" s="13"/>
      <c r="M172" s="13"/>
      <c r="N172" s="24"/>
      <c r="O172" s="24"/>
      <c r="P172" s="24"/>
      <c r="Q172" s="24"/>
      <c r="R172" s="24"/>
      <c r="S172" s="24"/>
      <c r="T172" s="24"/>
      <c r="U172" s="24"/>
      <c r="V172" s="8"/>
      <c r="W172" s="8"/>
      <c r="X172" s="8"/>
      <c r="Y172" s="8"/>
      <c r="Z172" s="8"/>
      <c r="AA172" s="8"/>
      <c r="AB172" s="8"/>
    </row>
    <row r="173">
      <c r="A173" s="8"/>
      <c r="B173" s="13"/>
      <c r="C173" s="13"/>
      <c r="D173" s="13"/>
      <c r="E173" s="13"/>
      <c r="F173" s="13"/>
      <c r="G173" s="8"/>
      <c r="H173" s="8"/>
      <c r="I173" s="13"/>
      <c r="J173" s="8"/>
      <c r="K173" s="8"/>
      <c r="L173" s="13"/>
      <c r="M173" s="13"/>
      <c r="N173" s="24"/>
      <c r="O173" s="24"/>
      <c r="P173" s="24"/>
      <c r="Q173" s="24"/>
      <c r="R173" s="24"/>
      <c r="S173" s="24"/>
      <c r="T173" s="24"/>
      <c r="U173" s="24"/>
      <c r="V173" s="8"/>
      <c r="W173" s="8"/>
      <c r="X173" s="8"/>
      <c r="Y173" s="8"/>
      <c r="Z173" s="8"/>
      <c r="AA173" s="8"/>
      <c r="AB173" s="8"/>
    </row>
    <row r="174">
      <c r="A174" s="8"/>
      <c r="B174" s="13"/>
      <c r="C174" s="13"/>
      <c r="D174" s="13"/>
      <c r="E174" s="13"/>
      <c r="F174" s="13"/>
      <c r="G174" s="8"/>
      <c r="H174" s="8"/>
      <c r="I174" s="13"/>
      <c r="J174" s="8"/>
      <c r="K174" s="8"/>
      <c r="L174" s="13"/>
      <c r="M174" s="13"/>
      <c r="N174" s="24"/>
      <c r="O174" s="24"/>
      <c r="P174" s="24"/>
      <c r="Q174" s="24"/>
      <c r="R174" s="24"/>
      <c r="S174" s="24"/>
      <c r="T174" s="24"/>
      <c r="U174" s="24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</sheetData>
  <conditionalFormatting sqref="L1:M999">
    <cfRule type="cellIs" dxfId="0" priority="1" operator="equal">
      <formula>"已完成"</formula>
    </cfRule>
  </conditionalFormatting>
  <conditionalFormatting sqref="L1:M999">
    <cfRule type="cellIs" dxfId="1" priority="2" operator="equal">
      <formula>"开发中"</formula>
    </cfRule>
  </conditionalFormatting>
  <dataValidations>
    <dataValidation type="list" allowBlank="1" showErrorMessage="1" sqref="C5:C70 C73:C76 C166:C174">
      <formula1>模块</formula1>
    </dataValidation>
    <dataValidation type="list" allowBlank="1" showErrorMessage="1" sqref="L5:M57 M58:M62 M65:M76 L166:M174">
      <formula1>状态</formula1>
    </dataValidation>
    <dataValidation type="list" allowBlank="1" showErrorMessage="1" sqref="B5:B76 B166:B174">
      <formula1>埋点方式</formula1>
    </dataValidation>
    <dataValidation type="list" allowBlank="1" showErrorMessage="1" sqref="G5:G76 G166:G174">
      <formula1>版本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26.0"/>
    <col customWidth="1" min="2" max="2" width="7.0"/>
    <col customWidth="1" min="3" max="3" width="26.57"/>
    <col customWidth="1" min="4" max="4" width="8.71"/>
    <col customWidth="1" min="5" max="5" width="58.14"/>
    <col customWidth="1" min="6" max="6" width="8.71"/>
    <col customWidth="1" min="7" max="7" width="11.57"/>
    <col customWidth="1" min="8" max="8" width="13.71"/>
    <col customWidth="1" min="9" max="9" width="9.57"/>
    <col customWidth="1" min="10" max="10" width="5.0"/>
    <col customWidth="1" min="11" max="12" width="8.71"/>
    <col customWidth="1" min="13" max="14" width="2.29"/>
    <col customWidth="1" min="15" max="26" width="8.71"/>
  </cols>
  <sheetData>
    <row r="1" ht="16.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6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8"/>
      <c r="B3" s="8"/>
      <c r="C3" s="8"/>
      <c r="D3" s="8"/>
      <c r="E3" s="8"/>
      <c r="F3" s="21" t="s">
        <v>329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2" t="s">
        <v>35</v>
      </c>
      <c r="B4" s="2" t="s">
        <v>330</v>
      </c>
      <c r="C4" s="2" t="s">
        <v>28</v>
      </c>
      <c r="D4" s="2" t="s">
        <v>29</v>
      </c>
      <c r="E4" s="2" t="s">
        <v>31</v>
      </c>
      <c r="F4" s="21">
        <v>0.0</v>
      </c>
      <c r="G4" s="21">
        <v>1.0</v>
      </c>
      <c r="H4" s="21">
        <v>2.0</v>
      </c>
      <c r="I4" s="21">
        <v>3.0</v>
      </c>
      <c r="J4" s="21">
        <v>4.0</v>
      </c>
      <c r="K4" s="21">
        <v>5.0</v>
      </c>
      <c r="L4" s="21">
        <v>6.0</v>
      </c>
      <c r="M4" s="21">
        <v>7.0</v>
      </c>
      <c r="N4" s="21">
        <v>8.0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8" t="s">
        <v>128</v>
      </c>
      <c r="B5" s="24" t="str">
        <f t="array" ref="B5">INDEX('玩法埋点'!$A:$A,MATCH($A5,'玩法埋点'!$D:$D,0),1)&amp;"_"&amp;COUNTIF($A$1:$A5,$A5)</f>
        <v>10_1</v>
      </c>
      <c r="C5" s="8" t="s">
        <v>331</v>
      </c>
      <c r="D5" s="11"/>
      <c r="E5" s="12" t="s">
        <v>332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8" t="s">
        <v>128</v>
      </c>
      <c r="B6" s="24" t="str">
        <f t="array" ref="B6">INDEX('玩法埋点'!$A:$A,MATCH($A6,'玩法埋点'!$D:$D,0),1)&amp;"_"&amp;COUNTIF($A$1:$A6,$A6)</f>
        <v>10_2</v>
      </c>
      <c r="C6" s="8" t="s">
        <v>333</v>
      </c>
      <c r="D6" s="11"/>
      <c r="E6" s="12" t="s">
        <v>334</v>
      </c>
      <c r="F6" s="8" t="s">
        <v>335</v>
      </c>
      <c r="G6" s="8" t="s">
        <v>336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6.5" customHeight="1">
      <c r="A7" s="8" t="s">
        <v>128</v>
      </c>
      <c r="B7" s="24" t="str">
        <f t="array" ref="B7">INDEX('玩法埋点'!$A:$A,MATCH($A7,'玩法埋点'!$D:$D,0),1)&amp;"_"&amp;COUNTIF($A$1:$A7,$A7)</f>
        <v>10_3</v>
      </c>
      <c r="C7" s="8" t="s">
        <v>337</v>
      </c>
      <c r="D7" s="11"/>
      <c r="E7" s="12" t="s">
        <v>338</v>
      </c>
      <c r="F7" s="8" t="s">
        <v>339</v>
      </c>
      <c r="G7" s="8" t="s">
        <v>340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6.5" customHeight="1">
      <c r="A8" s="8" t="s">
        <v>133</v>
      </c>
      <c r="B8" s="24" t="str">
        <f t="array" ref="B8">INDEX('玩法埋点'!$A:$A,MATCH($A8,'玩法埋点'!$D:$D,0),1)&amp;"_"&amp;COUNTIF($A$1:$A8,$A8)</f>
        <v>11_1</v>
      </c>
      <c r="C8" s="8" t="s">
        <v>331</v>
      </c>
      <c r="D8" s="11"/>
      <c r="E8" s="12" t="s">
        <v>332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6.5" customHeight="1">
      <c r="A9" s="8" t="s">
        <v>133</v>
      </c>
      <c r="B9" s="24" t="str">
        <f t="array" ref="B9">INDEX('玩法埋点'!$A:$A,MATCH($A9,'玩法埋点'!$D:$D,0),1)&amp;"_"&amp;COUNTIF($A$1:$A9,$A9)</f>
        <v>11_2</v>
      </c>
      <c r="C9" s="8" t="s">
        <v>341</v>
      </c>
      <c r="D9" s="8"/>
      <c r="E9" s="12" t="s">
        <v>342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6.5" customHeight="1">
      <c r="A10" s="8" t="s">
        <v>133</v>
      </c>
      <c r="B10" s="24" t="str">
        <f t="array" ref="B10">INDEX('玩法埋点'!$A:$A,MATCH($A10,'玩法埋点'!$D:$D,0),1)&amp;"_"&amp;COUNTIF($A$1:$A10,$A10)</f>
        <v>11_3</v>
      </c>
      <c r="C10" s="8" t="s">
        <v>337</v>
      </c>
      <c r="D10" s="8"/>
      <c r="E10" s="12" t="s">
        <v>343</v>
      </c>
      <c r="F10" s="8" t="s">
        <v>339</v>
      </c>
      <c r="G10" s="8" t="s">
        <v>340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8" t="s">
        <v>136</v>
      </c>
      <c r="B11" s="24" t="str">
        <f t="array" ref="B11">INDEX('玩法埋点'!$A:$A,MATCH($A11,'玩法埋点'!$D:$D,0),1)&amp;"_"&amp;COUNTIF($A$1:$A11,$A11)</f>
        <v>12_1</v>
      </c>
      <c r="C11" s="8" t="s">
        <v>344</v>
      </c>
      <c r="D11" s="8"/>
      <c r="E11" s="8" t="s">
        <v>345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 t="s">
        <v>136</v>
      </c>
      <c r="B12" s="24" t="str">
        <f t="array" ref="B12">INDEX('玩法埋点'!$A:$A,MATCH($A12,'玩法埋点'!$D:$D,0),1)&amp;"_"&amp;COUNTIF($A$1:$A12,$A12)</f>
        <v>12_2</v>
      </c>
      <c r="C12" s="8" t="s">
        <v>346</v>
      </c>
      <c r="D12" s="8"/>
      <c r="E12" s="8" t="s">
        <v>347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 t="s">
        <v>136</v>
      </c>
      <c r="B13" s="24" t="str">
        <f t="array" ref="B13">INDEX('玩法埋点'!$A:$A,MATCH($A13,'玩法埋点'!$D:$D,0),1)&amp;"_"&amp;COUNTIF($A$1:$A13,$A13)</f>
        <v>12_3</v>
      </c>
      <c r="C13" s="8" t="s">
        <v>348</v>
      </c>
      <c r="D13" s="8"/>
      <c r="E13" s="8" t="s">
        <v>349</v>
      </c>
      <c r="F13" s="8" t="s">
        <v>339</v>
      </c>
      <c r="G13" s="8" t="s">
        <v>340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31" t="s">
        <v>165</v>
      </c>
      <c r="B14" s="24" t="str">
        <f t="array" ref="B14">INDEX('玩法埋点'!$A:$A,MATCH($A14,'玩法埋点'!$D:$D,0),1)&amp;"_"&amp;COUNTIF($A$1:$A14,$A14)</f>
        <v>22_1</v>
      </c>
      <c r="C14" s="8" t="s">
        <v>350</v>
      </c>
      <c r="D14" s="8"/>
      <c r="E14" s="13" t="s">
        <v>351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31" t="s">
        <v>165</v>
      </c>
      <c r="B15" s="24" t="str">
        <f t="array" ref="B15">INDEX('玩法埋点'!$A:$A,MATCH($A15,'玩法埋点'!$D:$D,0),1)&amp;"_"&amp;COUNTIF($A$1:$A15,$A15)</f>
        <v>22_2</v>
      </c>
      <c r="C15" s="8" t="s">
        <v>352</v>
      </c>
      <c r="D15" s="8"/>
      <c r="E15" s="13" t="s">
        <v>353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31" t="s">
        <v>165</v>
      </c>
      <c r="B16" s="24" t="str">
        <f t="array" ref="B16">INDEX('玩法埋点'!$A:$A,MATCH($A16,'玩法埋点'!$D:$D,0),1)&amp;"_"&amp;COUNTIF($A$1:$A16,$A16)</f>
        <v>22_3</v>
      </c>
      <c r="C16" s="8" t="s">
        <v>354</v>
      </c>
      <c r="D16" s="8"/>
      <c r="E16" s="13" t="s">
        <v>355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31" t="s">
        <v>165</v>
      </c>
      <c r="B17" s="24" t="str">
        <f t="array" ref="B17">INDEX('玩法埋点'!$A:$A,MATCH($A17,'玩法埋点'!$D:$D,0),1)&amp;"_"&amp;COUNTIF($A$1:$A17,$A17)</f>
        <v>22_4</v>
      </c>
      <c r="C17" s="8" t="s">
        <v>356</v>
      </c>
      <c r="D17" s="8"/>
      <c r="E17" s="13" t="s">
        <v>357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31" t="s">
        <v>168</v>
      </c>
      <c r="B18" s="24" t="str">
        <f t="array" ref="B18">INDEX('玩法埋点'!$A:$A,MATCH($A18,'玩法埋点'!$D:$D,0),1)&amp;"_"&amp;COUNTIF($A$1:$A18,$A18)</f>
        <v>23_1</v>
      </c>
      <c r="C18" s="8" t="s">
        <v>350</v>
      </c>
      <c r="D18" s="8"/>
      <c r="E18" s="13" t="s">
        <v>351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31" t="s">
        <v>168</v>
      </c>
      <c r="B19" s="24" t="str">
        <f t="array" ref="B19">INDEX('玩法埋点'!$A:$A,MATCH($A19,'玩法埋点'!$D:$D,0),1)&amp;"_"&amp;COUNTIF($A$1:$A19,$A19)</f>
        <v>23_2</v>
      </c>
      <c r="C19" s="8" t="s">
        <v>352</v>
      </c>
      <c r="D19" s="8"/>
      <c r="E19" s="13" t="s">
        <v>353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31" t="s">
        <v>168</v>
      </c>
      <c r="B20" s="24" t="str">
        <f t="array" ref="B20">INDEX('玩法埋点'!$A:$A,MATCH($A20,'玩法埋点'!$D:$D,0),1)&amp;"_"&amp;COUNTIF($A$1:$A20,$A20)</f>
        <v>23_3</v>
      </c>
      <c r="C20" s="8" t="s">
        <v>358</v>
      </c>
      <c r="D20" s="8"/>
      <c r="E20" s="13" t="s">
        <v>359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31" t="s">
        <v>168</v>
      </c>
      <c r="B21" s="24" t="str">
        <f t="array" ref="B21">INDEX('玩法埋点'!$A:$A,MATCH($A21,'玩法埋点'!$D:$D,0),1)&amp;"_"&amp;COUNTIF($A$1:$A21,$A21)</f>
        <v>23_4</v>
      </c>
      <c r="C21" s="8" t="s">
        <v>356</v>
      </c>
      <c r="D21" s="8"/>
      <c r="E21" s="13" t="s">
        <v>360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31" t="s">
        <v>171</v>
      </c>
      <c r="B22" s="24" t="str">
        <f t="array" ref="B22">INDEX('玩法埋点'!$A:$A,MATCH($A22,'玩法埋点'!$D:$D,0),1)&amp;"_"&amp;COUNTIF($A$1:$A22,$A22)</f>
        <v>24_1</v>
      </c>
      <c r="C22" s="8" t="s">
        <v>350</v>
      </c>
      <c r="D22" s="8"/>
      <c r="E22" s="13" t="s">
        <v>351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31" t="s">
        <v>171</v>
      </c>
      <c r="B23" s="24" t="str">
        <f t="array" ref="B23">INDEX('玩法埋点'!$A:$A,MATCH($A23,'玩法埋点'!$D:$D,0),1)&amp;"_"&amp;COUNTIF($A$1:$A23,$A23)</f>
        <v>24_2</v>
      </c>
      <c r="C23" s="13" t="s">
        <v>361</v>
      </c>
      <c r="D23" s="8"/>
      <c r="E23" s="13" t="s">
        <v>362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31" t="s">
        <v>171</v>
      </c>
      <c r="B24" s="24" t="str">
        <f t="array" ref="B24">INDEX('玩法埋点'!$A:$A,MATCH($A24,'玩法埋点'!$D:$D,0),1)&amp;"_"&amp;COUNTIF($A$1:$A24,$A24)</f>
        <v>24_3</v>
      </c>
      <c r="C24" s="8" t="s">
        <v>356</v>
      </c>
      <c r="D24" s="8"/>
      <c r="E24" s="13" t="s">
        <v>363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31" t="s">
        <v>171</v>
      </c>
      <c r="B25" s="24" t="str">
        <f t="array" ref="B25">INDEX('玩法埋点'!$A:$A,MATCH($A25,'玩法埋点'!$D:$D,0),1)&amp;"_"&amp;COUNTIF($A$1:$A25,$A25)</f>
        <v>24_4</v>
      </c>
      <c r="C25" s="13" t="s">
        <v>364</v>
      </c>
      <c r="D25" s="8"/>
      <c r="E25" s="13" t="s">
        <v>365</v>
      </c>
      <c r="F25" s="13" t="s">
        <v>366</v>
      </c>
      <c r="G25" s="13" t="s">
        <v>367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31" t="s">
        <v>143</v>
      </c>
      <c r="B26" s="24" t="str">
        <f t="array" ref="B26">INDEX('玩法埋点'!$A:$A,MATCH($A26,'玩法埋点'!$D:$D,0),1)&amp;"_"&amp;COUNTIF($A$1:$A26,$A26)</f>
        <v>14_1</v>
      </c>
      <c r="C26" s="13" t="s">
        <v>368</v>
      </c>
      <c r="D26" s="8"/>
      <c r="E26" s="13" t="s">
        <v>369</v>
      </c>
      <c r="F26" s="13" t="s">
        <v>339</v>
      </c>
      <c r="G26" s="13" t="s">
        <v>340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31" t="s">
        <v>139</v>
      </c>
      <c r="B27" s="24" t="str">
        <f t="array" ref="B27">INDEX('玩法埋点'!$A:$A,MATCH($A27,'玩法埋点'!$D:$D,0),1)&amp;"_"&amp;COUNTIF($A$1:$A27,$A27)</f>
        <v>13_1</v>
      </c>
      <c r="C27" s="13" t="s">
        <v>368</v>
      </c>
      <c r="D27" s="8"/>
      <c r="E27" s="13" t="s">
        <v>370</v>
      </c>
      <c r="F27" s="13"/>
      <c r="G27" s="1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31" t="s">
        <v>144</v>
      </c>
      <c r="B28" s="24" t="str">
        <f t="array" ref="B28">INDEX('玩法埋点'!$A:$A,MATCH($A28,'玩法埋点'!$D:$D,0),1)&amp;"_"&amp;COUNTIF($A$1:$A28,$A28)</f>
        <v>15_1</v>
      </c>
      <c r="C28" s="13" t="s">
        <v>371</v>
      </c>
      <c r="D28" s="8"/>
      <c r="E28" s="13" t="s">
        <v>372</v>
      </c>
      <c r="F28" s="13" t="s">
        <v>373</v>
      </c>
      <c r="G28" s="13" t="s">
        <v>374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31" t="s">
        <v>148</v>
      </c>
      <c r="B29" s="24" t="str">
        <f t="array" ref="B29">INDEX('玩法埋点'!$A:$A,MATCH($A29,'玩法埋点'!$D:$D,0),1)&amp;"_"&amp;COUNTIF($A$1:$A29,$A29)</f>
        <v>16_1</v>
      </c>
      <c r="C29" s="13" t="s">
        <v>375</v>
      </c>
      <c r="D29" s="8"/>
      <c r="E29" s="13" t="s">
        <v>376</v>
      </c>
      <c r="F29" s="13" t="s">
        <v>373</v>
      </c>
      <c r="G29" s="13" t="s">
        <v>374</v>
      </c>
      <c r="H29" s="8"/>
    </row>
    <row r="30" ht="16.5" customHeight="1">
      <c r="A30" s="13" t="s">
        <v>157</v>
      </c>
      <c r="B30" s="24" t="str">
        <f t="array" ref="B30">INDEX('玩法埋点'!$A:$A,MATCH($A30,'玩法埋点'!$D:$D,0),1)&amp;"_"&amp;COUNTIF($A$1:$A30,$A30)</f>
        <v>19_1</v>
      </c>
      <c r="C30" s="13" t="s">
        <v>377</v>
      </c>
      <c r="D30" s="8"/>
      <c r="E30" s="13" t="s">
        <v>378</v>
      </c>
      <c r="F30" s="13"/>
      <c r="G30" s="1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13" t="s">
        <v>151</v>
      </c>
      <c r="B31" s="24" t="str">
        <f t="array" ref="B31">INDEX('玩法埋点'!$A:$A,MATCH($A31,'玩法埋点'!$D:$D,0),1)&amp;"_"&amp;COUNTIF($A$1:$A31,$A31)</f>
        <v>17_1</v>
      </c>
      <c r="C31" s="13" t="s">
        <v>377</v>
      </c>
      <c r="D31" s="8"/>
      <c r="E31" s="13" t="s">
        <v>379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13" t="s">
        <v>151</v>
      </c>
      <c r="B32" s="24" t="str">
        <f t="array" ref="B32">INDEX('玩法埋点'!$A:$A,MATCH($A32,'玩法埋点'!$D:$D,0),1)&amp;"_"&amp;COUNTIF($A$1:$A32,$A32)</f>
        <v>17_2</v>
      </c>
      <c r="C32" s="13" t="s">
        <v>380</v>
      </c>
      <c r="D32" s="8"/>
      <c r="E32" s="13" t="s">
        <v>381</v>
      </c>
      <c r="F32" s="13" t="s">
        <v>373</v>
      </c>
      <c r="G32" s="13" t="s">
        <v>382</v>
      </c>
      <c r="H32" s="13" t="s">
        <v>383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13" t="s">
        <v>154</v>
      </c>
      <c r="B33" s="24" t="str">
        <f t="array" ref="B33">INDEX('玩法埋点'!$A:$A,MATCH($A33,'玩法埋点'!$D:$D,0),1)&amp;"_"&amp;COUNTIF($A$1:$A33,$A33)</f>
        <v>18_1</v>
      </c>
      <c r="C33" s="13" t="s">
        <v>377</v>
      </c>
      <c r="D33" s="8"/>
      <c r="E33" s="13" t="s">
        <v>384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13" t="s">
        <v>154</v>
      </c>
      <c r="B34" s="24" t="str">
        <f t="array" ref="B34">INDEX('玩法埋点'!$A:$A,MATCH($A34,'玩法埋点'!$D:$D,0),1)&amp;"_"&amp;COUNTIF($A$1:$A34,$A34)</f>
        <v>18_2</v>
      </c>
      <c r="C34" s="13" t="s">
        <v>385</v>
      </c>
      <c r="D34" s="8"/>
      <c r="E34" s="13" t="s">
        <v>386</v>
      </c>
      <c r="F34" s="13" t="s">
        <v>373</v>
      </c>
      <c r="G34" s="13" t="s">
        <v>382</v>
      </c>
      <c r="H34" s="13" t="s">
        <v>383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30" t="s">
        <v>160</v>
      </c>
      <c r="B35" s="24" t="str">
        <f t="array" ref="B35">INDEX('玩法埋点'!$A:$A,MATCH($A35,'玩法埋点'!$D:$D,0),1)&amp;"_"&amp;COUNTIF($A$1:$A35,$A35)</f>
        <v>20_1</v>
      </c>
      <c r="C35" s="13" t="s">
        <v>387</v>
      </c>
      <c r="D35" s="8"/>
      <c r="E35" s="13" t="s">
        <v>388</v>
      </c>
      <c r="F35" s="13"/>
      <c r="G35" s="1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30" t="s">
        <v>163</v>
      </c>
      <c r="B36" s="24" t="str">
        <f t="array" ref="B36">INDEX('玩法埋点'!$A:$A,MATCH($A36,'玩法埋点'!$D:$D,0),1)&amp;"_"&amp;COUNTIF($A$1:$A36,$A36)</f>
        <v>21_1</v>
      </c>
      <c r="C36" s="13" t="s">
        <v>387</v>
      </c>
      <c r="D36" s="8"/>
      <c r="E36" s="13" t="s">
        <v>388</v>
      </c>
      <c r="F36" s="13"/>
      <c r="G36" s="13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13" t="s">
        <v>174</v>
      </c>
      <c r="B37" s="24" t="str">
        <f t="array" ref="B37">INDEX('玩法埋点'!$A:$A,MATCH($A37,'玩法埋点'!$D:$D,0),1)&amp;"_"&amp;COUNTIF($A$1:$A37,$A37)</f>
        <v>25_1</v>
      </c>
      <c r="C37" s="13" t="s">
        <v>389</v>
      </c>
      <c r="D37" s="8"/>
      <c r="E37" s="13" t="s">
        <v>390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13" t="s">
        <v>174</v>
      </c>
      <c r="B38" s="24" t="str">
        <f t="array" ref="B38">INDEX('玩法埋点'!$A:$A,MATCH($A38,'玩法埋点'!$D:$D,0),1)&amp;"_"&amp;COUNTIF($A$1:$A38,$A38)</f>
        <v>25_2</v>
      </c>
      <c r="C38" s="13" t="s">
        <v>391</v>
      </c>
      <c r="D38" s="8"/>
      <c r="E38" s="13" t="s">
        <v>392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13" t="s">
        <v>174</v>
      </c>
      <c r="B39" s="24" t="str">
        <f t="array" ref="B39">INDEX('玩法埋点'!$A:$A,MATCH($A39,'玩法埋点'!$D:$D,0),1)&amp;"_"&amp;COUNTIF($A$1:$A39,$A39)</f>
        <v>25_3</v>
      </c>
      <c r="C39" s="13" t="s">
        <v>393</v>
      </c>
      <c r="D39" s="8"/>
      <c r="E39" s="13" t="s">
        <v>394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13" t="s">
        <v>174</v>
      </c>
      <c r="B40" s="24" t="str">
        <f t="array" ref="B40">INDEX('玩法埋点'!$A:$A,MATCH($A40,'玩法埋点'!$D:$D,0),1)&amp;"_"&amp;COUNTIF($A$1:$A40,$A40)</f>
        <v>25_4</v>
      </c>
      <c r="C40" s="13" t="s">
        <v>395</v>
      </c>
      <c r="D40" s="8"/>
      <c r="E40" s="13" t="s">
        <v>396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13" t="s">
        <v>178</v>
      </c>
      <c r="B41" s="24" t="str">
        <f t="array" ref="B41">INDEX('玩法埋点'!$A:$A,MATCH($A41,'玩法埋点'!$D:$D,0),1)&amp;"_"&amp;COUNTIF($A$1:$A41,$A41)</f>
        <v>26_1</v>
      </c>
      <c r="C41" s="13" t="s">
        <v>397</v>
      </c>
      <c r="D41" s="8"/>
      <c r="E41" s="13" t="s">
        <v>398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13" t="s">
        <v>178</v>
      </c>
      <c r="B42" s="24" t="str">
        <f t="array" ref="B42">INDEX('玩法埋点'!$A:$A,MATCH($A42,'玩法埋点'!$D:$D,0),1)&amp;"_"&amp;COUNTIF($A$1:$A42,$A42)</f>
        <v>26_2</v>
      </c>
      <c r="C42" s="13" t="s">
        <v>393</v>
      </c>
      <c r="D42" s="8"/>
      <c r="E42" s="13" t="s">
        <v>394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13" t="s">
        <v>178</v>
      </c>
      <c r="B43" s="24" t="str">
        <f t="array" ref="B43">INDEX('玩法埋点'!$A:$A,MATCH($A43,'玩法埋点'!$D:$D,0),1)&amp;"_"&amp;COUNTIF($A$1:$A43,$A43)</f>
        <v>26_3</v>
      </c>
      <c r="C43" s="13" t="s">
        <v>395</v>
      </c>
      <c r="D43" s="8"/>
      <c r="E43" s="13" t="s">
        <v>396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13" t="s">
        <v>181</v>
      </c>
      <c r="B44" s="24" t="str">
        <f t="array" ref="B44">INDEX('玩法埋点'!$A:$A,MATCH($A44,'玩法埋点'!$D:$D,0),1)&amp;"_"&amp;COUNTIF($A$1:$A44,$A44)</f>
        <v>27_1</v>
      </c>
      <c r="C44" s="13" t="s">
        <v>399</v>
      </c>
      <c r="D44" s="8"/>
      <c r="E44" s="13" t="s">
        <v>400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13" t="s">
        <v>181</v>
      </c>
      <c r="B45" s="24" t="str">
        <f t="array" ref="B45">INDEX('玩法埋点'!$A:$A,MATCH($A45,'玩法埋点'!$D:$D,0),1)&amp;"_"&amp;COUNTIF($A$1:$A45,$A45)</f>
        <v>27_2</v>
      </c>
      <c r="C45" s="13" t="s">
        <v>401</v>
      </c>
      <c r="D45" s="8"/>
      <c r="E45" s="13" t="s">
        <v>402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13" t="s">
        <v>181</v>
      </c>
      <c r="B46" s="24" t="str">
        <f t="array" ref="B46">INDEX('玩法埋点'!$A:$A,MATCH($A46,'玩法埋点'!$D:$D,0),1)&amp;"_"&amp;COUNTIF($A$1:$A46,$A46)</f>
        <v>27_3</v>
      </c>
      <c r="C46" s="13" t="s">
        <v>403</v>
      </c>
      <c r="D46" s="8"/>
      <c r="E46" s="13" t="s">
        <v>404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13" t="s">
        <v>184</v>
      </c>
      <c r="B47" s="24" t="str">
        <f t="array" ref="B47">INDEX('玩法埋点'!$A:$A,MATCH($A47,'玩法埋点'!$D:$D,0),1)&amp;"_"&amp;COUNTIF($A$1:$A47,$A47)</f>
        <v>28_1</v>
      </c>
      <c r="C47" s="3" t="s">
        <v>387</v>
      </c>
      <c r="D47" s="13" t="s">
        <v>405</v>
      </c>
      <c r="E47" s="13" t="s">
        <v>406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13" t="s">
        <v>184</v>
      </c>
      <c r="B48" s="24" t="str">
        <f t="array" ref="B48">INDEX('玩法埋点'!$A:$A,MATCH($A48,'玩法埋点'!$D:$D,0),1)&amp;"_"&amp;COUNTIF($A$1:$A48,$A48)</f>
        <v>28_2</v>
      </c>
      <c r="C48" s="3" t="s">
        <v>407</v>
      </c>
      <c r="D48" s="13" t="s">
        <v>405</v>
      </c>
      <c r="E48" s="13" t="s">
        <v>408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13" t="s">
        <v>184</v>
      </c>
      <c r="B49" s="24" t="str">
        <f t="array" ref="B49">INDEX('玩法埋点'!$A:$A,MATCH($A49,'玩法埋点'!$D:$D,0),1)&amp;"_"&amp;COUNTIF($A$1:$A49,$A49)</f>
        <v>28_3</v>
      </c>
      <c r="C49" s="3" t="s">
        <v>409</v>
      </c>
      <c r="D49" s="13" t="s">
        <v>410</v>
      </c>
      <c r="E49" s="13" t="s">
        <v>411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13" t="s">
        <v>184</v>
      </c>
      <c r="B50" s="24" t="str">
        <f t="array" ref="B50">INDEX('玩法埋点'!$A:$A,MATCH($A50,'玩法埋点'!$D:$D,0),1)&amp;"_"&amp;COUNTIF($A$1:$A50,$A50)</f>
        <v>28_4</v>
      </c>
      <c r="C50" s="3" t="s">
        <v>412</v>
      </c>
      <c r="D50" s="13" t="s">
        <v>410</v>
      </c>
      <c r="E50" s="13" t="s">
        <v>413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13" t="s">
        <v>184</v>
      </c>
      <c r="B51" s="24" t="str">
        <f t="array" ref="B51">INDEX('玩法埋点'!$A:$A,MATCH($A51,'玩法埋点'!$D:$D,0),1)&amp;"_"&amp;COUNTIF($A$1:$A51,$A51)</f>
        <v>28_5</v>
      </c>
      <c r="C51" s="3" t="s">
        <v>414</v>
      </c>
      <c r="D51" s="13" t="s">
        <v>410</v>
      </c>
      <c r="E51" s="13" t="s">
        <v>415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13" t="s">
        <v>184</v>
      </c>
      <c r="B52" s="24" t="str">
        <f t="array" ref="B52">INDEX('玩法埋点'!$A:$A,MATCH($A52,'玩法埋点'!$D:$D,0),1)&amp;"_"&amp;COUNTIF($A$1:$A52,$A52)</f>
        <v>28_6</v>
      </c>
      <c r="C52" s="13" t="s">
        <v>416</v>
      </c>
      <c r="D52" s="13" t="s">
        <v>417</v>
      </c>
      <c r="E52" s="13" t="s">
        <v>418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13" t="s">
        <v>184</v>
      </c>
      <c r="B53" s="24" t="str">
        <f t="array" ref="B53">INDEX('玩法埋点'!$A:$A,MATCH($A53,'玩法埋点'!$D:$D,0),1)&amp;"_"&amp;COUNTIF($A$1:$A53,$A53)</f>
        <v>28_7</v>
      </c>
      <c r="C53" s="13" t="s">
        <v>419</v>
      </c>
      <c r="D53" s="13" t="s">
        <v>417</v>
      </c>
      <c r="E53" s="13" t="s">
        <v>420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13" t="s">
        <v>189</v>
      </c>
      <c r="B54" s="24" t="str">
        <f t="array" ref="B54">INDEX('玩法埋点'!$A:$A,MATCH($A54,'玩法埋点'!$D:$D,0),1)&amp;"_"&amp;COUNTIF($A$1:$A54,$A54)</f>
        <v>29_1</v>
      </c>
      <c r="C54" s="3" t="s">
        <v>387</v>
      </c>
      <c r="D54" s="13" t="s">
        <v>405</v>
      </c>
      <c r="E54" s="13" t="s">
        <v>406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13" t="s">
        <v>189</v>
      </c>
      <c r="B55" s="24" t="str">
        <f t="array" ref="B55">INDEX('玩法埋点'!$A:$A,MATCH($A55,'玩法埋点'!$D:$D,0),1)&amp;"_"&amp;COUNTIF($A$1:$A55,$A55)</f>
        <v>29_2</v>
      </c>
      <c r="C55" s="3" t="s">
        <v>407</v>
      </c>
      <c r="D55" s="13" t="s">
        <v>405</v>
      </c>
      <c r="E55" s="13" t="s">
        <v>408</v>
      </c>
      <c r="F55" s="13"/>
      <c r="G55" s="13"/>
      <c r="H55" s="13"/>
      <c r="I55" s="13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13" t="s">
        <v>189</v>
      </c>
      <c r="B56" s="24" t="str">
        <f t="array" ref="B56">INDEX('玩法埋点'!$A:$A,MATCH($A56,'玩法埋点'!$D:$D,0),1)&amp;"_"&amp;COUNTIF($A$1:$A56,$A56)</f>
        <v>29_3</v>
      </c>
      <c r="C56" s="13" t="s">
        <v>421</v>
      </c>
      <c r="D56" s="13" t="s">
        <v>329</v>
      </c>
      <c r="E56" s="13" t="s">
        <v>422</v>
      </c>
      <c r="F56" s="3" t="s">
        <v>340</v>
      </c>
      <c r="G56" s="3" t="s">
        <v>423</v>
      </c>
      <c r="H56" s="3" t="s">
        <v>424</v>
      </c>
      <c r="I56" s="3" t="s">
        <v>425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13" t="s">
        <v>189</v>
      </c>
      <c r="B57" s="24" t="str">
        <f t="array" ref="B57">INDEX('玩法埋点'!$A:$A,MATCH($A57,'玩法埋点'!$D:$D,0),1)&amp;"_"&amp;COUNTIF($A$1:$A57,$A57)</f>
        <v>29_4</v>
      </c>
      <c r="C57" s="13" t="s">
        <v>346</v>
      </c>
      <c r="D57" s="13" t="s">
        <v>405</v>
      </c>
      <c r="E57" s="13" t="s">
        <v>426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13" t="s">
        <v>189</v>
      </c>
      <c r="B58" s="24" t="str">
        <f t="array" ref="B58">INDEX('玩法埋点'!$A:$A,MATCH($A58,'玩法埋点'!$D:$D,0),1)&amp;"_"&amp;COUNTIF($A$1:$A58,$A58)</f>
        <v>29_5</v>
      </c>
      <c r="C58" s="3" t="s">
        <v>427</v>
      </c>
      <c r="D58" s="13" t="s">
        <v>405</v>
      </c>
      <c r="E58" s="13" t="s">
        <v>428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13" t="s">
        <v>189</v>
      </c>
      <c r="B59" s="24" t="str">
        <f t="array" ref="B59">INDEX('玩法埋点'!$A:$A,MATCH($A59,'玩法埋点'!$D:$D,0),1)&amp;"_"&amp;COUNTIF($A$1:$A59,$A59)</f>
        <v>29_6</v>
      </c>
      <c r="C59" s="3" t="s">
        <v>409</v>
      </c>
      <c r="D59" s="13" t="s">
        <v>405</v>
      </c>
      <c r="E59" s="13" t="s">
        <v>429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13" t="s">
        <v>189</v>
      </c>
      <c r="B60" s="24" t="str">
        <f t="array" ref="B60">INDEX('玩法埋点'!$A:$A,MATCH($A60,'玩法埋点'!$D:$D,0),1)&amp;"_"&amp;COUNTIF($A$1:$A60,$A60)</f>
        <v>29_7</v>
      </c>
      <c r="C60" s="3" t="s">
        <v>412</v>
      </c>
      <c r="D60" s="13" t="s">
        <v>405</v>
      </c>
      <c r="E60" s="13" t="s">
        <v>430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13" t="s">
        <v>189</v>
      </c>
      <c r="B61" s="24" t="str">
        <f t="array" ref="B61">INDEX('玩法埋点'!$A:$A,MATCH($A61,'玩法埋点'!$D:$D,0),1)&amp;"_"&amp;COUNTIF($A$1:$A61,$A61)</f>
        <v>29_8</v>
      </c>
      <c r="C61" s="3" t="s">
        <v>414</v>
      </c>
      <c r="D61" s="13" t="s">
        <v>405</v>
      </c>
      <c r="E61" s="13" t="s">
        <v>431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13" t="s">
        <v>192</v>
      </c>
      <c r="B62" s="24" t="str">
        <f t="array" ref="B62">INDEX('玩法埋点'!$A:$A,MATCH($A62,'玩法埋点'!$D:$D,0),1)&amp;"_"&amp;COUNTIF($A$1:$A62,$A62)</f>
        <v>30_1</v>
      </c>
      <c r="C62" s="3" t="s">
        <v>387</v>
      </c>
      <c r="D62" s="13" t="s">
        <v>405</v>
      </c>
      <c r="E62" s="13" t="s">
        <v>406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13" t="s">
        <v>192</v>
      </c>
      <c r="B63" s="24" t="str">
        <f t="array" ref="B63">INDEX('玩法埋点'!$A:$A,MATCH($A63,'玩法埋点'!$D:$D,0),1)&amp;"_"&amp;COUNTIF($A$1:$A63,$A63)</f>
        <v>30_2</v>
      </c>
      <c r="C63" s="3" t="s">
        <v>407</v>
      </c>
      <c r="D63" s="13" t="s">
        <v>405</v>
      </c>
      <c r="E63" s="13" t="s">
        <v>408</v>
      </c>
      <c r="F63" s="13"/>
      <c r="G63" s="13"/>
      <c r="H63" s="13"/>
      <c r="I63" s="13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13" t="s">
        <v>192</v>
      </c>
      <c r="B64" s="24" t="str">
        <f t="array" ref="B64">INDEX('玩法埋点'!$A:$A,MATCH($A64,'玩法埋点'!$D:$D,0),1)&amp;"_"&amp;COUNTIF($A$1:$A64,$A64)</f>
        <v>30_3</v>
      </c>
      <c r="C64" s="13" t="s">
        <v>432</v>
      </c>
      <c r="D64" s="13" t="s">
        <v>405</v>
      </c>
      <c r="E64" s="13" t="s">
        <v>433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13" t="s">
        <v>192</v>
      </c>
      <c r="B65" s="24" t="str">
        <f t="array" ref="B65">INDEX('玩法埋点'!$A:$A,MATCH($A65,'玩法埋点'!$D:$D,0),1)&amp;"_"&amp;COUNTIF($A$1:$A65,$A65)</f>
        <v>30_4</v>
      </c>
      <c r="C65" s="13" t="s">
        <v>434</v>
      </c>
      <c r="D65" s="13" t="s">
        <v>405</v>
      </c>
      <c r="E65" s="13" t="s">
        <v>435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13" t="s">
        <v>192</v>
      </c>
      <c r="B66" s="24" t="str">
        <f t="array" ref="B66">INDEX('玩法埋点'!$A:$A,MATCH($A66,'玩法埋点'!$D:$D,0),1)&amp;"_"&amp;COUNTIF($A$1:$A66,$A66)</f>
        <v>30_5</v>
      </c>
      <c r="C66" s="13" t="s">
        <v>346</v>
      </c>
      <c r="D66" s="13" t="s">
        <v>405</v>
      </c>
      <c r="E66" s="13" t="s">
        <v>436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13" t="s">
        <v>196</v>
      </c>
      <c r="B67" s="24" t="str">
        <f t="array" ref="B67">INDEX('玩法埋点'!$A:$A,MATCH($A67,'玩法埋点'!$D:$D,0),1)&amp;"_"&amp;COUNTIF($A$1:$A67,$A67)</f>
        <v>31_1</v>
      </c>
      <c r="C67" s="13" t="s">
        <v>437</v>
      </c>
      <c r="D67" s="13" t="s">
        <v>405</v>
      </c>
      <c r="E67" s="13" t="s">
        <v>438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13" t="s">
        <v>196</v>
      </c>
      <c r="B68" s="24" t="str">
        <f t="array" ref="B68">INDEX('玩法埋点'!$A:$A,MATCH($A68,'玩法埋点'!$D:$D,0),1)&amp;"_"&amp;COUNTIF($A$1:$A68,$A68)</f>
        <v>31_2</v>
      </c>
      <c r="C68" s="13" t="s">
        <v>439</v>
      </c>
      <c r="D68" s="13" t="s">
        <v>329</v>
      </c>
      <c r="E68" s="13" t="s">
        <v>440</v>
      </c>
      <c r="F68" s="13" t="s">
        <v>441</v>
      </c>
      <c r="G68" s="13" t="s">
        <v>442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13" t="s">
        <v>200</v>
      </c>
      <c r="B69" s="24" t="str">
        <f t="array" ref="B69">INDEX('玩法埋点'!$A:$A,MATCH($A69,'玩法埋点'!$D:$D,0),1)&amp;"_"&amp;COUNTIF($A$1:$A69,$A69)</f>
        <v>32_1</v>
      </c>
      <c r="C69" s="13" t="s">
        <v>443</v>
      </c>
      <c r="D69" s="13" t="s">
        <v>405</v>
      </c>
      <c r="E69" s="13" t="s">
        <v>444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13" t="s">
        <v>200</v>
      </c>
      <c r="B70" s="24" t="str">
        <f t="array" ref="B70">INDEX('玩法埋点'!$A:$A,MATCH($A70,'玩法埋点'!$D:$D,0),1)&amp;"_"&amp;COUNTIF($A$1:$A70,$A70)</f>
        <v>32_2</v>
      </c>
      <c r="C70" s="13" t="s">
        <v>439</v>
      </c>
      <c r="D70" s="13" t="s">
        <v>329</v>
      </c>
      <c r="E70" s="13" t="s">
        <v>440</v>
      </c>
      <c r="F70" s="13" t="s">
        <v>441</v>
      </c>
      <c r="G70" s="13" t="s">
        <v>442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13" t="s">
        <v>200</v>
      </c>
      <c r="B71" s="24" t="str">
        <f t="array" ref="B71">INDEX('玩法埋点'!$A:$A,MATCH($A71,'玩法埋点'!$D:$D,0),1)&amp;"_"&amp;COUNTIF($A$1:$A71,$A71)</f>
        <v>32_3</v>
      </c>
      <c r="C71" s="13" t="s">
        <v>445</v>
      </c>
      <c r="D71" s="13" t="s">
        <v>329</v>
      </c>
      <c r="E71" s="13" t="s">
        <v>446</v>
      </c>
      <c r="F71" s="13" t="s">
        <v>339</v>
      </c>
      <c r="G71" s="13" t="s">
        <v>340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13" t="s">
        <v>200</v>
      </c>
      <c r="B72" s="24" t="str">
        <f t="array" ref="B72">INDEX('玩法埋点'!$A:$A,MATCH($A72,'玩法埋点'!$D:$D,0),1)&amp;"_"&amp;COUNTIF($A$1:$A72,$A72)</f>
        <v>32_4</v>
      </c>
      <c r="C72" s="13" t="s">
        <v>447</v>
      </c>
      <c r="D72" s="13" t="s">
        <v>329</v>
      </c>
      <c r="E72" s="13" t="s">
        <v>448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13" t="s">
        <v>203</v>
      </c>
      <c r="B73" s="24" t="str">
        <f t="array" ref="B73">INDEX('玩法埋点'!$A:$A,MATCH($A73,'玩法埋点'!$D:$D,0),1)&amp;"_"&amp;COUNTIF($A$1:$A73,$A73)</f>
        <v>33_1</v>
      </c>
      <c r="C73" s="13" t="s">
        <v>443</v>
      </c>
      <c r="D73" s="13" t="s">
        <v>405</v>
      </c>
      <c r="E73" s="13" t="s">
        <v>449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13" t="s">
        <v>203</v>
      </c>
      <c r="B74" s="24" t="str">
        <f t="array" ref="B74">INDEX('玩法埋点'!$A:$A,MATCH($A74,'玩法埋点'!$D:$D,0),1)&amp;"_"&amp;COUNTIF($A$1:$A74,$A74)</f>
        <v>33_2</v>
      </c>
      <c r="C74" s="13" t="s">
        <v>450</v>
      </c>
      <c r="D74" s="13" t="s">
        <v>405</v>
      </c>
      <c r="E74" s="13" t="s">
        <v>451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13" t="s">
        <v>203</v>
      </c>
      <c r="B75" s="24" t="str">
        <f t="array" ref="B75">INDEX('玩法埋点'!$A:$A,MATCH($A75,'玩法埋点'!$D:$D,0),1)&amp;"_"&amp;COUNTIF($A$1:$A75,$A75)</f>
        <v>33_3</v>
      </c>
      <c r="C75" s="13" t="s">
        <v>452</v>
      </c>
      <c r="D75" s="13" t="s">
        <v>453</v>
      </c>
      <c r="E75" s="13" t="s">
        <v>454</v>
      </c>
      <c r="F75" s="13" t="s">
        <v>455</v>
      </c>
      <c r="G75" s="13" t="s">
        <v>456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13" t="s">
        <v>203</v>
      </c>
      <c r="B76" s="24" t="str">
        <f t="array" ref="B76">INDEX('玩法埋点'!$A:$A,MATCH($A76,'玩法埋点'!$D:$D,0),1)&amp;"_"&amp;COUNTIF($A$1:$A76,$A76)</f>
        <v>33_4</v>
      </c>
      <c r="C76" s="13" t="s">
        <v>457</v>
      </c>
      <c r="D76" s="13" t="s">
        <v>405</v>
      </c>
      <c r="E76" s="13" t="s">
        <v>458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13" t="s">
        <v>203</v>
      </c>
      <c r="B77" s="24" t="str">
        <f t="array" ref="B77">INDEX('玩法埋点'!$A:$A,MATCH($A77,'玩法埋点'!$D:$D,0),1)&amp;"_"&amp;COUNTIF($A$1:$A77,$A77)</f>
        <v>33_5</v>
      </c>
      <c r="C77" s="13" t="s">
        <v>459</v>
      </c>
      <c r="D77" s="13" t="s">
        <v>329</v>
      </c>
      <c r="E77" s="13" t="s">
        <v>460</v>
      </c>
      <c r="F77" s="13" t="s">
        <v>461</v>
      </c>
      <c r="G77" s="13" t="s">
        <v>462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13" t="s">
        <v>206</v>
      </c>
      <c r="B78" s="24" t="str">
        <f t="array" ref="B78">INDEX('玩法埋点'!$A:$A,MATCH($A78,'玩法埋点'!$D:$D,0),1)&amp;"_"&amp;COUNTIF($A$1:$A78,$A78)</f>
        <v>34_1</v>
      </c>
      <c r="C78" s="13" t="s">
        <v>443</v>
      </c>
      <c r="D78" s="13" t="s">
        <v>405</v>
      </c>
      <c r="E78" s="13" t="s">
        <v>449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13" t="s">
        <v>206</v>
      </c>
      <c r="B79" s="24" t="str">
        <f t="array" ref="B79">INDEX('玩法埋点'!$A:$A,MATCH($A79,'玩法埋点'!$D:$D,0),1)&amp;"_"&amp;COUNTIF($A$1:$A79,$A79)</f>
        <v>34_2</v>
      </c>
      <c r="C79" s="13" t="s">
        <v>450</v>
      </c>
      <c r="D79" s="13" t="s">
        <v>405</v>
      </c>
      <c r="E79" s="13" t="s">
        <v>451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13" t="s">
        <v>206</v>
      </c>
      <c r="B80" s="24" t="str">
        <f t="array" ref="B80">INDEX('玩法埋点'!$A:$A,MATCH($A80,'玩法埋点'!$D:$D,0),1)&amp;"_"&amp;COUNTIF($A$1:$A80,$A80)</f>
        <v>34_3</v>
      </c>
      <c r="C80" s="13" t="s">
        <v>463</v>
      </c>
      <c r="D80" s="13" t="s">
        <v>329</v>
      </c>
      <c r="E80" s="13" t="s">
        <v>464</v>
      </c>
      <c r="F80" s="13" t="s">
        <v>38</v>
      </c>
      <c r="G80" s="13" t="s">
        <v>465</v>
      </c>
      <c r="H80" s="13" t="s">
        <v>466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13" t="s">
        <v>206</v>
      </c>
      <c r="B81" s="24" t="str">
        <f t="array" ref="B81">INDEX('玩法埋点'!$A:$A,MATCH($A81,'玩法埋点'!$D:$D,0),1)&amp;"_"&amp;COUNTIF($A$1:$A81,$A81)</f>
        <v>34_4</v>
      </c>
      <c r="C81" s="13" t="s">
        <v>457</v>
      </c>
      <c r="D81" s="13" t="s">
        <v>405</v>
      </c>
      <c r="E81" s="13" t="s">
        <v>458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13" t="s">
        <v>209</v>
      </c>
      <c r="B82" s="24" t="str">
        <f t="array" ref="B82">INDEX('玩法埋点'!$A:$A,MATCH($A82,'玩法埋点'!$D:$D,0),1)&amp;"_"&amp;COUNTIF($A$1:$A82,$A82)</f>
        <v>35_1</v>
      </c>
      <c r="C82" s="13" t="s">
        <v>467</v>
      </c>
      <c r="D82" s="13" t="s">
        <v>405</v>
      </c>
      <c r="E82" s="13" t="s">
        <v>468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13" t="s">
        <v>209</v>
      </c>
      <c r="B83" s="24" t="str">
        <f t="array" ref="B83">INDEX('玩法埋点'!$A:$A,MATCH($A83,'玩法埋点'!$D:$D,0),1)&amp;"_"&amp;COUNTIF($A$1:$A83,$A83)</f>
        <v>35_2</v>
      </c>
      <c r="C83" s="13" t="s">
        <v>450</v>
      </c>
      <c r="D83" s="13" t="s">
        <v>405</v>
      </c>
      <c r="E83" s="13" t="s">
        <v>469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13" t="s">
        <v>209</v>
      </c>
      <c r="B84" s="24" t="str">
        <f t="array" ref="B84">INDEX('玩法埋点'!$A:$A,MATCH($A84,'玩法埋点'!$D:$D,0),1)&amp;"_"&amp;COUNTIF($A$1:$A84,$A84)</f>
        <v>35_3</v>
      </c>
      <c r="C84" s="13" t="s">
        <v>452</v>
      </c>
      <c r="D84" s="13" t="s">
        <v>453</v>
      </c>
      <c r="E84" s="13" t="s">
        <v>470</v>
      </c>
      <c r="F84" s="13" t="s">
        <v>455</v>
      </c>
      <c r="G84" s="13" t="s">
        <v>456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13" t="s">
        <v>212</v>
      </c>
      <c r="B85" s="24" t="str">
        <f t="array" ref="B85">INDEX('玩法埋点'!$A:$A,MATCH($A85,'玩法埋点'!$D:$D,0),1)&amp;"_"&amp;COUNTIF($A$1:$A85,$A85)</f>
        <v>36_1</v>
      </c>
      <c r="C85" s="13" t="s">
        <v>467</v>
      </c>
      <c r="D85" s="13" t="s">
        <v>405</v>
      </c>
      <c r="E85" s="13" t="s">
        <v>468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13" t="s">
        <v>212</v>
      </c>
      <c r="B86" s="24" t="str">
        <f t="array" ref="B86">INDEX('玩法埋点'!$A:$A,MATCH($A86,'玩法埋点'!$D:$D,0),1)&amp;"_"&amp;COUNTIF($A$1:$A86,$A86)</f>
        <v>36_2</v>
      </c>
      <c r="C86" s="13" t="s">
        <v>463</v>
      </c>
      <c r="D86" s="13" t="s">
        <v>329</v>
      </c>
      <c r="E86" s="13" t="s">
        <v>464</v>
      </c>
      <c r="F86" s="13" t="s">
        <v>38</v>
      </c>
      <c r="G86" s="13" t="s">
        <v>465</v>
      </c>
      <c r="H86" s="13" t="s">
        <v>466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13" t="s">
        <v>215</v>
      </c>
      <c r="B87" s="24" t="str">
        <f t="array" ref="B87">INDEX('玩法埋点'!$A:$A,MATCH($A87,'玩法埋点'!$D:$D,0),1)&amp;"_"&amp;COUNTIF($A$1:$A87,$A87)</f>
        <v>37_1</v>
      </c>
      <c r="C87" s="13" t="s">
        <v>467</v>
      </c>
      <c r="D87" s="13" t="s">
        <v>405</v>
      </c>
      <c r="E87" s="13" t="s">
        <v>468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13" t="s">
        <v>215</v>
      </c>
      <c r="B88" s="24" t="str">
        <f t="array" ref="B88">INDEX('玩法埋点'!$A:$A,MATCH($A88,'玩法埋点'!$D:$D,0),1)&amp;"_"&amp;COUNTIF($A$1:$A88,$A88)</f>
        <v>37_2</v>
      </c>
      <c r="C88" s="13" t="s">
        <v>350</v>
      </c>
      <c r="D88" s="13" t="s">
        <v>405</v>
      </c>
      <c r="E88" s="13" t="s">
        <v>471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13" t="s">
        <v>215</v>
      </c>
      <c r="B89" s="24" t="str">
        <f t="array" ref="B89">INDEX('玩法埋点'!$A:$A,MATCH($A89,'玩法埋点'!$D:$D,0),1)&amp;"_"&amp;COUNTIF($A$1:$A89,$A89)</f>
        <v>37_3</v>
      </c>
      <c r="C89" s="13" t="s">
        <v>472</v>
      </c>
      <c r="D89" s="13" t="s">
        <v>405</v>
      </c>
      <c r="E89" s="13" t="s">
        <v>473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13" t="s">
        <v>218</v>
      </c>
      <c r="B90" s="24" t="str">
        <f t="array" ref="B90">INDEX('玩法埋点'!$A:$A,MATCH($A90,'玩法埋点'!$D:$D,0),1)&amp;"_"&amp;COUNTIF($A$1:$A90,$A90)</f>
        <v>38_1</v>
      </c>
      <c r="C90" s="13" t="s">
        <v>474</v>
      </c>
      <c r="D90" s="13" t="s">
        <v>410</v>
      </c>
      <c r="E90" s="13" t="s">
        <v>475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13" t="s">
        <v>218</v>
      </c>
      <c r="B91" s="24" t="str">
        <f t="array" ref="B91">INDEX('玩法埋点'!$A:$A,MATCH($A91,'玩法埋点'!$D:$D,0),1)&amp;"_"&amp;COUNTIF($A$1:$A91,$A91)</f>
        <v>38_2</v>
      </c>
      <c r="C91" s="13" t="s">
        <v>476</v>
      </c>
      <c r="D91" s="13" t="s">
        <v>405</v>
      </c>
      <c r="E91" s="13" t="s">
        <v>477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13" t="s">
        <v>218</v>
      </c>
      <c r="B92" s="24" t="str">
        <f t="array" ref="B92">INDEX('玩法埋点'!$A:$A,MATCH($A92,'玩法埋点'!$D:$D,0),1)&amp;"_"&amp;COUNTIF($A$1:$A92,$A92)</f>
        <v>38_3</v>
      </c>
      <c r="C92" s="13" t="s">
        <v>478</v>
      </c>
      <c r="D92" s="13" t="s">
        <v>329</v>
      </c>
      <c r="E92" s="13" t="s">
        <v>479</v>
      </c>
      <c r="F92" s="13" t="s">
        <v>480</v>
      </c>
      <c r="G92" s="13" t="s">
        <v>481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13" t="s">
        <v>218</v>
      </c>
      <c r="B93" s="24" t="str">
        <f t="array" ref="B93">INDEX('玩法埋点'!$A:$A,MATCH($A93,'玩法埋点'!$D:$D,0),1)&amp;"_"&amp;COUNTIF($A$1:$A93,$A93)</f>
        <v>38_4</v>
      </c>
      <c r="C93" s="13" t="s">
        <v>482</v>
      </c>
      <c r="D93" s="13" t="s">
        <v>405</v>
      </c>
      <c r="E93" s="13" t="s">
        <v>483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13" t="s">
        <v>218</v>
      </c>
      <c r="B94" s="24" t="str">
        <f t="array" ref="B94">INDEX('玩法埋点'!$A:$A,MATCH($A94,'玩法埋点'!$D:$D,0),1)&amp;"_"&amp;COUNTIF($A$1:$A94,$A94)</f>
        <v>38_5</v>
      </c>
      <c r="C94" s="13" t="s">
        <v>484</v>
      </c>
      <c r="D94" s="13" t="s">
        <v>405</v>
      </c>
      <c r="E94" s="13" t="s">
        <v>485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13" t="s">
        <v>221</v>
      </c>
      <c r="B95" s="24" t="str">
        <f t="array" ref="B95">INDEX('玩法埋点'!$A:$A,MATCH($A95,'玩法埋点'!$D:$D,0),1)&amp;"_"&amp;COUNTIF($A$1:$A95,$A95)</f>
        <v>39_1</v>
      </c>
      <c r="C95" s="13" t="s">
        <v>486</v>
      </c>
      <c r="D95" s="13" t="s">
        <v>405</v>
      </c>
      <c r="E95" s="13" t="s">
        <v>487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13" t="s">
        <v>221</v>
      </c>
      <c r="B96" s="24" t="str">
        <f t="array" ref="B96">INDEX('玩法埋点'!$A:$A,MATCH($A96,'玩法埋点'!$D:$D,0),1)&amp;"_"&amp;COUNTIF($A$1:$A96,$A96)</f>
        <v>39_2</v>
      </c>
      <c r="C96" s="13" t="s">
        <v>488</v>
      </c>
      <c r="D96" s="13" t="s">
        <v>405</v>
      </c>
      <c r="E96" s="13" t="s">
        <v>365</v>
      </c>
      <c r="F96" s="13" t="s">
        <v>489</v>
      </c>
      <c r="G96" s="13" t="s">
        <v>490</v>
      </c>
      <c r="H96" s="13" t="s">
        <v>491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13" t="s">
        <v>221</v>
      </c>
      <c r="B97" s="24" t="str">
        <f t="array" ref="B97">INDEX('玩法埋点'!$A:$A,MATCH($A97,'玩法埋点'!$D:$D,0),1)&amp;"_"&amp;COUNTIF($A$1:$A97,$A97)</f>
        <v>39_3</v>
      </c>
      <c r="C97" s="13" t="s">
        <v>492</v>
      </c>
      <c r="D97" s="13" t="s">
        <v>405</v>
      </c>
      <c r="E97" s="13" t="s">
        <v>493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13" t="s">
        <v>224</v>
      </c>
      <c r="B98" s="24" t="str">
        <f t="array" ref="B98">INDEX('玩法埋点'!$A:$A,MATCH($A98,'玩法埋点'!$D:$D,0),1)&amp;"_"&amp;COUNTIF($A$1:$A98,$A98)</f>
        <v>40_1</v>
      </c>
      <c r="C98" s="13" t="s">
        <v>494</v>
      </c>
      <c r="D98" s="13" t="s">
        <v>405</v>
      </c>
      <c r="E98" s="13" t="s">
        <v>495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13" t="s">
        <v>224</v>
      </c>
      <c r="B99" s="24" t="str">
        <f t="array" ref="B99">INDEX('玩法埋点'!$A:$A,MATCH($A99,'玩法埋点'!$D:$D,0),1)&amp;"_"&amp;COUNTIF($A$1:$A99,$A99)</f>
        <v>40_2</v>
      </c>
      <c r="C99" s="13" t="s">
        <v>496</v>
      </c>
      <c r="D99" s="13" t="s">
        <v>329</v>
      </c>
      <c r="E99" s="13" t="s">
        <v>365</v>
      </c>
      <c r="F99" s="13" t="s">
        <v>497</v>
      </c>
      <c r="G99" s="13" t="s">
        <v>498</v>
      </c>
      <c r="H99" s="13" t="s">
        <v>499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13" t="s">
        <v>227</v>
      </c>
      <c r="B100" s="24" t="str">
        <f t="array" ref="B100">INDEX('玩法埋点'!$A:$A,MATCH($A100,'玩法埋点'!$D:$D,0),1)&amp;"_"&amp;COUNTIF($A$1:$A100,$A100)</f>
        <v>41_1</v>
      </c>
      <c r="C100" s="13" t="s">
        <v>500</v>
      </c>
      <c r="D100" s="13" t="s">
        <v>329</v>
      </c>
      <c r="E100" s="13" t="s">
        <v>501</v>
      </c>
      <c r="F100" s="13" t="s">
        <v>502</v>
      </c>
      <c r="G100" s="13" t="s">
        <v>503</v>
      </c>
      <c r="H100" s="13" t="s">
        <v>504</v>
      </c>
      <c r="I100" s="13" t="s">
        <v>505</v>
      </c>
      <c r="J100" s="13" t="s">
        <v>506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13" t="s">
        <v>227</v>
      </c>
      <c r="B101" s="24" t="str">
        <f t="array" ref="B101">INDEX('玩法埋点'!$A:$A,MATCH($A101,'玩法埋点'!$D:$D,0),1)&amp;"_"&amp;COUNTIF($A$1:$A101,$A101)</f>
        <v>41_2</v>
      </c>
      <c r="C101" s="13" t="s">
        <v>507</v>
      </c>
      <c r="D101" s="13" t="s">
        <v>405</v>
      </c>
      <c r="E101" s="13" t="s">
        <v>508</v>
      </c>
      <c r="F101" s="13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13" t="s">
        <v>227</v>
      </c>
      <c r="B102" s="24" t="str">
        <f t="array" ref="B102">INDEX('玩法埋点'!$A:$A,MATCH($A102,'玩法埋点'!$D:$D,0),1)&amp;"_"&amp;COUNTIF($A$1:$A102,$A102)</f>
        <v>41_3</v>
      </c>
      <c r="C102" s="13" t="s">
        <v>509</v>
      </c>
      <c r="D102" s="13" t="s">
        <v>329</v>
      </c>
      <c r="E102" s="13" t="s">
        <v>365</v>
      </c>
      <c r="F102" s="13" t="s">
        <v>510</v>
      </c>
      <c r="G102" s="3" t="s">
        <v>511</v>
      </c>
      <c r="H102" s="13" t="s">
        <v>512</v>
      </c>
      <c r="I102" s="13" t="s">
        <v>513</v>
      </c>
      <c r="J102" s="13" t="s">
        <v>514</v>
      </c>
      <c r="K102" s="13" t="s">
        <v>38</v>
      </c>
      <c r="L102" s="13" t="s">
        <v>515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13" t="s">
        <v>227</v>
      </c>
      <c r="B103" s="24" t="str">
        <f t="array" ref="B103">INDEX('玩法埋点'!$A:$A,MATCH($A103,'玩法埋点'!$D:$D,0),1)&amp;"_"&amp;COUNTIF($A$1:$A103,$A103)</f>
        <v>41_4</v>
      </c>
      <c r="C103" s="13" t="s">
        <v>450</v>
      </c>
      <c r="D103" s="13" t="s">
        <v>405</v>
      </c>
      <c r="E103" s="13" t="s">
        <v>516</v>
      </c>
      <c r="F103" s="13"/>
      <c r="G103" s="13"/>
      <c r="H103" s="13"/>
      <c r="I103" s="13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13" t="s">
        <v>227</v>
      </c>
      <c r="B104" s="24" t="str">
        <f t="array" ref="B104">INDEX('玩法埋点'!$A:$A,MATCH($A104,'玩法埋点'!$D:$D,0),1)&amp;"_"&amp;COUNTIF($A$1:$A104,$A104)</f>
        <v>41_5</v>
      </c>
      <c r="C104" s="13" t="s">
        <v>452</v>
      </c>
      <c r="D104" s="13" t="s">
        <v>453</v>
      </c>
      <c r="E104" s="13" t="s">
        <v>517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13" t="s">
        <v>227</v>
      </c>
      <c r="B105" s="24" t="str">
        <f t="array" ref="B105">INDEX('玩法埋点'!$A:$A,MATCH($A105,'玩法埋点'!$D:$D,0),1)&amp;"_"&amp;COUNTIF($A$1:$A105,$A105)</f>
        <v>41_6</v>
      </c>
      <c r="C105" s="13" t="s">
        <v>518</v>
      </c>
      <c r="D105" s="8"/>
      <c r="E105" s="13" t="s">
        <v>519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13" t="s">
        <v>230</v>
      </c>
      <c r="B106" s="24" t="str">
        <f t="array" ref="B106">INDEX('玩法埋点'!$A:$A,MATCH($A106,'玩法埋点'!$D:$D,0),1)&amp;"_"&amp;COUNTIF($A$1:$A106,$A106)</f>
        <v>42_1</v>
      </c>
      <c r="C106" s="13" t="s">
        <v>520</v>
      </c>
      <c r="D106" s="13" t="s">
        <v>405</v>
      </c>
      <c r="E106" s="13" t="s">
        <v>521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13" t="s">
        <v>230</v>
      </c>
      <c r="B107" s="24" t="str">
        <f t="array" ref="B107">INDEX('玩法埋点'!$A:$A,MATCH($A107,'玩法埋点'!$D:$D,0),1)&amp;"_"&amp;COUNTIF($A$1:$A107,$A107)</f>
        <v>42_2</v>
      </c>
      <c r="C107" s="13" t="s">
        <v>364</v>
      </c>
      <c r="D107" s="13" t="s">
        <v>329</v>
      </c>
      <c r="E107" s="13" t="s">
        <v>365</v>
      </c>
      <c r="F107" s="13" t="s">
        <v>522</v>
      </c>
      <c r="G107" s="13" t="s">
        <v>38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13" t="s">
        <v>233</v>
      </c>
      <c r="B108" s="24" t="str">
        <f t="array" ref="B108">INDEX('玩法埋点'!$A:$A,MATCH($A108,'玩法埋点'!$D:$D,0),1)&amp;"_"&amp;COUNTIF($A$1:$A108,$A108)</f>
        <v>43_1</v>
      </c>
      <c r="C108" s="13" t="s">
        <v>523</v>
      </c>
      <c r="D108" s="13" t="s">
        <v>405</v>
      </c>
      <c r="E108" s="13" t="s">
        <v>524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13" t="s">
        <v>236</v>
      </c>
      <c r="B109" s="24" t="str">
        <f t="array" ref="B109">INDEX('玩法埋点'!$A:$A,MATCH($A109,'玩法埋点'!$D:$D,0),1)&amp;"_"&amp;COUNTIF($A$1:$A109,$A109)</f>
        <v>44_1</v>
      </c>
      <c r="C109" s="13" t="s">
        <v>387</v>
      </c>
      <c r="D109" s="13" t="s">
        <v>405</v>
      </c>
      <c r="E109" s="13" t="s">
        <v>388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13" t="s">
        <v>236</v>
      </c>
      <c r="B110" s="24" t="str">
        <f t="array" ref="B110">INDEX('玩法埋点'!$A:$A,MATCH($A110,'玩法埋点'!$D:$D,0),1)&amp;"_"&amp;COUNTIF($A$1:$A110,$A110)</f>
        <v>44_2</v>
      </c>
      <c r="C110" s="3" t="s">
        <v>407</v>
      </c>
      <c r="D110" s="13" t="s">
        <v>405</v>
      </c>
      <c r="E110" s="13" t="s">
        <v>408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13" t="s">
        <v>236</v>
      </c>
      <c r="B111" s="24" t="str">
        <f t="array" ref="B111">INDEX('玩法埋点'!$A:$A,MATCH($A111,'玩法埋点'!$D:$D,0),1)&amp;"_"&amp;COUNTIF($A$1:$A111,$A111)</f>
        <v>44_3</v>
      </c>
      <c r="C111" s="13" t="s">
        <v>421</v>
      </c>
      <c r="D111" s="13" t="s">
        <v>329</v>
      </c>
      <c r="E111" s="13" t="s">
        <v>525</v>
      </c>
      <c r="F111" s="13" t="s">
        <v>339</v>
      </c>
      <c r="G111" s="13" t="s">
        <v>340</v>
      </c>
      <c r="H111" s="13" t="s">
        <v>526</v>
      </c>
      <c r="I111" s="13" t="s">
        <v>527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13" t="s">
        <v>236</v>
      </c>
      <c r="B112" s="24" t="str">
        <f t="array" ref="B112">INDEX('玩法埋点'!$A:$A,MATCH($A112,'玩法埋点'!$D:$D,0),1)&amp;"_"&amp;COUNTIF($A$1:$A112,$A112)</f>
        <v>44_4</v>
      </c>
      <c r="C112" s="13" t="s">
        <v>346</v>
      </c>
      <c r="D112" s="13" t="s">
        <v>405</v>
      </c>
      <c r="E112" s="13" t="s">
        <v>528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13" t="s">
        <v>236</v>
      </c>
      <c r="B113" s="24" t="str">
        <f t="array" ref="B113">INDEX('玩法埋点'!$A:$A,MATCH($A113,'玩法埋点'!$D:$D,0),1)&amp;"_"&amp;COUNTIF($A$1:$A113,$A113)</f>
        <v>44_5</v>
      </c>
      <c r="C113" s="13" t="s">
        <v>529</v>
      </c>
      <c r="D113" s="13" t="s">
        <v>405</v>
      </c>
      <c r="E113" s="13" t="s">
        <v>530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13" t="s">
        <v>236</v>
      </c>
      <c r="B114" s="24" t="str">
        <f t="array" ref="B114">INDEX('玩法埋点'!$A:$A,MATCH($A114,'玩法埋点'!$D:$D,0),1)&amp;"_"&amp;COUNTIF($A$1:$A114,$A114)</f>
        <v>44_6</v>
      </c>
      <c r="C114" s="13" t="s">
        <v>531</v>
      </c>
      <c r="D114" s="13" t="s">
        <v>405</v>
      </c>
      <c r="E114" s="13" t="s">
        <v>532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13" t="s">
        <v>240</v>
      </c>
      <c r="B115" s="24" t="str">
        <f t="array" ref="B115">INDEX('玩法埋点'!$A:$A,MATCH($A115,'玩法埋点'!$D:$D,0),1)&amp;"_"&amp;COUNTIF($A$1:$A115,$A115)</f>
        <v>45_1</v>
      </c>
      <c r="C115" s="13" t="s">
        <v>533</v>
      </c>
      <c r="D115" s="13" t="s">
        <v>405</v>
      </c>
      <c r="E115" s="13" t="s">
        <v>534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13" t="s">
        <v>240</v>
      </c>
      <c r="B116" s="24" t="str">
        <f t="array" ref="B116">INDEX('玩法埋点'!$A:$A,MATCH($A116,'玩法埋点'!$D:$D,0),1)&amp;"_"&amp;COUNTIF($A$1:$A116,$A116)</f>
        <v>45_2</v>
      </c>
      <c r="C116" s="8" t="s">
        <v>356</v>
      </c>
      <c r="D116" s="13" t="s">
        <v>405</v>
      </c>
      <c r="E116" s="13" t="s">
        <v>535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13" t="s">
        <v>240</v>
      </c>
      <c r="B117" s="24" t="str">
        <f t="array" ref="B117">INDEX('玩法埋点'!$A:$A,MATCH($A117,'玩法埋点'!$D:$D,0),1)&amp;"_"&amp;COUNTIF($A$1:$A117,$A117)</f>
        <v>45_3</v>
      </c>
      <c r="C117" s="13" t="s">
        <v>536</v>
      </c>
      <c r="D117" s="13" t="s">
        <v>405</v>
      </c>
      <c r="E117" s="13" t="s">
        <v>537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13" t="s">
        <v>240</v>
      </c>
      <c r="B118" s="24" t="str">
        <f t="array" ref="B118">INDEX('玩法埋点'!$A:$A,MATCH($A118,'玩法埋点'!$D:$D,0),1)&amp;"_"&amp;COUNTIF($A$1:$A118,$A118)</f>
        <v>45_4</v>
      </c>
      <c r="C118" s="13" t="s">
        <v>538</v>
      </c>
      <c r="D118" s="13" t="s">
        <v>329</v>
      </c>
      <c r="E118" s="13" t="s">
        <v>539</v>
      </c>
      <c r="F118" s="13" t="s">
        <v>540</v>
      </c>
      <c r="G118" s="13" t="s">
        <v>541</v>
      </c>
      <c r="H118" s="13" t="s">
        <v>542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13" t="s">
        <v>243</v>
      </c>
      <c r="B119" s="24" t="str">
        <f t="array" ref="B119">INDEX('玩法埋点'!$A:$A,MATCH($A119,'玩法埋点'!$D:$D,0),1)&amp;"_"&amp;COUNTIF($A$1:$A119,$A119)</f>
        <v>46_1</v>
      </c>
      <c r="C119" s="13" t="s">
        <v>533</v>
      </c>
      <c r="D119" s="13" t="s">
        <v>405</v>
      </c>
      <c r="E119" s="13" t="s">
        <v>534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13" t="s">
        <v>243</v>
      </c>
      <c r="B120" s="24" t="str">
        <f t="array" ref="B120">INDEX('玩法埋点'!$A:$A,MATCH($A120,'玩法埋点'!$D:$D,0),1)&amp;"_"&amp;COUNTIF($A$1:$A120,$A120)</f>
        <v>46_2</v>
      </c>
      <c r="C120" s="13" t="s">
        <v>543</v>
      </c>
      <c r="D120" s="13" t="s">
        <v>405</v>
      </c>
      <c r="E120" s="13" t="s">
        <v>544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13" t="s">
        <v>243</v>
      </c>
      <c r="B121" s="24" t="str">
        <f t="array" ref="B121">INDEX('玩法埋点'!$A:$A,MATCH($A121,'玩法埋点'!$D:$D,0),1)&amp;"_"&amp;COUNTIF($A$1:$A121,$A121)</f>
        <v>46_3</v>
      </c>
      <c r="C121" s="13" t="s">
        <v>545</v>
      </c>
      <c r="D121" s="13" t="s">
        <v>405</v>
      </c>
      <c r="E121" s="13" t="s">
        <v>546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13" t="s">
        <v>246</v>
      </c>
      <c r="B122" s="24" t="str">
        <f t="array" ref="B122">INDEX('玩法埋点'!$A:$A,MATCH($A122,'玩法埋点'!$D:$D,0),1)&amp;"_"&amp;COUNTIF($A$1:$A122,$A122)</f>
        <v>47_1</v>
      </c>
      <c r="C122" s="13" t="s">
        <v>547</v>
      </c>
      <c r="D122" s="13" t="s">
        <v>405</v>
      </c>
      <c r="E122" s="13" t="s">
        <v>548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13" t="s">
        <v>246</v>
      </c>
      <c r="B123" s="24" t="str">
        <f t="array" ref="B123">INDEX('玩法埋点'!$A:$A,MATCH($A123,'玩法埋点'!$D:$D,0),1)&amp;"_"&amp;COUNTIF($A$1:$A123,$A123)</f>
        <v>47_2</v>
      </c>
      <c r="C123" s="13" t="s">
        <v>549</v>
      </c>
      <c r="D123" s="13" t="s">
        <v>417</v>
      </c>
      <c r="E123" s="13" t="s">
        <v>550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13" t="s">
        <v>246</v>
      </c>
      <c r="B124" s="24" t="str">
        <f t="array" ref="B124">INDEX('玩法埋点'!$A:$A,MATCH($A124,'玩法埋点'!$D:$D,0),1)&amp;"_"&amp;COUNTIF($A$1:$A124,$A124)</f>
        <v>47_3</v>
      </c>
      <c r="C124" s="13" t="s">
        <v>551</v>
      </c>
      <c r="D124" s="13" t="s">
        <v>417</v>
      </c>
      <c r="E124" s="13" t="s">
        <v>552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13" t="s">
        <v>246</v>
      </c>
      <c r="B125" s="24" t="str">
        <f t="array" ref="B125">INDEX('玩法埋点'!$A:$A,MATCH($A125,'玩法埋点'!$D:$D,0),1)&amp;"_"&amp;COUNTIF($A$1:$A125,$A125)</f>
        <v>47_4</v>
      </c>
      <c r="C125" s="13" t="s">
        <v>553</v>
      </c>
      <c r="D125" s="13" t="s">
        <v>405</v>
      </c>
      <c r="E125" s="13" t="s">
        <v>554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13" t="s">
        <v>249</v>
      </c>
      <c r="B126" s="24" t="str">
        <f t="array" ref="B126">INDEX('玩法埋点'!$A:$A,MATCH($A126,'玩法埋点'!$D:$D,0),1)&amp;"_"&amp;COUNTIF($A$1:$A126,$A126)</f>
        <v>48_1</v>
      </c>
      <c r="C126" s="13" t="s">
        <v>555</v>
      </c>
      <c r="D126" s="13" t="s">
        <v>405</v>
      </c>
      <c r="E126" s="13" t="s">
        <v>556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13" t="s">
        <v>249</v>
      </c>
      <c r="B127" s="24" t="str">
        <f t="array" ref="B127">INDEX('玩法埋点'!$A:$A,MATCH($A127,'玩法埋点'!$D:$D,0),1)&amp;"_"&amp;COUNTIF($A$1:$A127,$A127)</f>
        <v>48_2</v>
      </c>
      <c r="C127" s="13" t="s">
        <v>538</v>
      </c>
      <c r="D127" s="13" t="s">
        <v>329</v>
      </c>
      <c r="E127" s="13" t="s">
        <v>539</v>
      </c>
      <c r="F127" s="13" t="s">
        <v>289</v>
      </c>
      <c r="G127" s="13" t="s">
        <v>541</v>
      </c>
      <c r="H127" s="13" t="s">
        <v>542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13" t="s">
        <v>252</v>
      </c>
      <c r="B128" s="24" t="str">
        <f t="array" ref="B128">INDEX('玩法埋点'!$A:$A,MATCH($A128,'玩法埋点'!$D:$D,0),1)&amp;"_"&amp;COUNTIF($A$1:$A128,$A128)</f>
        <v>49_1</v>
      </c>
      <c r="C128" s="13" t="s">
        <v>555</v>
      </c>
      <c r="D128" s="13" t="s">
        <v>405</v>
      </c>
      <c r="E128" s="13" t="s">
        <v>556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13" t="s">
        <v>252</v>
      </c>
      <c r="B129" s="24" t="str">
        <f t="array" ref="B129">INDEX('玩法埋点'!$A:$A,MATCH($A129,'玩法埋点'!$D:$D,0),1)&amp;"_"&amp;COUNTIF($A$1:$A129,$A129)</f>
        <v>49_2</v>
      </c>
      <c r="C129" s="13" t="s">
        <v>557</v>
      </c>
      <c r="D129" s="13" t="s">
        <v>405</v>
      </c>
      <c r="E129" s="13" t="s">
        <v>558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13" t="s">
        <v>252</v>
      </c>
      <c r="B130" s="24" t="str">
        <f t="array" ref="B130">INDEX('玩法埋点'!$A:$A,MATCH($A130,'玩法埋点'!$D:$D,0),1)&amp;"_"&amp;COUNTIF($A$1:$A130,$A130)</f>
        <v>49_3</v>
      </c>
      <c r="C130" s="13" t="s">
        <v>543</v>
      </c>
      <c r="D130" s="13" t="s">
        <v>405</v>
      </c>
      <c r="E130" s="13" t="s">
        <v>544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13" t="s">
        <v>252</v>
      </c>
      <c r="B131" s="24" t="str">
        <f t="array" ref="B131">INDEX('玩法埋点'!$A:$A,MATCH($A131,'玩法埋点'!$D:$D,0),1)&amp;"_"&amp;COUNTIF($A$1:$A131,$A131)</f>
        <v>49_4</v>
      </c>
      <c r="C131" s="13" t="s">
        <v>545</v>
      </c>
      <c r="D131" s="13" t="s">
        <v>405</v>
      </c>
      <c r="E131" s="13" t="s">
        <v>546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13" t="s">
        <v>255</v>
      </c>
      <c r="B132" s="24" t="str">
        <f t="array" ref="B132">INDEX('玩法埋点'!$A:$A,MATCH($A132,'玩法埋点'!$D:$D,0),1)&amp;"_"&amp;COUNTIF($A$1:$A132,$A132)</f>
        <v>50_1</v>
      </c>
      <c r="C132" s="13" t="s">
        <v>555</v>
      </c>
      <c r="D132" s="13" t="s">
        <v>405</v>
      </c>
      <c r="E132" s="13" t="s">
        <v>556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13" t="s">
        <v>255</v>
      </c>
      <c r="B133" s="24" t="str">
        <f t="array" ref="B133">INDEX('玩法埋点'!$A:$A,MATCH($A133,'玩法埋点'!$D:$D,0),1)&amp;"_"&amp;COUNTIF($A$1:$A133,$A133)</f>
        <v>50_2</v>
      </c>
      <c r="C133" s="13" t="s">
        <v>559</v>
      </c>
      <c r="D133" s="13" t="s">
        <v>405</v>
      </c>
      <c r="E133" s="13" t="s">
        <v>560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13" t="s">
        <v>258</v>
      </c>
      <c r="B134" s="24" t="str">
        <f t="array" ref="B134">INDEX('玩法埋点'!$A:$A,MATCH($A134,'玩法埋点'!$D:$D,0),1)&amp;"_"&amp;COUNTIF($A$1:$A134,$A134)</f>
        <v>51_1</v>
      </c>
      <c r="C134" s="13" t="s">
        <v>555</v>
      </c>
      <c r="D134" s="13" t="s">
        <v>405</v>
      </c>
      <c r="E134" s="13" t="s">
        <v>556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13" t="s">
        <v>258</v>
      </c>
      <c r="B135" s="24" t="str">
        <f t="array" ref="B135">INDEX('玩法埋点'!$A:$A,MATCH($A135,'玩法埋点'!$D:$D,0),1)&amp;"_"&amp;COUNTIF($A$1:$A135,$A135)</f>
        <v>51_2</v>
      </c>
      <c r="C135" s="13" t="s">
        <v>561</v>
      </c>
      <c r="D135" s="13" t="s">
        <v>405</v>
      </c>
      <c r="E135" s="13" t="s">
        <v>562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13" t="s">
        <v>258</v>
      </c>
      <c r="B136" s="24" t="str">
        <f t="array" ref="B136">INDEX('玩法埋点'!$A:$A,MATCH($A136,'玩法埋点'!$D:$D,0),1)&amp;"_"&amp;COUNTIF($A$1:$A136,$A136)</f>
        <v>51_3</v>
      </c>
      <c r="C136" s="13" t="s">
        <v>557</v>
      </c>
      <c r="D136" s="13" t="s">
        <v>405</v>
      </c>
      <c r="E136" s="13" t="s">
        <v>558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31" t="s">
        <v>261</v>
      </c>
      <c r="B137" s="24" t="str">
        <f t="array" ref="B137">INDEX('玩法埋点'!$A:$A,MATCH($A137,'玩法埋点'!$D:$D,0),1)&amp;"_"&amp;COUNTIF($A$1:$A137,$A137)</f>
        <v>52_1</v>
      </c>
      <c r="C137" s="13" t="s">
        <v>563</v>
      </c>
      <c r="D137" s="13" t="s">
        <v>405</v>
      </c>
      <c r="E137" s="13" t="s">
        <v>564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13" t="s">
        <v>265</v>
      </c>
      <c r="B138" s="24" t="str">
        <f t="array" ref="B138">INDEX('玩法埋点'!$A:$A,MATCH($A138,'玩法埋点'!$D:$D,0),1)&amp;"_"&amp;COUNTIF($A$1:$A138,$A138)</f>
        <v>53_1</v>
      </c>
      <c r="C138" s="13" t="s">
        <v>565</v>
      </c>
      <c r="D138" s="13" t="s">
        <v>405</v>
      </c>
      <c r="E138" s="13" t="s">
        <v>566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13" t="s">
        <v>265</v>
      </c>
      <c r="B139" s="24" t="str">
        <f t="array" ref="B139">INDEX('玩法埋点'!$A:$A,MATCH($A139,'玩法埋点'!$D:$D,0),1)&amp;"_"&amp;COUNTIF($A$1:$A139,$A139)</f>
        <v>53_2</v>
      </c>
      <c r="C139" s="13" t="s">
        <v>567</v>
      </c>
      <c r="D139" s="13" t="s">
        <v>405</v>
      </c>
      <c r="E139" s="13" t="s">
        <v>568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13" t="s">
        <v>265</v>
      </c>
      <c r="B140" s="24" t="str">
        <f t="array" ref="B140">INDEX('玩法埋点'!$A:$A,MATCH($A140,'玩法埋点'!$D:$D,0),1)&amp;"_"&amp;COUNTIF($A$1:$A140,$A140)</f>
        <v>53_3</v>
      </c>
      <c r="C140" s="13" t="s">
        <v>569</v>
      </c>
      <c r="D140" s="13" t="s">
        <v>405</v>
      </c>
      <c r="E140" s="13" t="s">
        <v>570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13" t="s">
        <v>265</v>
      </c>
      <c r="B141" s="24" t="str">
        <f t="array" ref="B141">INDEX('玩法埋点'!$A:$A,MATCH($A141,'玩法埋点'!$D:$D,0),1)&amp;"_"&amp;COUNTIF($A$1:$A141,$A141)</f>
        <v>53_4</v>
      </c>
      <c r="C141" s="13" t="s">
        <v>571</v>
      </c>
      <c r="D141" s="13" t="s">
        <v>405</v>
      </c>
      <c r="E141" s="13" t="s">
        <v>572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13" t="s">
        <v>265</v>
      </c>
      <c r="B142" s="24" t="str">
        <f t="array" ref="B142">INDEX('玩法埋点'!$A:$A,MATCH($A142,'玩法埋点'!$D:$D,0),1)&amp;"_"&amp;COUNTIF($A$1:$A142,$A142)</f>
        <v>53_5</v>
      </c>
      <c r="C142" s="13" t="s">
        <v>573</v>
      </c>
      <c r="D142" s="13" t="s">
        <v>417</v>
      </c>
      <c r="E142" s="13" t="s">
        <v>574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13" t="s">
        <v>265</v>
      </c>
      <c r="B143" s="24" t="str">
        <f t="array" ref="B143">INDEX('玩法埋点'!$A:$A,MATCH($A143,'玩法埋点'!$D:$D,0),1)&amp;"_"&amp;COUNTIF($A$1:$A143,$A143)</f>
        <v>53_6</v>
      </c>
      <c r="C143" s="13" t="s">
        <v>575</v>
      </c>
      <c r="D143" s="13" t="s">
        <v>329</v>
      </c>
      <c r="E143" s="13" t="s">
        <v>576</v>
      </c>
      <c r="F143" s="13" t="s">
        <v>339</v>
      </c>
      <c r="G143" s="13" t="s">
        <v>340</v>
      </c>
      <c r="H143" s="13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13" t="s">
        <v>265</v>
      </c>
      <c r="B144" s="24" t="str">
        <f t="array" ref="B144">INDEX('玩法埋点'!$A:$A,MATCH($A144,'玩法埋点'!$D:$D,0),1)&amp;"_"&amp;COUNTIF($A$1:$A144,$A144)</f>
        <v>53_7</v>
      </c>
      <c r="C144" s="13" t="s">
        <v>577</v>
      </c>
      <c r="D144" s="13" t="s">
        <v>410</v>
      </c>
      <c r="E144" s="13" t="s">
        <v>578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31" t="s">
        <v>269</v>
      </c>
      <c r="B145" s="24" t="str">
        <f t="array" ref="B145">INDEX('玩法埋点'!$A:$A,MATCH($A145,'玩法埋点'!$D:$D,0),1)&amp;"_"&amp;COUNTIF($A$1:$A145,$A145)</f>
        <v>54_1</v>
      </c>
      <c r="C145" s="13" t="s">
        <v>350</v>
      </c>
      <c r="D145" s="13" t="s">
        <v>405</v>
      </c>
      <c r="E145" s="13" t="s">
        <v>579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31" t="s">
        <v>269</v>
      </c>
      <c r="B146" s="24" t="str">
        <f t="array" ref="B146">INDEX('玩法埋点'!$A:$A,MATCH($A146,'玩法埋点'!$D:$D,0),1)&amp;"_"&amp;COUNTIF($A$1:$A146,$A146)</f>
        <v>54_2</v>
      </c>
      <c r="C146" s="13" t="s">
        <v>472</v>
      </c>
      <c r="D146" s="13" t="s">
        <v>405</v>
      </c>
      <c r="E146" s="13" t="s">
        <v>580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31" t="s">
        <v>269</v>
      </c>
      <c r="B147" s="24" t="str">
        <f t="array" ref="B147">INDEX('玩法埋点'!$A:$A,MATCH($A147,'玩法埋点'!$D:$D,0),1)&amp;"_"&amp;COUNTIF($A$1:$A147,$A147)</f>
        <v>54_3</v>
      </c>
      <c r="C147" s="13" t="s">
        <v>581</v>
      </c>
      <c r="D147" s="13" t="s">
        <v>405</v>
      </c>
      <c r="E147" s="13" t="s">
        <v>582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31" t="s">
        <v>269</v>
      </c>
      <c r="B148" s="24" t="str">
        <f t="array" ref="B148">INDEX('玩法埋点'!$A:$A,MATCH($A148,'玩法埋点'!$D:$D,0),1)&amp;"_"&amp;COUNTIF($A$1:$A148,$A148)</f>
        <v>54_4</v>
      </c>
      <c r="C148" s="13" t="s">
        <v>583</v>
      </c>
      <c r="D148" s="13" t="s">
        <v>405</v>
      </c>
      <c r="E148" s="13" t="s">
        <v>584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13" t="s">
        <v>272</v>
      </c>
      <c r="B149" s="24" t="str">
        <f t="array" ref="B149">INDEX('玩法埋点'!$A:$A,MATCH($A149,'玩法埋点'!$D:$D,0),1)&amp;"_"&amp;COUNTIF($A$1:$A149,$A149)</f>
        <v>55_1</v>
      </c>
      <c r="C149" s="13" t="s">
        <v>585</v>
      </c>
      <c r="D149" s="13" t="s">
        <v>405</v>
      </c>
      <c r="E149" s="13" t="s">
        <v>586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13" t="s">
        <v>272</v>
      </c>
      <c r="B150" s="24" t="str">
        <f t="array" ref="B150">INDEX('玩法埋点'!$A:$A,MATCH($A150,'玩法埋点'!$D:$D,0),1)&amp;"_"&amp;COUNTIF($A$1:$A150,$A150)</f>
        <v>55_2</v>
      </c>
      <c r="C150" s="13" t="s">
        <v>587</v>
      </c>
      <c r="D150" s="13" t="s">
        <v>405</v>
      </c>
      <c r="E150" s="13" t="s">
        <v>588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13" t="s">
        <v>272</v>
      </c>
      <c r="B151" s="24" t="str">
        <f t="array" ref="B151">INDEX('玩法埋点'!$A:$A,MATCH($A151,'玩法埋点'!$D:$D,0),1)&amp;"_"&amp;COUNTIF($A$1:$A151,$A151)</f>
        <v>55_3</v>
      </c>
      <c r="C151" s="3" t="s">
        <v>409</v>
      </c>
      <c r="D151" s="13" t="s">
        <v>410</v>
      </c>
      <c r="E151" s="13" t="s">
        <v>411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13" t="s">
        <v>272</v>
      </c>
      <c r="B152" s="24" t="str">
        <f t="array" ref="B152">INDEX('玩法埋点'!$A:$A,MATCH($A152,'玩法埋点'!$D:$D,0),1)&amp;"_"&amp;COUNTIF($A$1:$A152,$A152)</f>
        <v>55_4</v>
      </c>
      <c r="C152" s="3" t="s">
        <v>412</v>
      </c>
      <c r="D152" s="13" t="s">
        <v>410</v>
      </c>
      <c r="E152" s="13" t="s">
        <v>413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13" t="s">
        <v>272</v>
      </c>
      <c r="B153" s="24" t="str">
        <f t="array" ref="B153">INDEX('玩法埋点'!$A:$A,MATCH($A153,'玩法埋点'!$D:$D,0),1)&amp;"_"&amp;COUNTIF($A$1:$A153,$A153)</f>
        <v>55_5</v>
      </c>
      <c r="C153" s="3" t="s">
        <v>414</v>
      </c>
      <c r="D153" s="13" t="s">
        <v>410</v>
      </c>
      <c r="E153" s="13" t="s">
        <v>415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13" t="s">
        <v>272</v>
      </c>
      <c r="B154" s="24" t="str">
        <f t="array" ref="B154">INDEX('玩法埋点'!$A:$A,MATCH($A154,'玩法埋点'!$D:$D,0),1)&amp;"_"&amp;COUNTIF($A$1:$A154,$A154)</f>
        <v>55_6</v>
      </c>
      <c r="C154" s="13" t="s">
        <v>589</v>
      </c>
      <c r="D154" s="13" t="s">
        <v>405</v>
      </c>
      <c r="E154" s="13" t="s">
        <v>590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13" t="s">
        <v>272</v>
      </c>
      <c r="B155" s="24" t="str">
        <f t="array" ref="B155">INDEX('玩法埋点'!$A:$A,MATCH($A155,'玩法埋点'!$D:$D,0),1)&amp;"_"&amp;COUNTIF($A$1:$A155,$A155)</f>
        <v>55_7</v>
      </c>
      <c r="C155" s="13" t="s">
        <v>591</v>
      </c>
      <c r="D155" s="13" t="s">
        <v>405</v>
      </c>
      <c r="E155" s="13" t="s">
        <v>592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13" t="s">
        <v>272</v>
      </c>
      <c r="B156" s="24" t="str">
        <f t="array" ref="B156">INDEX('玩法埋点'!$A:$A,MATCH($A156,'玩法埋点'!$D:$D,0),1)&amp;"_"&amp;COUNTIF($A$1:$A156,$A156)</f>
        <v>55_8</v>
      </c>
      <c r="C156" s="13" t="s">
        <v>416</v>
      </c>
      <c r="D156" s="13" t="s">
        <v>417</v>
      </c>
      <c r="E156" s="13" t="s">
        <v>418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13" t="s">
        <v>272</v>
      </c>
      <c r="B157" s="24" t="str">
        <f t="array" ref="B157">INDEX('玩法埋点'!$A:$A,MATCH($A157,'玩法埋点'!$D:$D,0),1)&amp;"_"&amp;COUNTIF($A$1:$A157,$A157)</f>
        <v>55_9</v>
      </c>
      <c r="C157" s="13" t="s">
        <v>419</v>
      </c>
      <c r="D157" s="13" t="s">
        <v>417</v>
      </c>
      <c r="E157" s="13" t="s">
        <v>420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13" t="s">
        <v>276</v>
      </c>
      <c r="B158" s="24" t="str">
        <f t="array" ref="B158">INDEX('玩法埋点'!$A:$A,MATCH($A158,'玩法埋点'!$D:$D,0),1)&amp;"_"&amp;COUNTIF($A$1:$A158,$A158)</f>
        <v>56_1</v>
      </c>
      <c r="C158" s="13" t="s">
        <v>593</v>
      </c>
      <c r="D158" s="13" t="s">
        <v>329</v>
      </c>
      <c r="E158" s="13" t="s">
        <v>594</v>
      </c>
      <c r="F158" s="13" t="s">
        <v>595</v>
      </c>
      <c r="G158" s="13" t="s">
        <v>596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13" t="s">
        <v>276</v>
      </c>
      <c r="B159" s="24" t="str">
        <f t="array" ref="B159">INDEX('玩法埋点'!$A:$A,MATCH($A159,'玩法埋点'!$D:$D,0),1)&amp;"_"&amp;COUNTIF($A$1:$A159,$A159)</f>
        <v>56_2</v>
      </c>
      <c r="C159" s="13" t="s">
        <v>597</v>
      </c>
      <c r="D159" s="13" t="s">
        <v>405</v>
      </c>
      <c r="E159" s="13" t="s">
        <v>598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13" t="s">
        <v>276</v>
      </c>
      <c r="B160" s="24" t="str">
        <f t="array" ref="B160">INDEX('玩法埋点'!$A:$A,MATCH($A160,'玩法埋点'!$D:$D,0),1)&amp;"_"&amp;COUNTIF($A$1:$A160,$A160)</f>
        <v>56_3</v>
      </c>
      <c r="C160" s="3" t="s">
        <v>599</v>
      </c>
      <c r="D160" s="13" t="s">
        <v>410</v>
      </c>
      <c r="E160" s="13" t="s">
        <v>411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13" t="s">
        <v>276</v>
      </c>
      <c r="B161" s="24" t="str">
        <f t="array" ref="B161">INDEX('玩法埋点'!$A:$A,MATCH($A161,'玩法埋点'!$D:$D,0),1)&amp;"_"&amp;COUNTIF($A$1:$A161,$A161)</f>
        <v>56_4</v>
      </c>
      <c r="C161" s="3" t="s">
        <v>600</v>
      </c>
      <c r="D161" s="13" t="s">
        <v>410</v>
      </c>
      <c r="E161" s="13" t="s">
        <v>413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13" t="s">
        <v>276</v>
      </c>
      <c r="B162" s="24" t="str">
        <f t="array" ref="B162">INDEX('玩法埋点'!$A:$A,MATCH($A162,'玩法埋点'!$D:$D,0),1)&amp;"_"&amp;COUNTIF($A$1:$A162,$A162)</f>
        <v>56_5</v>
      </c>
      <c r="C162" s="3" t="s">
        <v>601</v>
      </c>
      <c r="D162" s="13" t="s">
        <v>410</v>
      </c>
      <c r="E162" s="13" t="s">
        <v>415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13" t="s">
        <v>276</v>
      </c>
      <c r="B163" s="24" t="str">
        <f t="array" ref="B163">INDEX('玩法埋点'!$A:$A,MATCH($A163,'玩法埋点'!$D:$D,0),1)&amp;"_"&amp;COUNTIF($A$1:$A163,$A163)</f>
        <v>56_6</v>
      </c>
      <c r="C163" s="13" t="s">
        <v>589</v>
      </c>
      <c r="D163" s="13" t="s">
        <v>405</v>
      </c>
      <c r="E163" s="13" t="s">
        <v>590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13" t="s">
        <v>276</v>
      </c>
      <c r="B164" s="24" t="str">
        <f t="array" ref="B164">INDEX('玩法埋点'!$A:$A,MATCH($A164,'玩法埋点'!$D:$D,0),1)&amp;"_"&amp;COUNTIF($A$1:$A164,$A164)</f>
        <v>56_7</v>
      </c>
      <c r="C164" s="13" t="s">
        <v>416</v>
      </c>
      <c r="D164" s="13" t="s">
        <v>417</v>
      </c>
      <c r="E164" s="13" t="s">
        <v>602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13" t="s">
        <v>276</v>
      </c>
      <c r="B165" s="24" t="str">
        <f t="array" ref="B165">INDEX('玩法埋点'!$A:$A,MATCH($A165,'玩法埋点'!$D:$D,0),1)&amp;"_"&amp;COUNTIF($A$1:$A165,$A165)</f>
        <v>56_8</v>
      </c>
      <c r="C165" s="13" t="s">
        <v>419</v>
      </c>
      <c r="D165" s="13" t="s">
        <v>417</v>
      </c>
      <c r="E165" s="13" t="s">
        <v>603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13" t="s">
        <v>276</v>
      </c>
      <c r="B166" s="24" t="str">
        <f t="array" ref="B166">INDEX('玩法埋点'!$A:$A,MATCH($A166,'玩法埋点'!$D:$D,0),1)&amp;"_"&amp;COUNTIF($A$1:$A166,$A166)</f>
        <v>56_9</v>
      </c>
      <c r="C166" s="3" t="s">
        <v>604</v>
      </c>
      <c r="D166" s="13" t="s">
        <v>410</v>
      </c>
      <c r="E166" s="13" t="s">
        <v>605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13" t="s">
        <v>276</v>
      </c>
      <c r="B167" s="24" t="str">
        <f t="array" ref="B167">INDEX('玩法埋点'!$A:$A,MATCH($A167,'玩法埋点'!$D:$D,0),1)&amp;"_"&amp;COUNTIF($A$1:$A167,$A167)</f>
        <v>56_10</v>
      </c>
      <c r="C167" s="3" t="s">
        <v>606</v>
      </c>
      <c r="D167" s="13" t="s">
        <v>410</v>
      </c>
      <c r="E167" s="13" t="s">
        <v>607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13" t="s">
        <v>276</v>
      </c>
      <c r="B168" s="24" t="str">
        <f t="array" ref="B168">INDEX('玩法埋点'!$A:$A,MATCH($A168,'玩法埋点'!$D:$D,0),1)&amp;"_"&amp;COUNTIF($A$1:$A168,$A168)</f>
        <v>56_11</v>
      </c>
      <c r="C168" s="3" t="s">
        <v>608</v>
      </c>
      <c r="D168" s="13" t="s">
        <v>410</v>
      </c>
      <c r="E168" s="13" t="s">
        <v>609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13" t="s">
        <v>276</v>
      </c>
      <c r="B169" s="24" t="str">
        <f t="array" ref="B169">INDEX('玩法埋点'!$A:$A,MATCH($A169,'玩法埋点'!$D:$D,0),1)&amp;"_"&amp;COUNTIF($A$1:$A169,$A169)</f>
        <v>56_12</v>
      </c>
      <c r="C169" s="13" t="s">
        <v>610</v>
      </c>
      <c r="D169" s="13"/>
      <c r="E169" s="13" t="s">
        <v>611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13" t="s">
        <v>276</v>
      </c>
      <c r="B170" s="24" t="str">
        <f t="array" ref="B170">INDEX('玩法埋点'!$A:$A,MATCH($A170,'玩法埋点'!$D:$D,0),1)&amp;"_"&amp;COUNTIF($A$1:$A170,$A170)</f>
        <v>56_13</v>
      </c>
      <c r="C170" s="13" t="s">
        <v>612</v>
      </c>
      <c r="D170" s="13"/>
      <c r="E170" s="13" t="s">
        <v>613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13" t="s">
        <v>276</v>
      </c>
      <c r="B171" s="24" t="str">
        <f t="array" ref="B171">INDEX('玩法埋点'!$A:$A,MATCH($A171,'玩法埋点'!$D:$D,0),1)&amp;"_"&amp;COUNTIF($A$1:$A171,$A171)</f>
        <v>56_14</v>
      </c>
      <c r="C171" s="13" t="s">
        <v>614</v>
      </c>
      <c r="D171" s="13" t="s">
        <v>417</v>
      </c>
      <c r="E171" s="13" t="s">
        <v>615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13" t="s">
        <v>276</v>
      </c>
      <c r="B172" s="24" t="str">
        <f t="array" ref="B172">INDEX('玩法埋点'!$A:$A,MATCH($A172,'玩法埋点'!$D:$D,0),1)&amp;"_"&amp;COUNTIF($A$1:$A172,$A172)</f>
        <v>56_15</v>
      </c>
      <c r="C172" s="13" t="s">
        <v>616</v>
      </c>
      <c r="D172" s="13" t="s">
        <v>417</v>
      </c>
      <c r="E172" s="13" t="s">
        <v>617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32" t="s">
        <v>279</v>
      </c>
      <c r="B173" s="24" t="str">
        <f t="array" ref="B173">INDEX('玩法埋点'!$A:$A,MATCH($A173,'玩法埋点'!$D:$D,0),1)&amp;"_"&amp;COUNTIF($A$1:$A173,$A173)</f>
        <v>57_1</v>
      </c>
      <c r="C173" s="13" t="s">
        <v>618</v>
      </c>
      <c r="D173" s="13" t="s">
        <v>405</v>
      </c>
      <c r="E173" s="13" t="s">
        <v>619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32" t="s">
        <v>279</v>
      </c>
      <c r="B174" s="24" t="str">
        <f t="array" ref="B174">INDEX('玩法埋点'!$A:$A,MATCH($A174,'玩法埋点'!$D:$D,0),1)&amp;"_"&amp;COUNTIF($A$1:$A174,$A174)</f>
        <v>57_2</v>
      </c>
      <c r="C174" s="13" t="s">
        <v>620</v>
      </c>
      <c r="D174" s="13" t="s">
        <v>621</v>
      </c>
      <c r="E174" s="13" t="s">
        <v>622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32" t="s">
        <v>279</v>
      </c>
      <c r="B175" s="24" t="str">
        <f t="array" ref="B175">INDEX('玩法埋点'!$A:$A,MATCH($A175,'玩法埋点'!$D:$D,0),1)&amp;"_"&amp;COUNTIF($A$1:$A175,$A175)</f>
        <v>57_3</v>
      </c>
      <c r="C175" s="3" t="s">
        <v>409</v>
      </c>
      <c r="D175" s="13" t="s">
        <v>410</v>
      </c>
      <c r="E175" s="13" t="s">
        <v>411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32" t="s">
        <v>279</v>
      </c>
      <c r="B176" s="24" t="str">
        <f t="array" ref="B176">INDEX('玩法埋点'!$A:$A,MATCH($A176,'玩法埋点'!$D:$D,0),1)&amp;"_"&amp;COUNTIF($A$1:$A176,$A176)</f>
        <v>57_4</v>
      </c>
      <c r="C176" s="3" t="s">
        <v>412</v>
      </c>
      <c r="D176" s="13" t="s">
        <v>410</v>
      </c>
      <c r="E176" s="13" t="s">
        <v>413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32" t="s">
        <v>279</v>
      </c>
      <c r="B177" s="24" t="str">
        <f t="array" ref="B177">INDEX('玩法埋点'!$A:$A,MATCH($A177,'玩法埋点'!$D:$D,0),1)&amp;"_"&amp;COUNTIF($A$1:$A177,$A177)</f>
        <v>57_5</v>
      </c>
      <c r="C177" s="3" t="s">
        <v>414</v>
      </c>
      <c r="D177" s="13" t="s">
        <v>410</v>
      </c>
      <c r="E177" s="13" t="s">
        <v>415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32" t="s">
        <v>279</v>
      </c>
      <c r="B178" s="24" t="str">
        <f t="array" ref="B178">INDEX('玩法埋点'!$A:$A,MATCH($A178,'玩法埋点'!$D:$D,0),1)&amp;"_"&amp;COUNTIF($A$1:$A178,$A178)</f>
        <v>57_6</v>
      </c>
      <c r="C178" s="13" t="s">
        <v>589</v>
      </c>
      <c r="D178" s="13" t="s">
        <v>405</v>
      </c>
      <c r="E178" s="13" t="s">
        <v>590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32" t="s">
        <v>279</v>
      </c>
      <c r="B179" s="24" t="str">
        <f t="array" ref="B179">INDEX('玩法埋点'!$A:$A,MATCH($A179,'玩法埋点'!$D:$D,0),1)&amp;"_"&amp;COUNTIF($A$1:$A179,$A179)</f>
        <v>57_7</v>
      </c>
      <c r="C179" s="13" t="s">
        <v>591</v>
      </c>
      <c r="D179" s="13" t="s">
        <v>405</v>
      </c>
      <c r="E179" s="13" t="s">
        <v>592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32" t="s">
        <v>279</v>
      </c>
      <c r="B180" s="24" t="str">
        <f t="array" ref="B180">INDEX('玩法埋点'!$A:$A,MATCH($A180,'玩法埋点'!$D:$D,0),1)&amp;"_"&amp;COUNTIF($A$1:$A180,$A180)</f>
        <v>57_8</v>
      </c>
      <c r="C180" s="13" t="s">
        <v>416</v>
      </c>
      <c r="D180" s="13" t="s">
        <v>417</v>
      </c>
      <c r="E180" s="13" t="s">
        <v>602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32" t="s">
        <v>279</v>
      </c>
      <c r="B181" s="24" t="str">
        <f t="array" ref="B181">INDEX('玩法埋点'!$A:$A,MATCH($A181,'玩法埋点'!$D:$D,0),1)&amp;"_"&amp;COUNTIF($A$1:$A181,$A181)</f>
        <v>57_9</v>
      </c>
      <c r="C181" s="13" t="s">
        <v>419</v>
      </c>
      <c r="D181" s="13" t="s">
        <v>417</v>
      </c>
      <c r="E181" s="13" t="s">
        <v>603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32" t="s">
        <v>279</v>
      </c>
      <c r="B182" s="24" t="str">
        <f t="array" ref="B182">INDEX('玩法埋点'!$A:$A,MATCH($A182,'玩法埋点'!$D:$D,0),1)&amp;"_"&amp;COUNTIF($A$1:$A182,$A182)</f>
        <v>57_10</v>
      </c>
      <c r="C182" s="13" t="s">
        <v>623</v>
      </c>
      <c r="D182" s="13" t="s">
        <v>329</v>
      </c>
      <c r="E182" s="13" t="s">
        <v>624</v>
      </c>
      <c r="F182" s="13" t="s">
        <v>339</v>
      </c>
      <c r="G182" s="13" t="s">
        <v>340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13" t="s">
        <v>282</v>
      </c>
      <c r="B183" s="24" t="str">
        <f t="array" ref="B183">INDEX('玩法埋点'!$A:$A,MATCH($A183,'玩法埋点'!$D:$D,0),1)&amp;"_"&amp;COUNTIF($A$1:$A183,$A183)</f>
        <v>58_1</v>
      </c>
      <c r="C183" s="13" t="s">
        <v>625</v>
      </c>
      <c r="D183" s="13" t="s">
        <v>405</v>
      </c>
      <c r="E183" s="13" t="s">
        <v>626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13" t="s">
        <v>282</v>
      </c>
      <c r="B184" s="24" t="str">
        <f t="array" ref="B184">INDEX('玩法埋点'!$A:$A,MATCH($A184,'玩法埋点'!$D:$D,0),1)&amp;"_"&amp;COUNTIF($A$1:$A184,$A184)</f>
        <v>58_2</v>
      </c>
      <c r="C184" s="13" t="s">
        <v>627</v>
      </c>
      <c r="D184" s="13" t="s">
        <v>405</v>
      </c>
      <c r="E184" s="13" t="s">
        <v>628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13" t="s">
        <v>282</v>
      </c>
      <c r="B185" s="24" t="str">
        <f t="array" ref="B185">INDEX('玩法埋点'!$A:$A,MATCH($A185,'玩法埋点'!$D:$D,0),1)&amp;"_"&amp;COUNTIF($A$1:$A185,$A185)</f>
        <v>58_3</v>
      </c>
      <c r="C185" s="13" t="s">
        <v>629</v>
      </c>
      <c r="D185" s="13" t="s">
        <v>405</v>
      </c>
      <c r="E185" s="13" t="s">
        <v>630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31" t="s">
        <v>285</v>
      </c>
      <c r="B186" s="24" t="str">
        <f t="array" ref="B186">INDEX('玩法埋点'!$A:$A,MATCH($A186,'玩法埋点'!$D:$D,0),1)&amp;"_"&amp;COUNTIF($A$1:$A186,$A186)</f>
        <v>59_1</v>
      </c>
      <c r="C186" s="31" t="s">
        <v>631</v>
      </c>
      <c r="D186" s="13" t="s">
        <v>405</v>
      </c>
      <c r="E186" s="13" t="s">
        <v>632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31" t="s">
        <v>288</v>
      </c>
      <c r="B187" s="24" t="str">
        <f t="array" ref="B187">INDEX('玩法埋点'!$A:$A,MATCH($A187,'玩法埋点'!$D:$D,0),1)&amp;"_"&amp;COUNTIF($A$1:$A187,$A187)</f>
        <v>60_1</v>
      </c>
      <c r="C187" s="13" t="s">
        <v>633</v>
      </c>
      <c r="D187" s="13" t="s">
        <v>405</v>
      </c>
      <c r="E187" s="13" t="s">
        <v>634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31" t="s">
        <v>288</v>
      </c>
      <c r="B188" s="24" t="str">
        <f t="array" ref="B188">INDEX('玩法埋点'!$A:$A,MATCH($A188,'玩法埋点'!$D:$D,0),1)&amp;"_"&amp;COUNTIF($A$1:$A188,$A188)</f>
        <v>60_2</v>
      </c>
      <c r="C188" s="13" t="s">
        <v>635</v>
      </c>
      <c r="D188" s="13" t="s">
        <v>405</v>
      </c>
      <c r="E188" s="13" t="s">
        <v>636</v>
      </c>
      <c r="F188" s="13" t="s">
        <v>637</v>
      </c>
      <c r="G188" s="13" t="s">
        <v>638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31" t="s">
        <v>288</v>
      </c>
      <c r="B189" s="24" t="str">
        <f t="array" ref="B189">INDEX('玩法埋点'!$A:$A,MATCH($A189,'玩法埋点'!$D:$D,0),1)&amp;"_"&amp;COUNTIF($A$1:$A189,$A189)</f>
        <v>60_3</v>
      </c>
      <c r="C189" s="13" t="s">
        <v>639</v>
      </c>
      <c r="D189" s="13" t="s">
        <v>417</v>
      </c>
      <c r="E189" s="13" t="s">
        <v>640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31" t="s">
        <v>288</v>
      </c>
      <c r="B190" s="24" t="str">
        <f t="array" ref="B190">INDEX('玩法埋点'!$A:$A,MATCH($A190,'玩法埋点'!$D:$D,0),1)&amp;"_"&amp;COUNTIF($A$1:$A190,$A190)</f>
        <v>60_4</v>
      </c>
      <c r="C190" s="13" t="s">
        <v>641</v>
      </c>
      <c r="D190" s="13" t="s">
        <v>417</v>
      </c>
      <c r="E190" s="13" t="s">
        <v>642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31" t="s">
        <v>288</v>
      </c>
      <c r="B191" s="24" t="str">
        <f t="array" ref="B191">INDEX('玩法埋点'!$A:$A,MATCH($A191,'玩法埋点'!$D:$D,0),1)&amp;"_"&amp;COUNTIF($A$1:$A191,$A191)</f>
        <v>60_5</v>
      </c>
      <c r="C191" s="13" t="s">
        <v>643</v>
      </c>
      <c r="D191" s="13" t="s">
        <v>417</v>
      </c>
      <c r="E191" s="13" t="s">
        <v>644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31" t="s">
        <v>288</v>
      </c>
      <c r="B192" s="24" t="str">
        <f t="array" ref="B192">INDEX('玩法埋点'!$A:$A,MATCH($A192,'玩法埋点'!$D:$D,0),1)&amp;"_"&amp;COUNTIF($A$1:$A192,$A192)</f>
        <v>60_6</v>
      </c>
      <c r="C192" s="13" t="s">
        <v>645</v>
      </c>
      <c r="D192" s="13" t="s">
        <v>417</v>
      </c>
      <c r="E192" s="13" t="s">
        <v>646</v>
      </c>
      <c r="F192" s="13"/>
      <c r="G192" s="13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31" t="s">
        <v>288</v>
      </c>
      <c r="B193" s="24" t="str">
        <f t="array" ref="B193">INDEX('玩法埋点'!$A:$A,MATCH($A193,'玩法埋点'!$D:$D,0),1)&amp;"_"&amp;COUNTIF($A$1:$A193,$A193)</f>
        <v>60_7</v>
      </c>
      <c r="C193" s="33" t="s">
        <v>647</v>
      </c>
      <c r="D193" s="13" t="s">
        <v>405</v>
      </c>
      <c r="E193" s="13" t="s">
        <v>648</v>
      </c>
      <c r="F193" s="13"/>
      <c r="G193" s="13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31" t="s">
        <v>288</v>
      </c>
      <c r="B194" s="24" t="str">
        <f t="array" ref="B194">INDEX('玩法埋点'!$A:$A,MATCH($A194,'玩法埋点'!$D:$D,0),1)&amp;"_"&amp;COUNTIF($A$1:$A194,$A194)</f>
        <v>60_8</v>
      </c>
      <c r="C194" s="13" t="s">
        <v>649</v>
      </c>
      <c r="D194" s="13" t="s">
        <v>453</v>
      </c>
      <c r="E194" s="13" t="s">
        <v>650</v>
      </c>
      <c r="F194" s="13" t="s">
        <v>373</v>
      </c>
      <c r="G194" s="13" t="s">
        <v>374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31" t="s">
        <v>292</v>
      </c>
      <c r="B195" s="24" t="str">
        <f t="array" ref="B195">INDEX('玩法埋点'!$A:$A,MATCH($A195,'玩法埋点'!$D:$D,0),1)&amp;"_"&amp;COUNTIF($A$1:$A195,$A195)</f>
        <v>61_1</v>
      </c>
      <c r="C195" s="13" t="s">
        <v>651</v>
      </c>
      <c r="D195" s="13" t="s">
        <v>405</v>
      </c>
      <c r="E195" s="13" t="s">
        <v>652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31" t="s">
        <v>292</v>
      </c>
      <c r="B196" s="24" t="str">
        <f t="array" ref="B196">INDEX('玩法埋点'!$A:$A,MATCH($A196,'玩法埋点'!$D:$D,0),1)&amp;"_"&amp;COUNTIF($A$1:$A196,$A196)</f>
        <v>61_2</v>
      </c>
      <c r="C196" s="13" t="s">
        <v>653</v>
      </c>
      <c r="D196" s="13" t="s">
        <v>405</v>
      </c>
      <c r="E196" s="13" t="s">
        <v>654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31" t="s">
        <v>292</v>
      </c>
      <c r="B197" s="24" t="str">
        <f t="array" ref="B197">INDEX('玩法埋点'!$A:$A,MATCH($A197,'玩法埋点'!$D:$D,0),1)&amp;"_"&amp;COUNTIF($A$1:$A197,$A197)</f>
        <v>61_3</v>
      </c>
      <c r="C197" s="13" t="s">
        <v>655</v>
      </c>
      <c r="D197" s="13" t="s">
        <v>405</v>
      </c>
      <c r="E197" s="13" t="s">
        <v>656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31" t="s">
        <v>292</v>
      </c>
      <c r="B198" s="24" t="str">
        <f t="array" ref="B198">INDEX('玩法埋点'!$A:$A,MATCH($A198,'玩法埋点'!$D:$D,0),1)&amp;"_"&amp;COUNTIF($A$1:$A198,$A198)</f>
        <v>61_4</v>
      </c>
      <c r="C198" s="13" t="s">
        <v>657</v>
      </c>
      <c r="D198" s="13" t="s">
        <v>417</v>
      </c>
      <c r="E198" s="13" t="s">
        <v>658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31" t="s">
        <v>295</v>
      </c>
      <c r="B199" s="24" t="str">
        <f t="array" ref="B199">INDEX('玩法埋点'!$A:$A,MATCH($A199,'玩法埋点'!$D:$D,0),1)&amp;"_"&amp;COUNTIF($A$1:$A199,$A199)</f>
        <v>62_1</v>
      </c>
      <c r="C199" s="3" t="s">
        <v>659</v>
      </c>
      <c r="D199" s="13" t="s">
        <v>405</v>
      </c>
      <c r="E199" s="13" t="s">
        <v>660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31" t="s">
        <v>295</v>
      </c>
      <c r="B200" s="24" t="str">
        <f t="array" ref="B200">INDEX('玩法埋点'!$A:$A,MATCH($A200,'玩法埋点'!$D:$D,0),1)&amp;"_"&amp;COUNTIF($A$1:$A200,$A200)</f>
        <v>62_2</v>
      </c>
      <c r="C200" s="13" t="s">
        <v>661</v>
      </c>
      <c r="D200" s="13" t="s">
        <v>405</v>
      </c>
      <c r="E200" s="13" t="s">
        <v>662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31" t="s">
        <v>298</v>
      </c>
      <c r="B201" s="24" t="str">
        <f t="array" ref="B201">INDEX('玩法埋点'!$A:$A,MATCH($A201,'玩法埋点'!$D:$D,0),1)&amp;"_"&amp;COUNTIF($A$1:$A201,$A201)</f>
        <v>63_1</v>
      </c>
      <c r="C201" s="3" t="s">
        <v>659</v>
      </c>
      <c r="D201" s="13" t="s">
        <v>405</v>
      </c>
      <c r="E201" s="13" t="s">
        <v>660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31" t="s">
        <v>298</v>
      </c>
      <c r="B202" s="24" t="str">
        <f t="array" ref="B202">INDEX('玩法埋点'!$A:$A,MATCH($A202,'玩法埋点'!$D:$D,0),1)&amp;"_"&amp;COUNTIF($A$1:$A202,$A202)</f>
        <v>63_2</v>
      </c>
      <c r="C202" s="13" t="s">
        <v>663</v>
      </c>
      <c r="D202" s="13" t="s">
        <v>417</v>
      </c>
      <c r="E202" s="13" t="s">
        <v>664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31" t="s">
        <v>301</v>
      </c>
      <c r="B203" s="24" t="str">
        <f t="array" ref="B203">INDEX('玩法埋点'!$A:$A,MATCH($A203,'玩法埋点'!$D:$D,0),1)&amp;"_"&amp;COUNTIF($A$1:$A203,$A203)</f>
        <v>64_1</v>
      </c>
      <c r="C203" s="13" t="s">
        <v>665</v>
      </c>
      <c r="D203" s="13" t="s">
        <v>405</v>
      </c>
      <c r="E203" s="13" t="s">
        <v>666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31" t="s">
        <v>301</v>
      </c>
      <c r="B204" s="24" t="str">
        <f t="array" ref="B204">INDEX('玩法埋点'!$A:$A,MATCH($A204,'玩法埋点'!$D:$D,0),1)&amp;"_"&amp;COUNTIF($A$1:$A204,$A204)</f>
        <v>64_2</v>
      </c>
      <c r="C204" s="13" t="s">
        <v>667</v>
      </c>
      <c r="D204" s="13" t="s">
        <v>405</v>
      </c>
      <c r="E204" s="13" t="s">
        <v>668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31" t="s">
        <v>301</v>
      </c>
      <c r="B205" s="24" t="str">
        <f t="array" ref="B205">INDEX('玩法埋点'!$A:$A,MATCH($A205,'玩法埋点'!$D:$D,0),1)&amp;"_"&amp;COUNTIF($A$1:$A205,$A205)</f>
        <v>64_3</v>
      </c>
      <c r="C205" s="13" t="s">
        <v>669</v>
      </c>
      <c r="D205" s="13" t="s">
        <v>405</v>
      </c>
      <c r="E205" s="13" t="s">
        <v>670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13" t="s">
        <v>305</v>
      </c>
      <c r="B206" s="24" t="str">
        <f t="array" ref="B206">INDEX('玩法埋点'!$A:$A,MATCH($A206,'玩法埋点'!$D:$D,0),1)&amp;"_"&amp;COUNTIF($A$1:$A206,$A206)</f>
        <v>65_1</v>
      </c>
      <c r="C206" s="13" t="s">
        <v>671</v>
      </c>
      <c r="D206" s="13" t="s">
        <v>405</v>
      </c>
      <c r="E206" s="13" t="s">
        <v>672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13" t="s">
        <v>308</v>
      </c>
      <c r="B207" s="24" t="str">
        <f t="array" ref="B207">INDEX('玩法埋点'!$A:$A,MATCH($A207,'玩法埋点'!$D:$D,0),1)&amp;"_"&amp;COUNTIF($A$1:$A207,$A207)</f>
        <v>66_1</v>
      </c>
      <c r="C207" s="13" t="s">
        <v>673</v>
      </c>
      <c r="D207" s="13" t="s">
        <v>405</v>
      </c>
      <c r="E207" s="13" t="s">
        <v>674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13" t="s">
        <v>312</v>
      </c>
      <c r="B208" s="24" t="str">
        <f t="array" ref="B208">INDEX('玩法埋点'!$A:$A,MATCH($A208,'玩法埋点'!$D:$D,0),1)&amp;"_"&amp;COUNTIF($A$1:$A208,$A208)</f>
        <v>67_1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13" t="s">
        <v>316</v>
      </c>
      <c r="B209" s="24" t="str">
        <f t="array" ref="B209">INDEX('玩法埋点'!$A:$A,MATCH($A209,'玩法埋点'!$D:$D,0),1)&amp;"_"&amp;COUNTIF($A$1:$A209,$A209)</f>
        <v>68_1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13" t="s">
        <v>317</v>
      </c>
      <c r="B210" s="24" t="str">
        <f t="array" ref="B210">INDEX('玩法埋点'!$A:$A,MATCH($A210,'玩法埋点'!$D:$D,0),1)&amp;"_"&amp;COUNTIF($A$1:$A210,$A210)</f>
        <v>69_1</v>
      </c>
      <c r="C210" s="13" t="s">
        <v>675</v>
      </c>
      <c r="D210" s="13" t="s">
        <v>405</v>
      </c>
      <c r="E210" s="13" t="s">
        <v>676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13" t="s">
        <v>317</v>
      </c>
      <c r="B211" s="24" t="str">
        <f t="array" ref="B211">INDEX('玩法埋点'!$A:$A,MATCH($A211,'玩法埋点'!$D:$D,0),1)&amp;"_"&amp;COUNTIF($A$1:$A211,$A211)</f>
        <v>69_2</v>
      </c>
      <c r="C211" s="13" t="s">
        <v>677</v>
      </c>
      <c r="D211" s="13" t="s">
        <v>405</v>
      </c>
      <c r="E211" s="13" t="s">
        <v>678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13" t="s">
        <v>317</v>
      </c>
      <c r="B212" s="24" t="str">
        <f t="array" ref="B212">INDEX('玩法埋点'!$A:$A,MATCH($A212,'玩法埋点'!$D:$D,0),1)&amp;"_"&amp;COUNTIF($A$1:$A212,$A212)</f>
        <v>69_3</v>
      </c>
      <c r="C212" s="3" t="s">
        <v>679</v>
      </c>
      <c r="D212" s="3" t="s">
        <v>405</v>
      </c>
      <c r="E212" s="3" t="s">
        <v>680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13" t="s">
        <v>317</v>
      </c>
      <c r="B213" s="24" t="str">
        <f t="array" ref="B213">INDEX('玩法埋点'!$A:$A,MATCH($A213,'玩法埋点'!$D:$D,0),1)&amp;"_"&amp;COUNTIF($A$1:$A213,$A213)</f>
        <v>69_4</v>
      </c>
      <c r="C213" s="3" t="s">
        <v>681</v>
      </c>
      <c r="D213" s="13" t="s">
        <v>410</v>
      </c>
      <c r="E213" s="13" t="s">
        <v>682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13" t="s">
        <v>317</v>
      </c>
      <c r="B214" s="24" t="str">
        <f t="array" ref="B214">INDEX('玩法埋点'!$A:$A,MATCH($A214,'玩法埋点'!$D:$D,0),1)&amp;"_"&amp;COUNTIF($A$1:$A214,$A214)</f>
        <v>69_5</v>
      </c>
      <c r="C214" s="13" t="s">
        <v>683</v>
      </c>
      <c r="D214" s="13" t="s">
        <v>410</v>
      </c>
      <c r="E214" s="13" t="s">
        <v>684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13" t="s">
        <v>317</v>
      </c>
      <c r="B215" s="24" t="str">
        <f t="array" ref="B215">INDEX('玩法埋点'!$A:$A,MATCH($A215,'玩法埋点'!$D:$D,0),1)&amp;"_"&amp;COUNTIF($A$1:$A215,$A215)</f>
        <v>69_6</v>
      </c>
      <c r="C215" s="13" t="s">
        <v>685</v>
      </c>
      <c r="D215" s="13" t="s">
        <v>405</v>
      </c>
      <c r="E215" s="13" t="s">
        <v>686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13" t="s">
        <v>320</v>
      </c>
      <c r="B216" s="24" t="str">
        <f t="array" ref="B216">INDEX('玩法埋点'!$A:$A,MATCH($A216,'玩法埋点'!$D:$D,0),1)&amp;"_"&amp;COUNTIF($A$1:$A216,$A216)</f>
        <v>70_1</v>
      </c>
      <c r="C216" s="3" t="s">
        <v>687</v>
      </c>
      <c r="D216" s="8"/>
      <c r="E216" s="13" t="s">
        <v>688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13" t="s">
        <v>320</v>
      </c>
      <c r="B217" s="24" t="str">
        <f t="array" ref="B217">INDEX('玩法埋点'!$A:$A,MATCH($A217,'玩法埋点'!$D:$D,0),1)&amp;"_"&amp;COUNTIF($A$1:$A217,$A217)</f>
        <v>70_2</v>
      </c>
      <c r="C217" s="3" t="s">
        <v>687</v>
      </c>
      <c r="D217" s="8"/>
      <c r="E217" s="13" t="s">
        <v>688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31" t="s">
        <v>689</v>
      </c>
      <c r="B218" s="24" t="str">
        <f t="array" ref="B218">INDEX('玩法埋点'!$A:$A,MATCH($A218,'玩法埋点'!$D:$D,0),1)&amp;"_"&amp;COUNTIF($A$1:$A218,$A218)</f>
        <v>#N/A</v>
      </c>
      <c r="C218" s="3" t="s">
        <v>690</v>
      </c>
      <c r="D218" s="13" t="s">
        <v>453</v>
      </c>
      <c r="E218" s="13" t="s">
        <v>691</v>
      </c>
      <c r="F218" s="13" t="s">
        <v>339</v>
      </c>
      <c r="G218" s="13" t="s">
        <v>340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13" t="s">
        <v>326</v>
      </c>
      <c r="B219" s="24" t="str">
        <f t="array" ref="B219">INDEX('玩法埋点'!$A:$A,MATCH($A219,'玩法埋点'!$D:$D,0),1)&amp;"_"&amp;COUNTIF($A$1:$A219,$A219)</f>
        <v>72_1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6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6.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6.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6.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6.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6.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6.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6.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6.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6.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ht="16.5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ht="16.5" customHeight="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ht="16.5" customHeight="1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ht="16.5" customHeight="1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ht="16.5" customHeight="1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ht="16.5" customHeight="1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ht="16.5" customHeight="1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ht="16.5" customHeight="1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ht="16.5" customHeight="1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ht="16.5" customHeight="1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ht="16.5" customHeight="1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ht="16.5" customHeight="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ht="16.5" customHeight="1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ht="16.5" customHeight="1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ht="16.5" customHeight="1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ht="16.5" customHeight="1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ht="16.5" customHeight="1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ht="16.5" customHeight="1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ht="16.5" customHeight="1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ht="16.5" customHeight="1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ht="16.5" customHeight="1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ht="16.5" customHeight="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ht="16.5" customHeight="1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ht="16.5" customHeight="1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ht="16.5" customHeight="1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ht="16.5" customHeight="1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ht="16.5" customHeight="1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ht="16.5" customHeight="1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ht="16.5" customHeight="1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ht="16.5" customHeight="1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ht="16.5" customHeight="1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ht="16.5" customHeight="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ht="16.5" customHeight="1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ht="16.5" customHeight="1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ht="16.5" customHeight="1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ht="16.5" customHeight="1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ht="16.5" customHeight="1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ht="16.5" customHeight="1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3.0"/>
    <col customWidth="1" min="5" max="5" width="59.57"/>
    <col customWidth="1" min="6" max="6" width="14.14"/>
    <col customWidth="1" min="7" max="7" width="15.86"/>
    <col customWidth="1" min="8" max="8" width="45.57"/>
    <col customWidth="1" min="9" max="9" width="40.57"/>
  </cols>
  <sheetData>
    <row r="1" ht="36.0" customHeight="1">
      <c r="A1" s="34" t="s">
        <v>692</v>
      </c>
      <c r="B1" s="34" t="s">
        <v>1</v>
      </c>
      <c r="C1" s="34" t="s">
        <v>35</v>
      </c>
      <c r="D1" s="34" t="s">
        <v>90</v>
      </c>
      <c r="E1" s="35" t="s">
        <v>693</v>
      </c>
      <c r="F1" s="35" t="s">
        <v>694</v>
      </c>
      <c r="G1" s="36" t="s">
        <v>97</v>
      </c>
      <c r="H1" s="37" t="s">
        <v>695</v>
      </c>
      <c r="I1" s="37" t="s">
        <v>696</v>
      </c>
      <c r="J1" s="38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  <row r="2" ht="37.5" customHeight="1">
      <c r="A2" s="40" t="s">
        <v>98</v>
      </c>
      <c r="B2" s="40" t="s">
        <v>5</v>
      </c>
      <c r="C2" s="41" t="s">
        <v>99</v>
      </c>
      <c r="D2" s="40" t="s">
        <v>100</v>
      </c>
      <c r="E2" s="42" t="s">
        <v>101</v>
      </c>
      <c r="F2" s="13" t="s">
        <v>15</v>
      </c>
      <c r="G2" s="43" t="s">
        <v>697</v>
      </c>
      <c r="H2" s="44" t="s">
        <v>698</v>
      </c>
      <c r="I2" s="44"/>
      <c r="J2" s="43" t="s">
        <v>697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ht="39.0" customHeight="1">
      <c r="A3" s="40" t="s">
        <v>98</v>
      </c>
      <c r="B3" s="40" t="s">
        <v>5</v>
      </c>
      <c r="C3" s="41" t="s">
        <v>103</v>
      </c>
      <c r="D3" s="40" t="s">
        <v>104</v>
      </c>
      <c r="E3" s="45" t="s">
        <v>105</v>
      </c>
      <c r="F3" s="13" t="s">
        <v>15</v>
      </c>
      <c r="G3" s="43" t="s">
        <v>697</v>
      </c>
      <c r="H3" s="44" t="s">
        <v>699</v>
      </c>
      <c r="I3" s="44"/>
      <c r="J3" s="46" t="s">
        <v>700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 ht="22.5" customHeight="1">
      <c r="A4" s="40" t="s">
        <v>98</v>
      </c>
      <c r="B4" s="40" t="s">
        <v>5</v>
      </c>
      <c r="C4" s="41" t="s">
        <v>106</v>
      </c>
      <c r="D4" s="40" t="s">
        <v>107</v>
      </c>
      <c r="E4" s="40" t="s">
        <v>108</v>
      </c>
      <c r="F4" s="13" t="s">
        <v>15</v>
      </c>
      <c r="G4" s="43" t="s">
        <v>697</v>
      </c>
      <c r="H4" s="44" t="s">
        <v>701</v>
      </c>
      <c r="I4" s="44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</row>
    <row r="5" ht="30.0" customHeight="1">
      <c r="A5" s="40" t="s">
        <v>98</v>
      </c>
      <c r="B5" s="47" t="s">
        <v>9</v>
      </c>
      <c r="C5" s="41" t="s">
        <v>109</v>
      </c>
      <c r="D5" s="40" t="s">
        <v>110</v>
      </c>
      <c r="E5" s="45" t="s">
        <v>111</v>
      </c>
      <c r="F5" s="13" t="s">
        <v>15</v>
      </c>
      <c r="G5" s="43" t="s">
        <v>697</v>
      </c>
      <c r="H5" s="44" t="s">
        <v>702</v>
      </c>
      <c r="I5" s="44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</row>
    <row r="6" ht="60.75" customHeight="1">
      <c r="A6" s="40" t="s">
        <v>98</v>
      </c>
      <c r="B6" s="40" t="s">
        <v>5</v>
      </c>
      <c r="C6" s="41" t="s">
        <v>112</v>
      </c>
      <c r="D6" s="40" t="s">
        <v>113</v>
      </c>
      <c r="E6" s="45" t="s">
        <v>114</v>
      </c>
      <c r="F6" s="13" t="s">
        <v>15</v>
      </c>
      <c r="G6" s="43" t="s">
        <v>697</v>
      </c>
      <c r="H6" s="44" t="s">
        <v>703</v>
      </c>
      <c r="I6" s="44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</row>
    <row r="7" ht="40.5" customHeight="1">
      <c r="A7" s="40" t="s">
        <v>98</v>
      </c>
      <c r="B7" s="40" t="s">
        <v>5</v>
      </c>
      <c r="C7" s="41" t="s">
        <v>116</v>
      </c>
      <c r="D7" s="40" t="s">
        <v>117</v>
      </c>
      <c r="E7" s="45" t="s">
        <v>118</v>
      </c>
      <c r="F7" s="13" t="s">
        <v>15</v>
      </c>
      <c r="G7" s="43" t="s">
        <v>697</v>
      </c>
      <c r="H7" s="44" t="s">
        <v>704</v>
      </c>
      <c r="I7" s="44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  <row r="8" ht="33.75" customHeight="1">
      <c r="A8" s="40" t="s">
        <v>12</v>
      </c>
      <c r="B8" s="40" t="s">
        <v>5</v>
      </c>
      <c r="C8" s="41" t="s">
        <v>119</v>
      </c>
      <c r="D8" s="40" t="s">
        <v>120</v>
      </c>
      <c r="E8" s="40" t="s">
        <v>121</v>
      </c>
      <c r="F8" s="13" t="s">
        <v>15</v>
      </c>
      <c r="G8" s="43" t="s">
        <v>697</v>
      </c>
      <c r="H8" s="44" t="s">
        <v>705</v>
      </c>
      <c r="I8" s="44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</row>
    <row r="9" ht="36.0" customHeight="1">
      <c r="A9" s="40" t="s">
        <v>12</v>
      </c>
      <c r="B9" s="40" t="s">
        <v>5</v>
      </c>
      <c r="C9" s="41" t="s">
        <v>122</v>
      </c>
      <c r="D9" s="40" t="s">
        <v>123</v>
      </c>
      <c r="E9" s="40" t="s">
        <v>124</v>
      </c>
      <c r="F9" s="13" t="s">
        <v>15</v>
      </c>
      <c r="G9" s="43" t="s">
        <v>697</v>
      </c>
      <c r="H9" s="44" t="s">
        <v>706</v>
      </c>
      <c r="I9" s="44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</row>
    <row r="10" ht="28.5" customHeight="1">
      <c r="A10" s="40" t="s">
        <v>12</v>
      </c>
      <c r="B10" s="40" t="s">
        <v>5</v>
      </c>
      <c r="C10" s="41" t="s">
        <v>125</v>
      </c>
      <c r="D10" s="40" t="s">
        <v>126</v>
      </c>
      <c r="E10" s="40" t="s">
        <v>127</v>
      </c>
      <c r="F10" s="13" t="s">
        <v>15</v>
      </c>
      <c r="G10" s="43" t="s">
        <v>697</v>
      </c>
      <c r="H10" s="44" t="s">
        <v>707</v>
      </c>
      <c r="I10" s="44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</row>
    <row r="11" ht="34.5" customHeight="1">
      <c r="A11" s="40" t="s">
        <v>8</v>
      </c>
      <c r="B11" s="40" t="s">
        <v>9</v>
      </c>
      <c r="C11" s="41" t="s">
        <v>128</v>
      </c>
      <c r="D11" s="40" t="s">
        <v>129</v>
      </c>
      <c r="E11" s="40" t="s">
        <v>130</v>
      </c>
      <c r="F11" s="13" t="s">
        <v>15</v>
      </c>
      <c r="G11" s="43" t="s">
        <v>697</v>
      </c>
      <c r="H11" s="44" t="s">
        <v>708</v>
      </c>
      <c r="I11" s="44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</row>
    <row r="12" ht="22.5" customHeight="1">
      <c r="A12" s="40" t="s">
        <v>8</v>
      </c>
      <c r="B12" s="40" t="s">
        <v>9</v>
      </c>
      <c r="C12" s="41" t="s">
        <v>133</v>
      </c>
      <c r="D12" s="40" t="s">
        <v>134</v>
      </c>
      <c r="E12" s="40" t="s">
        <v>135</v>
      </c>
      <c r="F12" s="13" t="s">
        <v>15</v>
      </c>
      <c r="G12" s="43" t="s">
        <v>697</v>
      </c>
      <c r="H12" s="44" t="s">
        <v>709</v>
      </c>
      <c r="I12" s="44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ht="22.5" customHeight="1">
      <c r="A13" s="40" t="s">
        <v>8</v>
      </c>
      <c r="B13" s="40" t="s">
        <v>9</v>
      </c>
      <c r="C13" s="41" t="s">
        <v>136</v>
      </c>
      <c r="D13" s="40" t="s">
        <v>137</v>
      </c>
      <c r="E13" s="40" t="s">
        <v>138</v>
      </c>
      <c r="F13" s="13" t="s">
        <v>15</v>
      </c>
      <c r="G13" s="43" t="s">
        <v>697</v>
      </c>
      <c r="H13" s="44" t="s">
        <v>710</v>
      </c>
      <c r="I13" s="44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</row>
    <row r="14" ht="30.0" customHeight="1">
      <c r="A14" s="40" t="s">
        <v>8</v>
      </c>
      <c r="B14" s="40" t="s">
        <v>9</v>
      </c>
      <c r="C14" s="48" t="s">
        <v>139</v>
      </c>
      <c r="D14" s="40" t="s">
        <v>140</v>
      </c>
      <c r="E14" s="45" t="s">
        <v>141</v>
      </c>
      <c r="F14" s="13" t="s">
        <v>15</v>
      </c>
      <c r="G14" s="43" t="s">
        <v>697</v>
      </c>
      <c r="H14" s="44" t="s">
        <v>711</v>
      </c>
      <c r="I14" s="44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</row>
    <row r="15" ht="27.0" customHeight="1">
      <c r="A15" s="49" t="s">
        <v>8</v>
      </c>
      <c r="B15" s="49" t="s">
        <v>9</v>
      </c>
      <c r="C15" s="50" t="s">
        <v>712</v>
      </c>
      <c r="D15" s="49" t="s">
        <v>140</v>
      </c>
      <c r="E15" s="51" t="s">
        <v>141</v>
      </c>
      <c r="F15" s="52" t="s">
        <v>15</v>
      </c>
      <c r="G15" s="53" t="s">
        <v>700</v>
      </c>
      <c r="H15" s="54"/>
      <c r="I15" s="55" t="s">
        <v>713</v>
      </c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6" ht="22.5" customHeight="1">
      <c r="A16" s="40" t="s">
        <v>12</v>
      </c>
      <c r="B16" s="40" t="s">
        <v>9</v>
      </c>
      <c r="C16" s="48" t="s">
        <v>144</v>
      </c>
      <c r="D16" s="47" t="s">
        <v>145</v>
      </c>
      <c r="E16" s="47" t="s">
        <v>146</v>
      </c>
      <c r="F16" s="13" t="s">
        <v>15</v>
      </c>
      <c r="G16" s="43" t="s">
        <v>697</v>
      </c>
      <c r="H16" s="44" t="s">
        <v>714</v>
      </c>
      <c r="I16" s="57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 ht="22.5" customHeight="1">
      <c r="A17" s="40" t="s">
        <v>12</v>
      </c>
      <c r="B17" s="40" t="s">
        <v>9</v>
      </c>
      <c r="C17" s="58" t="s">
        <v>148</v>
      </c>
      <c r="D17" s="47" t="s">
        <v>149</v>
      </c>
      <c r="E17" s="47" t="s">
        <v>150</v>
      </c>
      <c r="F17" s="13" t="s">
        <v>15</v>
      </c>
      <c r="G17" s="43" t="s">
        <v>697</v>
      </c>
      <c r="H17" s="44" t="s">
        <v>715</v>
      </c>
      <c r="I17" s="57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ht="22.5" customHeight="1">
      <c r="A18" s="40" t="s">
        <v>12</v>
      </c>
      <c r="B18" s="40" t="s">
        <v>9</v>
      </c>
      <c r="C18" s="58" t="s">
        <v>151</v>
      </c>
      <c r="D18" s="40" t="s">
        <v>152</v>
      </c>
      <c r="E18" s="47" t="s">
        <v>153</v>
      </c>
      <c r="F18" s="13" t="s">
        <v>15</v>
      </c>
      <c r="G18" s="43" t="s">
        <v>697</v>
      </c>
      <c r="H18" s="44" t="s">
        <v>716</v>
      </c>
      <c r="I18" s="44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  <row r="19" ht="22.5" customHeight="1">
      <c r="A19" s="40" t="s">
        <v>12</v>
      </c>
      <c r="B19" s="40" t="s">
        <v>9</v>
      </c>
      <c r="C19" s="58" t="s">
        <v>154</v>
      </c>
      <c r="D19" s="47" t="s">
        <v>155</v>
      </c>
      <c r="E19" s="47" t="s">
        <v>156</v>
      </c>
      <c r="F19" s="13" t="s">
        <v>15</v>
      </c>
      <c r="G19" s="43" t="s">
        <v>697</v>
      </c>
      <c r="H19" s="44" t="s">
        <v>717</v>
      </c>
      <c r="I19" s="57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</row>
    <row r="20" ht="22.5" customHeight="1">
      <c r="A20" s="40" t="s">
        <v>12</v>
      </c>
      <c r="B20" s="40" t="s">
        <v>9</v>
      </c>
      <c r="C20" s="58" t="s">
        <v>157</v>
      </c>
      <c r="D20" s="47" t="s">
        <v>158</v>
      </c>
      <c r="E20" s="47" t="s">
        <v>159</v>
      </c>
      <c r="F20" s="13" t="s">
        <v>15</v>
      </c>
      <c r="G20" s="43" t="s">
        <v>697</v>
      </c>
      <c r="H20" s="44" t="s">
        <v>718</v>
      </c>
      <c r="I20" s="44" t="s">
        <v>713</v>
      </c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</row>
    <row r="21" ht="22.5" customHeight="1">
      <c r="A21" s="40" t="s">
        <v>12</v>
      </c>
      <c r="B21" s="40" t="s">
        <v>9</v>
      </c>
      <c r="C21" s="58" t="s">
        <v>160</v>
      </c>
      <c r="D21" s="40" t="s">
        <v>161</v>
      </c>
      <c r="E21" s="47" t="s">
        <v>162</v>
      </c>
      <c r="F21" s="13" t="s">
        <v>15</v>
      </c>
      <c r="G21" s="43" t="s">
        <v>697</v>
      </c>
      <c r="H21" s="44" t="s">
        <v>719</v>
      </c>
      <c r="I21" s="44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</row>
    <row r="22" ht="22.5" customHeight="1">
      <c r="A22" s="40" t="s">
        <v>12</v>
      </c>
      <c r="B22" s="40" t="s">
        <v>9</v>
      </c>
      <c r="C22" s="58" t="s">
        <v>163</v>
      </c>
      <c r="D22" s="40" t="s">
        <v>161</v>
      </c>
      <c r="E22" s="47" t="s">
        <v>164</v>
      </c>
      <c r="F22" s="13" t="s">
        <v>15</v>
      </c>
      <c r="G22" s="43" t="s">
        <v>697</v>
      </c>
      <c r="H22" s="44" t="s">
        <v>720</v>
      </c>
      <c r="I22" s="44" t="s">
        <v>713</v>
      </c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</row>
    <row r="23" ht="22.5" customHeight="1">
      <c r="A23" s="40" t="s">
        <v>12</v>
      </c>
      <c r="B23" s="40" t="s">
        <v>13</v>
      </c>
      <c r="C23" s="41" t="s">
        <v>165</v>
      </c>
      <c r="D23" s="40" t="s">
        <v>166</v>
      </c>
      <c r="E23" s="40" t="s">
        <v>167</v>
      </c>
      <c r="F23" s="13" t="s">
        <v>15</v>
      </c>
      <c r="G23" s="43" t="s">
        <v>697</v>
      </c>
      <c r="H23" s="44" t="s">
        <v>721</v>
      </c>
      <c r="I23" s="57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</row>
    <row r="24" ht="22.5" customHeight="1">
      <c r="A24" s="40" t="s">
        <v>12</v>
      </c>
      <c r="B24" s="40" t="s">
        <v>13</v>
      </c>
      <c r="C24" s="41" t="s">
        <v>168</v>
      </c>
      <c r="D24" s="40" t="s">
        <v>169</v>
      </c>
      <c r="E24" s="40" t="s">
        <v>170</v>
      </c>
      <c r="F24" s="13" t="s">
        <v>15</v>
      </c>
      <c r="G24" s="43" t="s">
        <v>697</v>
      </c>
      <c r="H24" s="44" t="s">
        <v>722</v>
      </c>
      <c r="I24" s="57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ht="22.5" customHeight="1">
      <c r="A25" s="59" t="s">
        <v>12</v>
      </c>
      <c r="B25" s="59" t="s">
        <v>13</v>
      </c>
      <c r="C25" s="60" t="s">
        <v>171</v>
      </c>
      <c r="D25" s="59" t="s">
        <v>172</v>
      </c>
      <c r="E25" s="59" t="s">
        <v>173</v>
      </c>
      <c r="F25" s="61" t="s">
        <v>15</v>
      </c>
      <c r="G25" s="62" t="s">
        <v>700</v>
      </c>
      <c r="H25" s="63" t="s">
        <v>723</v>
      </c>
      <c r="I25" s="63" t="s">
        <v>713</v>
      </c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</row>
    <row r="26" ht="22.5" customHeight="1">
      <c r="A26" s="40" t="s">
        <v>12</v>
      </c>
      <c r="B26" s="47" t="s">
        <v>21</v>
      </c>
      <c r="C26" s="58" t="s">
        <v>174</v>
      </c>
      <c r="D26" s="47" t="s">
        <v>175</v>
      </c>
      <c r="E26" s="47" t="s">
        <v>176</v>
      </c>
      <c r="F26" s="13" t="s">
        <v>15</v>
      </c>
      <c r="G26" s="43" t="s">
        <v>697</v>
      </c>
      <c r="H26" s="44" t="s">
        <v>724</v>
      </c>
      <c r="I26" s="57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</row>
    <row r="27" ht="22.5" customHeight="1">
      <c r="A27" s="40" t="s">
        <v>12</v>
      </c>
      <c r="B27" s="47" t="s">
        <v>21</v>
      </c>
      <c r="C27" s="58" t="s">
        <v>178</v>
      </c>
      <c r="D27" s="47" t="s">
        <v>179</v>
      </c>
      <c r="E27" s="47" t="s">
        <v>180</v>
      </c>
      <c r="F27" s="13" t="s">
        <v>15</v>
      </c>
      <c r="G27" s="43" t="s">
        <v>697</v>
      </c>
      <c r="H27" s="44" t="s">
        <v>725</v>
      </c>
      <c r="I27" s="57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</row>
    <row r="28" ht="22.5" customHeight="1">
      <c r="A28" s="40" t="s">
        <v>12</v>
      </c>
      <c r="B28" s="47" t="s">
        <v>21</v>
      </c>
      <c r="C28" s="58" t="s">
        <v>181</v>
      </c>
      <c r="D28" s="47" t="s">
        <v>182</v>
      </c>
      <c r="E28" s="47" t="s">
        <v>183</v>
      </c>
      <c r="F28" s="13" t="s">
        <v>15</v>
      </c>
      <c r="G28" s="43" t="s">
        <v>697</v>
      </c>
      <c r="H28" s="44" t="s">
        <v>726</v>
      </c>
      <c r="I28" s="57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</row>
    <row r="29" ht="22.5" customHeight="1">
      <c r="A29" s="40" t="s">
        <v>12</v>
      </c>
      <c r="B29" s="47" t="s">
        <v>19</v>
      </c>
      <c r="C29" s="65" t="s">
        <v>184</v>
      </c>
      <c r="D29" s="66" t="s">
        <v>185</v>
      </c>
      <c r="E29" s="66" t="s">
        <v>186</v>
      </c>
      <c r="F29" s="13" t="s">
        <v>7</v>
      </c>
      <c r="G29" s="67"/>
      <c r="H29" s="57"/>
      <c r="I29" s="5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ht="22.5" customHeight="1">
      <c r="A30" s="40" t="s">
        <v>12</v>
      </c>
      <c r="B30" s="47" t="s">
        <v>19</v>
      </c>
      <c r="C30" s="58" t="s">
        <v>189</v>
      </c>
      <c r="D30" s="66" t="s">
        <v>190</v>
      </c>
      <c r="E30" s="47" t="s">
        <v>191</v>
      </c>
      <c r="F30" s="13" t="s">
        <v>7</v>
      </c>
      <c r="G30" s="67"/>
      <c r="H30" s="57"/>
      <c r="I30" s="5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</row>
    <row r="31" ht="22.5" customHeight="1">
      <c r="A31" s="40" t="s">
        <v>12</v>
      </c>
      <c r="B31" s="47" t="s">
        <v>19</v>
      </c>
      <c r="C31" s="58" t="s">
        <v>192</v>
      </c>
      <c r="D31" s="47" t="s">
        <v>193</v>
      </c>
      <c r="E31" s="47" t="s">
        <v>194</v>
      </c>
      <c r="F31" s="13" t="s">
        <v>7</v>
      </c>
      <c r="G31" s="67"/>
      <c r="H31" s="57"/>
      <c r="I31" s="5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ht="22.5" customHeight="1">
      <c r="A32" s="47" t="s">
        <v>8</v>
      </c>
      <c r="B32" s="47" t="s">
        <v>18</v>
      </c>
      <c r="C32" s="58" t="s">
        <v>196</v>
      </c>
      <c r="D32" s="47" t="s">
        <v>197</v>
      </c>
      <c r="E32" s="47" t="s">
        <v>198</v>
      </c>
      <c r="F32" s="13" t="s">
        <v>7</v>
      </c>
      <c r="G32" s="67"/>
      <c r="H32" s="57"/>
      <c r="I32" s="5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</row>
    <row r="33" ht="22.5" customHeight="1">
      <c r="A33" s="47" t="s">
        <v>8</v>
      </c>
      <c r="B33" s="47" t="s">
        <v>18</v>
      </c>
      <c r="C33" s="58" t="s">
        <v>200</v>
      </c>
      <c r="D33" s="47" t="s">
        <v>201</v>
      </c>
      <c r="E33" s="47" t="s">
        <v>202</v>
      </c>
      <c r="F33" s="13" t="s">
        <v>7</v>
      </c>
      <c r="G33" s="67"/>
      <c r="H33" s="57"/>
      <c r="I33" s="5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</row>
    <row r="34" ht="22.5" customHeight="1">
      <c r="A34" s="47" t="s">
        <v>12</v>
      </c>
      <c r="B34" s="47" t="s">
        <v>18</v>
      </c>
      <c r="C34" s="58" t="s">
        <v>203</v>
      </c>
      <c r="D34" s="47" t="s">
        <v>204</v>
      </c>
      <c r="E34" s="47" t="s">
        <v>205</v>
      </c>
      <c r="F34" s="13" t="s">
        <v>7</v>
      </c>
      <c r="G34" s="67"/>
      <c r="H34" s="57"/>
      <c r="I34" s="57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</row>
    <row r="35" ht="22.5" customHeight="1">
      <c r="A35" s="47" t="s">
        <v>12</v>
      </c>
      <c r="B35" s="47" t="s">
        <v>18</v>
      </c>
      <c r="C35" s="58" t="s">
        <v>206</v>
      </c>
      <c r="D35" s="47" t="s">
        <v>207</v>
      </c>
      <c r="E35" s="47" t="s">
        <v>208</v>
      </c>
      <c r="F35" s="13" t="s">
        <v>7</v>
      </c>
      <c r="G35" s="67"/>
      <c r="H35" s="57"/>
      <c r="I35" s="57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</row>
    <row r="36" ht="22.5" customHeight="1">
      <c r="A36" s="47" t="s">
        <v>12</v>
      </c>
      <c r="B36" s="47" t="s">
        <v>18</v>
      </c>
      <c r="C36" s="58" t="s">
        <v>209</v>
      </c>
      <c r="D36" s="47" t="s">
        <v>210</v>
      </c>
      <c r="E36" s="66" t="s">
        <v>211</v>
      </c>
      <c r="F36" s="13" t="s">
        <v>7</v>
      </c>
      <c r="G36" s="67"/>
      <c r="H36" s="57"/>
      <c r="I36" s="57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</row>
    <row r="37" ht="22.5" customHeight="1">
      <c r="A37" s="47" t="s">
        <v>12</v>
      </c>
      <c r="B37" s="47" t="s">
        <v>18</v>
      </c>
      <c r="C37" s="58" t="s">
        <v>212</v>
      </c>
      <c r="D37" s="47" t="s">
        <v>213</v>
      </c>
      <c r="E37" s="47" t="s">
        <v>214</v>
      </c>
      <c r="F37" s="13" t="s">
        <v>7</v>
      </c>
      <c r="G37" s="67"/>
      <c r="H37" s="57"/>
      <c r="I37" s="57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</row>
    <row r="38" ht="22.5" customHeight="1">
      <c r="A38" s="47" t="s">
        <v>12</v>
      </c>
      <c r="B38" s="47" t="s">
        <v>18</v>
      </c>
      <c r="C38" s="58" t="s">
        <v>215</v>
      </c>
      <c r="D38" s="47" t="s">
        <v>216</v>
      </c>
      <c r="E38" s="47" t="s">
        <v>217</v>
      </c>
      <c r="F38" s="13" t="s">
        <v>7</v>
      </c>
      <c r="G38" s="67"/>
      <c r="H38" s="57"/>
      <c r="I38" s="57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 ht="22.5" customHeight="1">
      <c r="A39" s="47" t="s">
        <v>12</v>
      </c>
      <c r="B39" s="47" t="s">
        <v>18</v>
      </c>
      <c r="C39" s="58" t="s">
        <v>218</v>
      </c>
      <c r="D39" s="47" t="s">
        <v>219</v>
      </c>
      <c r="E39" s="47" t="s">
        <v>220</v>
      </c>
      <c r="F39" s="13" t="s">
        <v>7</v>
      </c>
      <c r="G39" s="67"/>
      <c r="H39" s="57"/>
      <c r="I39" s="57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ht="22.5" customHeight="1">
      <c r="A40" s="47" t="s">
        <v>12</v>
      </c>
      <c r="B40" s="47" t="s">
        <v>18</v>
      </c>
      <c r="C40" s="58" t="s">
        <v>221</v>
      </c>
      <c r="D40" s="47" t="s">
        <v>222</v>
      </c>
      <c r="E40" s="47" t="s">
        <v>223</v>
      </c>
      <c r="F40" s="13" t="s">
        <v>7</v>
      </c>
      <c r="G40" s="67"/>
      <c r="H40" s="57"/>
      <c r="I40" s="57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ht="22.5" customHeight="1">
      <c r="A41" s="47" t="s">
        <v>12</v>
      </c>
      <c r="B41" s="47" t="s">
        <v>18</v>
      </c>
      <c r="C41" s="58" t="s">
        <v>224</v>
      </c>
      <c r="D41" s="47" t="s">
        <v>225</v>
      </c>
      <c r="E41" s="47" t="s">
        <v>226</v>
      </c>
      <c r="F41" s="13" t="s">
        <v>7</v>
      </c>
      <c r="G41" s="67"/>
      <c r="H41" s="57"/>
      <c r="I41" s="57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ht="22.5" customHeight="1">
      <c r="A42" s="47" t="s">
        <v>12</v>
      </c>
      <c r="B42" s="47" t="s">
        <v>18</v>
      </c>
      <c r="C42" s="58" t="s">
        <v>227</v>
      </c>
      <c r="D42" s="47" t="s">
        <v>228</v>
      </c>
      <c r="E42" s="47" t="s">
        <v>229</v>
      </c>
      <c r="F42" s="13" t="s">
        <v>7</v>
      </c>
      <c r="G42" s="67"/>
      <c r="H42" s="57"/>
      <c r="I42" s="57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ht="22.5" customHeight="1">
      <c r="A43" s="47" t="s">
        <v>12</v>
      </c>
      <c r="B43" s="47" t="s">
        <v>18</v>
      </c>
      <c r="C43" s="58" t="s">
        <v>230</v>
      </c>
      <c r="D43" s="47" t="s">
        <v>231</v>
      </c>
      <c r="E43" s="47" t="s">
        <v>232</v>
      </c>
      <c r="F43" s="13" t="s">
        <v>7</v>
      </c>
      <c r="G43" s="67"/>
      <c r="H43" s="57"/>
      <c r="I43" s="57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ht="22.5" customHeight="1">
      <c r="A44" s="47" t="s">
        <v>12</v>
      </c>
      <c r="B44" s="47" t="s">
        <v>18</v>
      </c>
      <c r="C44" s="58" t="s">
        <v>233</v>
      </c>
      <c r="D44" s="47" t="s">
        <v>234</v>
      </c>
      <c r="E44" s="47" t="s">
        <v>235</v>
      </c>
      <c r="F44" s="13" t="s">
        <v>7</v>
      </c>
      <c r="G44" s="67"/>
      <c r="H44" s="57"/>
      <c r="I44" s="57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ht="22.5" customHeight="1">
      <c r="A45" s="47" t="s">
        <v>12</v>
      </c>
      <c r="B45" s="47" t="s">
        <v>22</v>
      </c>
      <c r="C45" s="58" t="s">
        <v>236</v>
      </c>
      <c r="D45" s="47" t="s">
        <v>237</v>
      </c>
      <c r="E45" s="47" t="s">
        <v>238</v>
      </c>
      <c r="F45" s="13" t="s">
        <v>7</v>
      </c>
      <c r="G45" s="67"/>
      <c r="H45" s="57"/>
      <c r="I45" s="57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ht="22.5" customHeight="1">
      <c r="A46" s="47" t="s">
        <v>12</v>
      </c>
      <c r="B46" s="47" t="s">
        <v>22</v>
      </c>
      <c r="C46" s="58" t="s">
        <v>240</v>
      </c>
      <c r="D46" s="47" t="s">
        <v>241</v>
      </c>
      <c r="E46" s="47" t="s">
        <v>242</v>
      </c>
      <c r="F46" s="13" t="s">
        <v>7</v>
      </c>
      <c r="G46" s="67"/>
      <c r="H46" s="57"/>
      <c r="I46" s="57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ht="22.5" customHeight="1">
      <c r="A47" s="47" t="s">
        <v>12</v>
      </c>
      <c r="B47" s="47" t="s">
        <v>22</v>
      </c>
      <c r="C47" s="58" t="s">
        <v>243</v>
      </c>
      <c r="D47" s="47" t="s">
        <v>244</v>
      </c>
      <c r="E47" s="47" t="s">
        <v>245</v>
      </c>
      <c r="F47" s="13" t="s">
        <v>7</v>
      </c>
      <c r="G47" s="67"/>
      <c r="H47" s="57"/>
      <c r="I47" s="57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ht="22.5" customHeight="1">
      <c r="A48" s="47" t="s">
        <v>12</v>
      </c>
      <c r="B48" s="47" t="s">
        <v>22</v>
      </c>
      <c r="C48" s="58" t="s">
        <v>246</v>
      </c>
      <c r="D48" s="47" t="s">
        <v>247</v>
      </c>
      <c r="E48" s="47" t="s">
        <v>248</v>
      </c>
      <c r="F48" s="13" t="s">
        <v>7</v>
      </c>
      <c r="G48" s="67"/>
      <c r="H48" s="57"/>
      <c r="I48" s="57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ht="22.5" customHeight="1">
      <c r="A49" s="47" t="s">
        <v>12</v>
      </c>
      <c r="B49" s="47" t="s">
        <v>16</v>
      </c>
      <c r="C49" s="58" t="s">
        <v>249</v>
      </c>
      <c r="D49" s="47" t="s">
        <v>250</v>
      </c>
      <c r="E49" s="47" t="s">
        <v>251</v>
      </c>
      <c r="F49" s="13" t="s">
        <v>7</v>
      </c>
      <c r="G49" s="67"/>
      <c r="H49" s="57"/>
      <c r="I49" s="57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ht="22.5" customHeight="1">
      <c r="A50" s="47" t="s">
        <v>12</v>
      </c>
      <c r="B50" s="47" t="s">
        <v>16</v>
      </c>
      <c r="C50" s="58" t="s">
        <v>252</v>
      </c>
      <c r="D50" s="47" t="s">
        <v>253</v>
      </c>
      <c r="E50" s="47" t="s">
        <v>254</v>
      </c>
      <c r="F50" s="13" t="s">
        <v>7</v>
      </c>
      <c r="G50" s="67"/>
      <c r="H50" s="57"/>
      <c r="I50" s="57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ht="22.5" customHeight="1">
      <c r="A51" s="47" t="s">
        <v>12</v>
      </c>
      <c r="B51" s="47" t="s">
        <v>16</v>
      </c>
      <c r="C51" s="58" t="s">
        <v>255</v>
      </c>
      <c r="D51" s="47" t="s">
        <v>256</v>
      </c>
      <c r="E51" s="47" t="s">
        <v>257</v>
      </c>
      <c r="F51" s="13" t="s">
        <v>7</v>
      </c>
      <c r="G51" s="67"/>
      <c r="H51" s="57"/>
      <c r="I51" s="57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ht="22.5" customHeight="1">
      <c r="A52" s="47" t="s">
        <v>12</v>
      </c>
      <c r="B52" s="47" t="s">
        <v>16</v>
      </c>
      <c r="C52" s="58" t="s">
        <v>258</v>
      </c>
      <c r="D52" s="47" t="s">
        <v>259</v>
      </c>
      <c r="E52" s="47" t="s">
        <v>260</v>
      </c>
      <c r="F52" s="13" t="s">
        <v>7</v>
      </c>
      <c r="G52" s="67"/>
      <c r="H52" s="57"/>
      <c r="I52" s="57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ht="22.5" customHeight="1">
      <c r="A53" s="47" t="s">
        <v>12</v>
      </c>
      <c r="B53" s="47" t="s">
        <v>23</v>
      </c>
      <c r="C53" s="58" t="s">
        <v>261</v>
      </c>
      <c r="D53" s="47" t="s">
        <v>262</v>
      </c>
      <c r="E53" s="47" t="s">
        <v>263</v>
      </c>
      <c r="F53" s="13" t="s">
        <v>7</v>
      </c>
      <c r="G53" s="67"/>
      <c r="H53" s="57"/>
      <c r="I53" s="57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ht="22.5" customHeight="1">
      <c r="A54" s="47" t="s">
        <v>12</v>
      </c>
      <c r="B54" s="40" t="s">
        <v>13</v>
      </c>
      <c r="C54" s="58" t="s">
        <v>265</v>
      </c>
      <c r="D54" s="47" t="s">
        <v>266</v>
      </c>
      <c r="E54" s="47" t="s">
        <v>267</v>
      </c>
      <c r="F54" s="13" t="s">
        <v>7</v>
      </c>
      <c r="G54" s="67"/>
      <c r="H54" s="57"/>
      <c r="I54" s="57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>
      <c r="A55" s="39"/>
      <c r="B55" s="39"/>
      <c r="C55" s="39"/>
      <c r="D55" s="39"/>
      <c r="E55" s="39"/>
      <c r="F55" s="39"/>
      <c r="G55" s="67"/>
      <c r="H55" s="57"/>
      <c r="I55" s="57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>
      <c r="A56" s="39"/>
      <c r="B56" s="39"/>
      <c r="C56" s="39"/>
      <c r="D56" s="39"/>
      <c r="E56" s="39"/>
      <c r="F56" s="39"/>
      <c r="G56" s="67"/>
      <c r="H56" s="57"/>
      <c r="I56" s="57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>
      <c r="A57" s="39"/>
      <c r="B57" s="39"/>
      <c r="C57" s="39"/>
      <c r="D57" s="39"/>
      <c r="E57" s="39"/>
      <c r="F57" s="39"/>
      <c r="G57" s="67"/>
      <c r="H57" s="57"/>
      <c r="I57" s="57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>
      <c r="A58" s="39"/>
      <c r="B58" s="39"/>
      <c r="C58" s="39"/>
      <c r="D58" s="39"/>
      <c r="E58" s="39"/>
      <c r="F58" s="39"/>
      <c r="G58" s="67"/>
      <c r="H58" s="57"/>
      <c r="I58" s="57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>
      <c r="A59" s="39"/>
      <c r="B59" s="39"/>
      <c r="C59" s="39"/>
      <c r="D59" s="39"/>
      <c r="E59" s="39"/>
      <c r="F59" s="39"/>
      <c r="G59" s="67"/>
      <c r="H59" s="57"/>
      <c r="I59" s="57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>
      <c r="A60" s="39"/>
      <c r="B60" s="39"/>
      <c r="C60" s="39"/>
      <c r="D60" s="39"/>
      <c r="E60" s="39"/>
      <c r="F60" s="39"/>
      <c r="G60" s="67"/>
      <c r="H60" s="57"/>
      <c r="I60" s="57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>
      <c r="A61" s="39"/>
      <c r="B61" s="39"/>
      <c r="C61" s="39"/>
      <c r="D61" s="39"/>
      <c r="E61" s="39"/>
      <c r="F61" s="39"/>
      <c r="G61" s="67"/>
      <c r="H61" s="57"/>
      <c r="I61" s="57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>
      <c r="A62" s="39"/>
      <c r="B62" s="39"/>
      <c r="C62" s="39"/>
      <c r="D62" s="39"/>
      <c r="E62" s="39"/>
      <c r="F62" s="39"/>
      <c r="G62" s="67"/>
      <c r="H62" s="57"/>
      <c r="I62" s="57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>
      <c r="A63" s="39"/>
      <c r="B63" s="39"/>
      <c r="C63" s="39"/>
      <c r="D63" s="39"/>
      <c r="E63" s="39"/>
      <c r="F63" s="39"/>
      <c r="G63" s="67"/>
      <c r="H63" s="57"/>
      <c r="I63" s="57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>
      <c r="A64" s="39"/>
      <c r="B64" s="39"/>
      <c r="C64" s="39"/>
      <c r="D64" s="39"/>
      <c r="E64" s="39"/>
      <c r="F64" s="39"/>
      <c r="G64" s="67"/>
      <c r="H64" s="57"/>
      <c r="I64" s="57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>
      <c r="A65" s="39"/>
      <c r="B65" s="39"/>
      <c r="C65" s="39"/>
      <c r="D65" s="39"/>
      <c r="E65" s="39"/>
      <c r="F65" s="39"/>
      <c r="G65" s="67"/>
      <c r="H65" s="57"/>
      <c r="I65" s="57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>
      <c r="A66" s="39"/>
      <c r="B66" s="39"/>
      <c r="C66" s="39"/>
      <c r="D66" s="39"/>
      <c r="E66" s="39"/>
      <c r="F66" s="39"/>
      <c r="G66" s="67"/>
      <c r="H66" s="57"/>
      <c r="I66" s="57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>
      <c r="A67" s="39"/>
      <c r="B67" s="39"/>
      <c r="C67" s="39"/>
      <c r="D67" s="39"/>
      <c r="E67" s="39"/>
      <c r="F67" s="39"/>
      <c r="G67" s="67"/>
      <c r="H67" s="57"/>
      <c r="I67" s="57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>
      <c r="A68" s="39"/>
      <c r="B68" s="39"/>
      <c r="C68" s="39"/>
      <c r="D68" s="39"/>
      <c r="E68" s="39"/>
      <c r="F68" s="39"/>
      <c r="G68" s="67"/>
      <c r="H68" s="57"/>
      <c r="I68" s="57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>
      <c r="A69" s="39"/>
      <c r="B69" s="39"/>
      <c r="C69" s="39"/>
      <c r="D69" s="39"/>
      <c r="E69" s="39"/>
      <c r="F69" s="39"/>
      <c r="G69" s="67"/>
      <c r="H69" s="57"/>
      <c r="I69" s="57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>
      <c r="A70" s="39"/>
      <c r="B70" s="39"/>
      <c r="C70" s="39"/>
      <c r="D70" s="39"/>
      <c r="E70" s="39"/>
      <c r="F70" s="39"/>
      <c r="G70" s="67"/>
      <c r="H70" s="57"/>
      <c r="I70" s="57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>
      <c r="A71" s="39"/>
      <c r="B71" s="39"/>
      <c r="C71" s="39"/>
      <c r="D71" s="39"/>
      <c r="E71" s="39"/>
      <c r="F71" s="39"/>
      <c r="G71" s="67"/>
      <c r="H71" s="57"/>
      <c r="I71" s="57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>
      <c r="A72" s="39"/>
      <c r="B72" s="39"/>
      <c r="C72" s="39"/>
      <c r="D72" s="39"/>
      <c r="E72" s="39"/>
      <c r="F72" s="39"/>
      <c r="G72" s="67"/>
      <c r="H72" s="57"/>
      <c r="I72" s="57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>
      <c r="A73" s="39"/>
      <c r="B73" s="39"/>
      <c r="C73" s="39"/>
      <c r="D73" s="39"/>
      <c r="E73" s="39"/>
      <c r="F73" s="39"/>
      <c r="G73" s="67"/>
      <c r="H73" s="57"/>
      <c r="I73" s="57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>
      <c r="A74" s="39"/>
      <c r="B74" s="39"/>
      <c r="C74" s="39"/>
      <c r="D74" s="39"/>
      <c r="E74" s="39"/>
      <c r="F74" s="39"/>
      <c r="G74" s="67"/>
      <c r="H74" s="57"/>
      <c r="I74" s="57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>
      <c r="A75" s="39"/>
      <c r="B75" s="39"/>
      <c r="C75" s="39"/>
      <c r="D75" s="39"/>
      <c r="E75" s="39"/>
      <c r="F75" s="39"/>
      <c r="G75" s="67"/>
      <c r="H75" s="57"/>
      <c r="I75" s="57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>
      <c r="A76" s="39"/>
      <c r="B76" s="39"/>
      <c r="C76" s="39"/>
      <c r="D76" s="39"/>
      <c r="E76" s="39"/>
      <c r="F76" s="39"/>
      <c r="G76" s="67"/>
      <c r="H76" s="57"/>
      <c r="I76" s="57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>
      <c r="A77" s="39"/>
      <c r="B77" s="39"/>
      <c r="C77" s="39"/>
      <c r="D77" s="39"/>
      <c r="E77" s="39"/>
      <c r="F77" s="39"/>
      <c r="G77" s="67"/>
      <c r="H77" s="57"/>
      <c r="I77" s="57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>
      <c r="A78" s="39"/>
      <c r="B78" s="39"/>
      <c r="C78" s="39"/>
      <c r="D78" s="39"/>
      <c r="E78" s="39"/>
      <c r="F78" s="39"/>
      <c r="G78" s="67"/>
      <c r="H78" s="57"/>
      <c r="I78" s="57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>
      <c r="A79" s="39"/>
      <c r="B79" s="39"/>
      <c r="C79" s="39"/>
      <c r="D79" s="39"/>
      <c r="E79" s="39"/>
      <c r="F79" s="39"/>
      <c r="G79" s="67"/>
      <c r="H79" s="57"/>
      <c r="I79" s="57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>
      <c r="A80" s="39"/>
      <c r="B80" s="39"/>
      <c r="C80" s="39"/>
      <c r="D80" s="39"/>
      <c r="E80" s="39"/>
      <c r="F80" s="39"/>
      <c r="G80" s="67"/>
      <c r="H80" s="57"/>
      <c r="I80" s="57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  <row r="81">
      <c r="A81" s="39"/>
      <c r="B81" s="39"/>
      <c r="C81" s="39"/>
      <c r="D81" s="39"/>
      <c r="E81" s="39"/>
      <c r="F81" s="39"/>
      <c r="G81" s="67"/>
      <c r="H81" s="57"/>
      <c r="I81" s="57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</row>
    <row r="82">
      <c r="A82" s="39"/>
      <c r="B82" s="39"/>
      <c r="C82" s="39"/>
      <c r="D82" s="39"/>
      <c r="E82" s="39"/>
      <c r="F82" s="39"/>
      <c r="G82" s="67"/>
      <c r="H82" s="57"/>
      <c r="I82" s="57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</row>
    <row r="83">
      <c r="A83" s="39"/>
      <c r="B83" s="39"/>
      <c r="C83" s="39"/>
      <c r="D83" s="39"/>
      <c r="E83" s="39"/>
      <c r="F83" s="39"/>
      <c r="G83" s="67"/>
      <c r="H83" s="57"/>
      <c r="I83" s="57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</row>
    <row r="84">
      <c r="A84" s="39"/>
      <c r="B84" s="39"/>
      <c r="C84" s="39"/>
      <c r="D84" s="39"/>
      <c r="E84" s="39"/>
      <c r="F84" s="39"/>
      <c r="G84" s="67"/>
      <c r="H84" s="57"/>
      <c r="I84" s="57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</row>
    <row r="85">
      <c r="A85" s="39"/>
      <c r="B85" s="39"/>
      <c r="C85" s="39"/>
      <c r="D85" s="39"/>
      <c r="E85" s="39"/>
      <c r="F85" s="39"/>
      <c r="G85" s="67"/>
      <c r="H85" s="57"/>
      <c r="I85" s="57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</row>
    <row r="86">
      <c r="A86" s="39"/>
      <c r="B86" s="39"/>
      <c r="C86" s="39"/>
      <c r="D86" s="39"/>
      <c r="E86" s="39"/>
      <c r="F86" s="39"/>
      <c r="G86" s="67"/>
      <c r="H86" s="57"/>
      <c r="I86" s="57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</row>
    <row r="87">
      <c r="A87" s="39"/>
      <c r="B87" s="39"/>
      <c r="C87" s="39"/>
      <c r="D87" s="39"/>
      <c r="E87" s="39"/>
      <c r="F87" s="39"/>
      <c r="G87" s="67"/>
      <c r="H87" s="57"/>
      <c r="I87" s="57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</row>
    <row r="88">
      <c r="A88" s="39"/>
      <c r="B88" s="39"/>
      <c r="C88" s="39"/>
      <c r="D88" s="39"/>
      <c r="E88" s="39"/>
      <c r="F88" s="39"/>
      <c r="G88" s="67"/>
      <c r="H88" s="57"/>
      <c r="I88" s="57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</row>
    <row r="89">
      <c r="A89" s="39"/>
      <c r="B89" s="39"/>
      <c r="C89" s="39"/>
      <c r="D89" s="39"/>
      <c r="E89" s="39"/>
      <c r="F89" s="39"/>
      <c r="G89" s="67"/>
      <c r="H89" s="57"/>
      <c r="I89" s="57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</row>
    <row r="90">
      <c r="A90" s="39"/>
      <c r="B90" s="39"/>
      <c r="C90" s="39"/>
      <c r="D90" s="39"/>
      <c r="E90" s="39"/>
      <c r="F90" s="39"/>
      <c r="G90" s="67"/>
      <c r="H90" s="57"/>
      <c r="I90" s="57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</row>
    <row r="91">
      <c r="A91" s="39"/>
      <c r="B91" s="39"/>
      <c r="C91" s="39"/>
      <c r="D91" s="39"/>
      <c r="E91" s="39"/>
      <c r="F91" s="39"/>
      <c r="G91" s="67"/>
      <c r="H91" s="57"/>
      <c r="I91" s="57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</row>
    <row r="92">
      <c r="A92" s="39"/>
      <c r="B92" s="39"/>
      <c r="C92" s="39"/>
      <c r="D92" s="39"/>
      <c r="E92" s="39"/>
      <c r="F92" s="39"/>
      <c r="G92" s="67"/>
      <c r="H92" s="57"/>
      <c r="I92" s="57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</row>
    <row r="93">
      <c r="A93" s="39"/>
      <c r="B93" s="39"/>
      <c r="C93" s="39"/>
      <c r="D93" s="39"/>
      <c r="E93" s="39"/>
      <c r="F93" s="39"/>
      <c r="G93" s="67"/>
      <c r="H93" s="57"/>
      <c r="I93" s="57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</row>
    <row r="94">
      <c r="A94" s="39"/>
      <c r="B94" s="39"/>
      <c r="C94" s="39"/>
      <c r="D94" s="39"/>
      <c r="E94" s="39"/>
      <c r="F94" s="39"/>
      <c r="G94" s="67"/>
      <c r="H94" s="57"/>
      <c r="I94" s="57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</row>
    <row r="95">
      <c r="A95" s="39"/>
      <c r="B95" s="39"/>
      <c r="C95" s="39"/>
      <c r="D95" s="39"/>
      <c r="E95" s="39"/>
      <c r="F95" s="39"/>
      <c r="G95" s="67"/>
      <c r="H95" s="57"/>
      <c r="I95" s="57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</row>
    <row r="96">
      <c r="A96" s="39"/>
      <c r="B96" s="39"/>
      <c r="C96" s="39"/>
      <c r="D96" s="39"/>
      <c r="E96" s="39"/>
      <c r="F96" s="39"/>
      <c r="G96" s="67"/>
      <c r="H96" s="57"/>
      <c r="I96" s="57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</row>
    <row r="97">
      <c r="A97" s="39"/>
      <c r="B97" s="39"/>
      <c r="C97" s="39"/>
      <c r="D97" s="39"/>
      <c r="E97" s="39"/>
      <c r="F97" s="39"/>
      <c r="G97" s="67"/>
      <c r="H97" s="57"/>
      <c r="I97" s="57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</row>
    <row r="98">
      <c r="A98" s="39"/>
      <c r="B98" s="39"/>
      <c r="C98" s="39"/>
      <c r="D98" s="39"/>
      <c r="E98" s="39"/>
      <c r="F98" s="39"/>
      <c r="G98" s="67"/>
      <c r="H98" s="57"/>
      <c r="I98" s="57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</row>
    <row r="99">
      <c r="A99" s="39"/>
      <c r="B99" s="39"/>
      <c r="C99" s="39"/>
      <c r="D99" s="39"/>
      <c r="E99" s="39"/>
      <c r="F99" s="39"/>
      <c r="G99" s="67"/>
      <c r="H99" s="57"/>
      <c r="I99" s="57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</row>
    <row r="100">
      <c r="A100" s="39"/>
      <c r="B100" s="39"/>
      <c r="C100" s="39"/>
      <c r="D100" s="39"/>
      <c r="E100" s="39"/>
      <c r="F100" s="39"/>
      <c r="G100" s="67"/>
      <c r="H100" s="57"/>
      <c r="I100" s="57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</row>
    <row r="101">
      <c r="A101" s="39"/>
      <c r="B101" s="39"/>
      <c r="C101" s="39"/>
      <c r="D101" s="39"/>
      <c r="E101" s="39"/>
      <c r="F101" s="39"/>
      <c r="G101" s="67"/>
      <c r="H101" s="57"/>
      <c r="I101" s="57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</row>
    <row r="102">
      <c r="A102" s="39"/>
      <c r="B102" s="39"/>
      <c r="C102" s="39"/>
      <c r="D102" s="39"/>
      <c r="E102" s="39"/>
      <c r="F102" s="39"/>
      <c r="G102" s="67"/>
      <c r="H102" s="57"/>
      <c r="I102" s="57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</row>
    <row r="103">
      <c r="A103" s="39"/>
      <c r="B103" s="39"/>
      <c r="C103" s="39"/>
      <c r="D103" s="39"/>
      <c r="E103" s="39"/>
      <c r="F103" s="39"/>
      <c r="G103" s="67"/>
      <c r="H103" s="57"/>
      <c r="I103" s="57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</row>
    <row r="104">
      <c r="A104" s="39"/>
      <c r="B104" s="39"/>
      <c r="C104" s="39"/>
      <c r="D104" s="39"/>
      <c r="E104" s="39"/>
      <c r="F104" s="39"/>
      <c r="G104" s="67"/>
      <c r="H104" s="57"/>
      <c r="I104" s="57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</row>
    <row r="105">
      <c r="A105" s="39"/>
      <c r="B105" s="39"/>
      <c r="C105" s="39"/>
      <c r="D105" s="39"/>
      <c r="E105" s="39"/>
      <c r="F105" s="39"/>
      <c r="G105" s="67"/>
      <c r="H105" s="57"/>
      <c r="I105" s="57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</row>
    <row r="106">
      <c r="A106" s="39"/>
      <c r="B106" s="39"/>
      <c r="C106" s="39"/>
      <c r="D106" s="39"/>
      <c r="E106" s="39"/>
      <c r="F106" s="39"/>
      <c r="G106" s="67"/>
      <c r="H106" s="57"/>
      <c r="I106" s="57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</row>
    <row r="107">
      <c r="A107" s="39"/>
      <c r="B107" s="39"/>
      <c r="C107" s="39"/>
      <c r="D107" s="39"/>
      <c r="E107" s="39"/>
      <c r="F107" s="39"/>
      <c r="G107" s="67"/>
      <c r="H107" s="57"/>
      <c r="I107" s="57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</row>
    <row r="108">
      <c r="A108" s="39"/>
      <c r="B108" s="39"/>
      <c r="C108" s="39"/>
      <c r="D108" s="39"/>
      <c r="E108" s="39"/>
      <c r="F108" s="39"/>
      <c r="G108" s="67"/>
      <c r="H108" s="57"/>
      <c r="I108" s="57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</row>
    <row r="109">
      <c r="A109" s="39"/>
      <c r="B109" s="39"/>
      <c r="C109" s="39"/>
      <c r="D109" s="39"/>
      <c r="E109" s="39"/>
      <c r="F109" s="39"/>
      <c r="G109" s="67"/>
      <c r="H109" s="57"/>
      <c r="I109" s="57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</row>
    <row r="110">
      <c r="A110" s="39"/>
      <c r="B110" s="39"/>
      <c r="C110" s="39"/>
      <c r="D110" s="39"/>
      <c r="E110" s="39"/>
      <c r="F110" s="39"/>
      <c r="G110" s="67"/>
      <c r="H110" s="57"/>
      <c r="I110" s="57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</row>
    <row r="111">
      <c r="A111" s="39"/>
      <c r="B111" s="39"/>
      <c r="C111" s="39"/>
      <c r="D111" s="39"/>
      <c r="E111" s="39"/>
      <c r="F111" s="39"/>
      <c r="G111" s="67"/>
      <c r="H111" s="57"/>
      <c r="I111" s="57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</row>
    <row r="112">
      <c r="A112" s="39"/>
      <c r="B112" s="39"/>
      <c r="C112" s="39"/>
      <c r="D112" s="39"/>
      <c r="E112" s="39"/>
      <c r="F112" s="39"/>
      <c r="G112" s="67"/>
      <c r="H112" s="57"/>
      <c r="I112" s="57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</row>
    <row r="113">
      <c r="A113" s="39"/>
      <c r="B113" s="39"/>
      <c r="C113" s="39"/>
      <c r="D113" s="39"/>
      <c r="E113" s="39"/>
      <c r="F113" s="39"/>
      <c r="G113" s="67"/>
      <c r="H113" s="57"/>
      <c r="I113" s="57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</row>
    <row r="114">
      <c r="A114" s="39"/>
      <c r="B114" s="39"/>
      <c r="C114" s="39"/>
      <c r="D114" s="39"/>
      <c r="E114" s="39"/>
      <c r="F114" s="39"/>
      <c r="G114" s="67"/>
      <c r="H114" s="57"/>
      <c r="I114" s="57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</row>
    <row r="115">
      <c r="A115" s="39"/>
      <c r="B115" s="39"/>
      <c r="C115" s="39"/>
      <c r="D115" s="39"/>
      <c r="E115" s="39"/>
      <c r="F115" s="39"/>
      <c r="G115" s="67"/>
      <c r="H115" s="57"/>
      <c r="I115" s="57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</row>
    <row r="116">
      <c r="A116" s="39"/>
      <c r="B116" s="39"/>
      <c r="C116" s="39"/>
      <c r="D116" s="39"/>
      <c r="E116" s="39"/>
      <c r="F116" s="39"/>
      <c r="G116" s="67"/>
      <c r="H116" s="57"/>
      <c r="I116" s="57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</row>
    <row r="117">
      <c r="A117" s="39"/>
      <c r="B117" s="39"/>
      <c r="C117" s="39"/>
      <c r="D117" s="39"/>
      <c r="E117" s="39"/>
      <c r="F117" s="39"/>
      <c r="G117" s="67"/>
      <c r="H117" s="57"/>
      <c r="I117" s="57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</row>
    <row r="118">
      <c r="A118" s="39"/>
      <c r="B118" s="39"/>
      <c r="C118" s="39"/>
      <c r="D118" s="39"/>
      <c r="E118" s="39"/>
      <c r="F118" s="39"/>
      <c r="G118" s="67"/>
      <c r="H118" s="57"/>
      <c r="I118" s="57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</row>
    <row r="119">
      <c r="A119" s="39"/>
      <c r="B119" s="39"/>
      <c r="C119" s="39"/>
      <c r="D119" s="39"/>
      <c r="E119" s="39"/>
      <c r="F119" s="39"/>
      <c r="G119" s="67"/>
      <c r="H119" s="57"/>
      <c r="I119" s="57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</row>
    <row r="120">
      <c r="A120" s="39"/>
      <c r="B120" s="39"/>
      <c r="C120" s="39"/>
      <c r="D120" s="39"/>
      <c r="E120" s="39"/>
      <c r="F120" s="39"/>
      <c r="G120" s="67"/>
      <c r="H120" s="57"/>
      <c r="I120" s="57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</row>
    <row r="121">
      <c r="A121" s="39"/>
      <c r="B121" s="39"/>
      <c r="C121" s="39"/>
      <c r="D121" s="39"/>
      <c r="E121" s="39"/>
      <c r="F121" s="39"/>
      <c r="G121" s="67"/>
      <c r="H121" s="57"/>
      <c r="I121" s="57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</row>
    <row r="122">
      <c r="A122" s="39"/>
      <c r="B122" s="39"/>
      <c r="C122" s="39"/>
      <c r="D122" s="39"/>
      <c r="E122" s="39"/>
      <c r="F122" s="39"/>
      <c r="G122" s="67"/>
      <c r="H122" s="57"/>
      <c r="I122" s="57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</row>
    <row r="123">
      <c r="A123" s="39"/>
      <c r="B123" s="39"/>
      <c r="C123" s="39"/>
      <c r="D123" s="39"/>
      <c r="E123" s="39"/>
      <c r="F123" s="39"/>
      <c r="G123" s="67"/>
      <c r="H123" s="57"/>
      <c r="I123" s="57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</row>
    <row r="124">
      <c r="A124" s="39"/>
      <c r="B124" s="39"/>
      <c r="C124" s="39"/>
      <c r="D124" s="39"/>
      <c r="E124" s="39"/>
      <c r="F124" s="39"/>
      <c r="G124" s="67"/>
      <c r="H124" s="57"/>
      <c r="I124" s="57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</row>
    <row r="125">
      <c r="A125" s="39"/>
      <c r="B125" s="39"/>
      <c r="C125" s="39"/>
      <c r="D125" s="39"/>
      <c r="E125" s="39"/>
      <c r="F125" s="39"/>
      <c r="G125" s="67"/>
      <c r="H125" s="57"/>
      <c r="I125" s="57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</row>
    <row r="126">
      <c r="A126" s="39"/>
      <c r="B126" s="39"/>
      <c r="C126" s="39"/>
      <c r="D126" s="39"/>
      <c r="E126" s="39"/>
      <c r="F126" s="39"/>
      <c r="G126" s="67"/>
      <c r="H126" s="57"/>
      <c r="I126" s="57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</row>
    <row r="127">
      <c r="A127" s="39"/>
      <c r="B127" s="39"/>
      <c r="C127" s="39"/>
      <c r="D127" s="39"/>
      <c r="E127" s="39"/>
      <c r="F127" s="39"/>
      <c r="G127" s="67"/>
      <c r="H127" s="57"/>
      <c r="I127" s="57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>
      <c r="A128" s="39"/>
      <c r="B128" s="39"/>
      <c r="C128" s="39"/>
      <c r="D128" s="39"/>
      <c r="E128" s="39"/>
      <c r="F128" s="39"/>
      <c r="G128" s="67"/>
      <c r="H128" s="57"/>
      <c r="I128" s="57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</row>
    <row r="129">
      <c r="A129" s="39"/>
      <c r="B129" s="39"/>
      <c r="C129" s="39"/>
      <c r="D129" s="39"/>
      <c r="E129" s="39"/>
      <c r="F129" s="39"/>
      <c r="G129" s="67"/>
      <c r="H129" s="57"/>
      <c r="I129" s="57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</row>
    <row r="130">
      <c r="A130" s="39"/>
      <c r="B130" s="39"/>
      <c r="C130" s="39"/>
      <c r="D130" s="39"/>
      <c r="E130" s="39"/>
      <c r="F130" s="39"/>
      <c r="G130" s="67"/>
      <c r="H130" s="57"/>
      <c r="I130" s="57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</row>
    <row r="131">
      <c r="A131" s="39"/>
      <c r="B131" s="39"/>
      <c r="C131" s="39"/>
      <c r="D131" s="39"/>
      <c r="E131" s="39"/>
      <c r="F131" s="39"/>
      <c r="G131" s="67"/>
      <c r="H131" s="57"/>
      <c r="I131" s="57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</row>
    <row r="132">
      <c r="A132" s="39"/>
      <c r="B132" s="39"/>
      <c r="C132" s="39"/>
      <c r="D132" s="39"/>
      <c r="E132" s="39"/>
      <c r="F132" s="39"/>
      <c r="G132" s="67"/>
      <c r="H132" s="57"/>
      <c r="I132" s="57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</row>
    <row r="133">
      <c r="A133" s="39"/>
      <c r="B133" s="39"/>
      <c r="C133" s="39"/>
      <c r="D133" s="39"/>
      <c r="E133" s="39"/>
      <c r="F133" s="39"/>
      <c r="G133" s="67"/>
      <c r="H133" s="57"/>
      <c r="I133" s="57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</row>
    <row r="134">
      <c r="A134" s="39"/>
      <c r="B134" s="39"/>
      <c r="C134" s="39"/>
      <c r="D134" s="39"/>
      <c r="E134" s="39"/>
      <c r="F134" s="39"/>
      <c r="G134" s="67"/>
      <c r="H134" s="57"/>
      <c r="I134" s="57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>
      <c r="A135" s="39"/>
      <c r="B135" s="39"/>
      <c r="C135" s="39"/>
      <c r="D135" s="39"/>
      <c r="E135" s="39"/>
      <c r="F135" s="39"/>
      <c r="G135" s="67"/>
      <c r="H135" s="57"/>
      <c r="I135" s="57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</row>
    <row r="136">
      <c r="A136" s="39"/>
      <c r="B136" s="39"/>
      <c r="C136" s="39"/>
      <c r="D136" s="39"/>
      <c r="E136" s="39"/>
      <c r="F136" s="39"/>
      <c r="G136" s="67"/>
      <c r="H136" s="57"/>
      <c r="I136" s="57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>
      <c r="A137" s="39"/>
      <c r="B137" s="39"/>
      <c r="C137" s="39"/>
      <c r="D137" s="39"/>
      <c r="E137" s="39"/>
      <c r="F137" s="39"/>
      <c r="G137" s="67"/>
      <c r="H137" s="57"/>
      <c r="I137" s="57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</row>
    <row r="138">
      <c r="A138" s="39"/>
      <c r="B138" s="39"/>
      <c r="C138" s="39"/>
      <c r="D138" s="39"/>
      <c r="E138" s="39"/>
      <c r="F138" s="39"/>
      <c r="G138" s="67"/>
      <c r="H138" s="57"/>
      <c r="I138" s="57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</row>
    <row r="139">
      <c r="A139" s="39"/>
      <c r="B139" s="39"/>
      <c r="C139" s="39"/>
      <c r="D139" s="39"/>
      <c r="E139" s="39"/>
      <c r="F139" s="39"/>
      <c r="G139" s="67"/>
      <c r="H139" s="57"/>
      <c r="I139" s="57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>
      <c r="A140" s="39"/>
      <c r="B140" s="39"/>
      <c r="C140" s="39"/>
      <c r="D140" s="39"/>
      <c r="E140" s="39"/>
      <c r="F140" s="39"/>
      <c r="G140" s="67"/>
      <c r="H140" s="57"/>
      <c r="I140" s="57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</row>
    <row r="141">
      <c r="A141" s="39"/>
      <c r="B141" s="39"/>
      <c r="C141" s="39"/>
      <c r="D141" s="39"/>
      <c r="E141" s="39"/>
      <c r="F141" s="39"/>
      <c r="G141" s="67"/>
      <c r="H141" s="57"/>
      <c r="I141" s="57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</row>
    <row r="142">
      <c r="A142" s="39"/>
      <c r="B142" s="39"/>
      <c r="C142" s="39"/>
      <c r="D142" s="39"/>
      <c r="E142" s="39"/>
      <c r="F142" s="39"/>
      <c r="G142" s="67"/>
      <c r="H142" s="57"/>
      <c r="I142" s="57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>
      <c r="A143" s="39"/>
      <c r="B143" s="39"/>
      <c r="C143" s="39"/>
      <c r="D143" s="39"/>
      <c r="E143" s="39"/>
      <c r="F143" s="39"/>
      <c r="G143" s="67"/>
      <c r="H143" s="57"/>
      <c r="I143" s="57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4">
      <c r="A144" s="39"/>
      <c r="B144" s="39"/>
      <c r="C144" s="39"/>
      <c r="D144" s="39"/>
      <c r="E144" s="39"/>
      <c r="F144" s="39"/>
      <c r="G144" s="67"/>
      <c r="H144" s="57"/>
      <c r="I144" s="57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</row>
    <row r="145">
      <c r="A145" s="39"/>
      <c r="B145" s="39"/>
      <c r="C145" s="39"/>
      <c r="D145" s="39"/>
      <c r="E145" s="39"/>
      <c r="F145" s="39"/>
      <c r="G145" s="67"/>
      <c r="H145" s="57"/>
      <c r="I145" s="57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</row>
    <row r="146">
      <c r="A146" s="39"/>
      <c r="B146" s="39"/>
      <c r="C146" s="39"/>
      <c r="D146" s="39"/>
      <c r="E146" s="39"/>
      <c r="F146" s="39"/>
      <c r="G146" s="67"/>
      <c r="H146" s="57"/>
      <c r="I146" s="57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</row>
    <row r="147">
      <c r="A147" s="39"/>
      <c r="B147" s="39"/>
      <c r="C147" s="39"/>
      <c r="D147" s="39"/>
      <c r="E147" s="39"/>
      <c r="F147" s="39"/>
      <c r="G147" s="67"/>
      <c r="H147" s="57"/>
      <c r="I147" s="57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</row>
    <row r="148">
      <c r="A148" s="39"/>
      <c r="B148" s="39"/>
      <c r="C148" s="39"/>
      <c r="D148" s="39"/>
      <c r="E148" s="39"/>
      <c r="F148" s="39"/>
      <c r="G148" s="67"/>
      <c r="H148" s="57"/>
      <c r="I148" s="57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</row>
    <row r="149">
      <c r="A149" s="39"/>
      <c r="B149" s="39"/>
      <c r="C149" s="39"/>
      <c r="D149" s="39"/>
      <c r="E149" s="39"/>
      <c r="F149" s="39"/>
      <c r="G149" s="67"/>
      <c r="H149" s="57"/>
      <c r="I149" s="57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</row>
    <row r="150">
      <c r="A150" s="39"/>
      <c r="B150" s="39"/>
      <c r="C150" s="39"/>
      <c r="D150" s="39"/>
      <c r="E150" s="39"/>
      <c r="F150" s="39"/>
      <c r="G150" s="67"/>
      <c r="H150" s="57"/>
      <c r="I150" s="57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>
      <c r="A151" s="39"/>
      <c r="B151" s="39"/>
      <c r="C151" s="39"/>
      <c r="D151" s="39"/>
      <c r="E151" s="39"/>
      <c r="F151" s="39"/>
      <c r="G151" s="67"/>
      <c r="H151" s="57"/>
      <c r="I151" s="57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</row>
    <row r="152">
      <c r="A152" s="39"/>
      <c r="B152" s="39"/>
      <c r="C152" s="39"/>
      <c r="D152" s="39"/>
      <c r="E152" s="39"/>
      <c r="F152" s="39"/>
      <c r="G152" s="67"/>
      <c r="H152" s="57"/>
      <c r="I152" s="57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>
      <c r="A153" s="39"/>
      <c r="B153" s="39"/>
      <c r="C153" s="39"/>
      <c r="D153" s="39"/>
      <c r="E153" s="39"/>
      <c r="F153" s="39"/>
      <c r="G153" s="67"/>
      <c r="H153" s="57"/>
      <c r="I153" s="57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>
      <c r="A154" s="39"/>
      <c r="B154" s="39"/>
      <c r="C154" s="39"/>
      <c r="D154" s="39"/>
      <c r="E154" s="39"/>
      <c r="F154" s="39"/>
      <c r="G154" s="67"/>
      <c r="H154" s="57"/>
      <c r="I154" s="57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</row>
    <row r="155">
      <c r="A155" s="39"/>
      <c r="B155" s="39"/>
      <c r="C155" s="39"/>
      <c r="D155" s="39"/>
      <c r="E155" s="39"/>
      <c r="F155" s="39"/>
      <c r="G155" s="67"/>
      <c r="H155" s="57"/>
      <c r="I155" s="57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</row>
    <row r="156">
      <c r="A156" s="39"/>
      <c r="B156" s="39"/>
      <c r="C156" s="39"/>
      <c r="D156" s="39"/>
      <c r="E156" s="39"/>
      <c r="F156" s="39"/>
      <c r="G156" s="67"/>
      <c r="H156" s="57"/>
      <c r="I156" s="57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</row>
    <row r="157">
      <c r="A157" s="39"/>
      <c r="B157" s="39"/>
      <c r="C157" s="39"/>
      <c r="D157" s="39"/>
      <c r="E157" s="39"/>
      <c r="F157" s="39"/>
      <c r="G157" s="67"/>
      <c r="H157" s="57"/>
      <c r="I157" s="57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</row>
    <row r="158">
      <c r="A158" s="39"/>
      <c r="B158" s="39"/>
      <c r="C158" s="39"/>
      <c r="D158" s="39"/>
      <c r="E158" s="39"/>
      <c r="F158" s="39"/>
      <c r="G158" s="67"/>
      <c r="H158" s="57"/>
      <c r="I158" s="57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</row>
    <row r="159">
      <c r="A159" s="39"/>
      <c r="B159" s="39"/>
      <c r="C159" s="39"/>
      <c r="D159" s="39"/>
      <c r="E159" s="39"/>
      <c r="F159" s="39"/>
      <c r="G159" s="67"/>
      <c r="H159" s="57"/>
      <c r="I159" s="57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</row>
    <row r="160">
      <c r="A160" s="39"/>
      <c r="B160" s="39"/>
      <c r="C160" s="39"/>
      <c r="D160" s="39"/>
      <c r="E160" s="39"/>
      <c r="F160" s="39"/>
      <c r="G160" s="67"/>
      <c r="H160" s="57"/>
      <c r="I160" s="57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</row>
    <row r="161">
      <c r="A161" s="39"/>
      <c r="B161" s="39"/>
      <c r="C161" s="39"/>
      <c r="D161" s="39"/>
      <c r="E161" s="39"/>
      <c r="F161" s="39"/>
      <c r="G161" s="67"/>
      <c r="H161" s="57"/>
      <c r="I161" s="57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>
      <c r="A162" s="39"/>
      <c r="B162" s="39"/>
      <c r="C162" s="39"/>
      <c r="D162" s="39"/>
      <c r="E162" s="39"/>
      <c r="F162" s="39"/>
      <c r="G162" s="67"/>
      <c r="H162" s="57"/>
      <c r="I162" s="57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</row>
    <row r="163">
      <c r="A163" s="39"/>
      <c r="B163" s="39"/>
      <c r="C163" s="39"/>
      <c r="D163" s="39"/>
      <c r="E163" s="39"/>
      <c r="F163" s="39"/>
      <c r="G163" s="67"/>
      <c r="H163" s="57"/>
      <c r="I163" s="57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</row>
    <row r="164">
      <c r="A164" s="39"/>
      <c r="B164" s="39"/>
      <c r="C164" s="39"/>
      <c r="D164" s="39"/>
      <c r="E164" s="39"/>
      <c r="F164" s="39"/>
      <c r="G164" s="67"/>
      <c r="H164" s="57"/>
      <c r="I164" s="57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</row>
    <row r="165">
      <c r="A165" s="39"/>
      <c r="B165" s="39"/>
      <c r="C165" s="39"/>
      <c r="D165" s="39"/>
      <c r="E165" s="39"/>
      <c r="F165" s="39"/>
      <c r="G165" s="67"/>
      <c r="H165" s="57"/>
      <c r="I165" s="57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</row>
    <row r="166">
      <c r="A166" s="39"/>
      <c r="B166" s="39"/>
      <c r="C166" s="39"/>
      <c r="D166" s="39"/>
      <c r="E166" s="39"/>
      <c r="F166" s="39"/>
      <c r="G166" s="67"/>
      <c r="H166" s="57"/>
      <c r="I166" s="57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</row>
    <row r="167">
      <c r="A167" s="39"/>
      <c r="B167" s="39"/>
      <c r="C167" s="39"/>
      <c r="D167" s="39"/>
      <c r="E167" s="39"/>
      <c r="F167" s="39"/>
      <c r="G167" s="67"/>
      <c r="H167" s="57"/>
      <c r="I167" s="57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</row>
    <row r="168">
      <c r="A168" s="39"/>
      <c r="B168" s="39"/>
      <c r="C168" s="39"/>
      <c r="D168" s="39"/>
      <c r="E168" s="39"/>
      <c r="F168" s="39"/>
      <c r="G168" s="67"/>
      <c r="H168" s="57"/>
      <c r="I168" s="57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>
      <c r="A169" s="39"/>
      <c r="B169" s="39"/>
      <c r="C169" s="39"/>
      <c r="D169" s="39"/>
      <c r="E169" s="39"/>
      <c r="F169" s="39"/>
      <c r="G169" s="67"/>
      <c r="H169" s="57"/>
      <c r="I169" s="57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</row>
    <row r="170">
      <c r="A170" s="39"/>
      <c r="B170" s="39"/>
      <c r="C170" s="39"/>
      <c r="D170" s="39"/>
      <c r="E170" s="39"/>
      <c r="F170" s="39"/>
      <c r="G170" s="67"/>
      <c r="H170" s="57"/>
      <c r="I170" s="57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</row>
    <row r="171">
      <c r="A171" s="39"/>
      <c r="B171" s="39"/>
      <c r="C171" s="39"/>
      <c r="D171" s="39"/>
      <c r="E171" s="39"/>
      <c r="F171" s="39"/>
      <c r="G171" s="67"/>
      <c r="H171" s="57"/>
      <c r="I171" s="57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</row>
    <row r="172">
      <c r="A172" s="39"/>
      <c r="B172" s="39"/>
      <c r="C172" s="39"/>
      <c r="D172" s="39"/>
      <c r="E172" s="39"/>
      <c r="F172" s="39"/>
      <c r="G172" s="67"/>
      <c r="H172" s="57"/>
      <c r="I172" s="57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</row>
    <row r="173">
      <c r="A173" s="39"/>
      <c r="B173" s="39"/>
      <c r="C173" s="39"/>
      <c r="D173" s="39"/>
      <c r="E173" s="39"/>
      <c r="F173" s="39"/>
      <c r="G173" s="67"/>
      <c r="H173" s="57"/>
      <c r="I173" s="57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</row>
    <row r="174">
      <c r="A174" s="39"/>
      <c r="B174" s="39"/>
      <c r="C174" s="39"/>
      <c r="D174" s="39"/>
      <c r="E174" s="39"/>
      <c r="F174" s="39"/>
      <c r="G174" s="67"/>
      <c r="H174" s="57"/>
      <c r="I174" s="57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</row>
    <row r="175">
      <c r="A175" s="39"/>
      <c r="B175" s="39"/>
      <c r="C175" s="39"/>
      <c r="D175" s="39"/>
      <c r="E175" s="39"/>
      <c r="F175" s="39"/>
      <c r="G175" s="67"/>
      <c r="H175" s="57"/>
      <c r="I175" s="57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</row>
    <row r="176">
      <c r="A176" s="39"/>
      <c r="B176" s="39"/>
      <c r="C176" s="39"/>
      <c r="D176" s="39"/>
      <c r="E176" s="39"/>
      <c r="F176" s="39"/>
      <c r="G176" s="67"/>
      <c r="H176" s="57"/>
      <c r="I176" s="57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</row>
    <row r="177">
      <c r="A177" s="39"/>
      <c r="B177" s="39"/>
      <c r="C177" s="39"/>
      <c r="D177" s="39"/>
      <c r="E177" s="39"/>
      <c r="F177" s="39"/>
      <c r="G177" s="67"/>
      <c r="H177" s="57"/>
      <c r="I177" s="57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</row>
    <row r="178">
      <c r="A178" s="39"/>
      <c r="B178" s="39"/>
      <c r="C178" s="39"/>
      <c r="D178" s="39"/>
      <c r="E178" s="39"/>
      <c r="F178" s="39"/>
      <c r="G178" s="67"/>
      <c r="H178" s="57"/>
      <c r="I178" s="57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>
      <c r="A179" s="39"/>
      <c r="B179" s="39"/>
      <c r="C179" s="39"/>
      <c r="D179" s="39"/>
      <c r="E179" s="39"/>
      <c r="F179" s="39"/>
      <c r="G179" s="67"/>
      <c r="H179" s="57"/>
      <c r="I179" s="57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</row>
    <row r="180">
      <c r="A180" s="39"/>
      <c r="B180" s="39"/>
      <c r="C180" s="39"/>
      <c r="D180" s="39"/>
      <c r="E180" s="39"/>
      <c r="F180" s="39"/>
      <c r="G180" s="67"/>
      <c r="H180" s="57"/>
      <c r="I180" s="57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>
      <c r="A181" s="39"/>
      <c r="B181" s="39"/>
      <c r="C181" s="39"/>
      <c r="D181" s="39"/>
      <c r="E181" s="39"/>
      <c r="F181" s="39"/>
      <c r="G181" s="67"/>
      <c r="H181" s="57"/>
      <c r="I181" s="57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>
      <c r="A182" s="39"/>
      <c r="B182" s="39"/>
      <c r="C182" s="39"/>
      <c r="D182" s="39"/>
      <c r="E182" s="39"/>
      <c r="F182" s="39"/>
      <c r="G182" s="67"/>
      <c r="H182" s="57"/>
      <c r="I182" s="57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>
      <c r="A183" s="39"/>
      <c r="B183" s="39"/>
      <c r="C183" s="39"/>
      <c r="D183" s="39"/>
      <c r="E183" s="39"/>
      <c r="F183" s="39"/>
      <c r="G183" s="67"/>
      <c r="H183" s="57"/>
      <c r="I183" s="57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</row>
    <row r="184">
      <c r="A184" s="39"/>
      <c r="B184" s="39"/>
      <c r="C184" s="39"/>
      <c r="D184" s="39"/>
      <c r="E184" s="39"/>
      <c r="F184" s="39"/>
      <c r="G184" s="67"/>
      <c r="H184" s="57"/>
      <c r="I184" s="57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>
      <c r="A185" s="39"/>
      <c r="B185" s="39"/>
      <c r="C185" s="39"/>
      <c r="D185" s="39"/>
      <c r="E185" s="39"/>
      <c r="F185" s="39"/>
      <c r="G185" s="67"/>
      <c r="H185" s="57"/>
      <c r="I185" s="57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</row>
    <row r="186">
      <c r="A186" s="39"/>
      <c r="B186" s="39"/>
      <c r="C186" s="39"/>
      <c r="D186" s="39"/>
      <c r="E186" s="39"/>
      <c r="F186" s="39"/>
      <c r="G186" s="67"/>
      <c r="H186" s="57"/>
      <c r="I186" s="57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</row>
    <row r="187">
      <c r="A187" s="39"/>
      <c r="B187" s="39"/>
      <c r="C187" s="39"/>
      <c r="D187" s="39"/>
      <c r="E187" s="39"/>
      <c r="F187" s="39"/>
      <c r="G187" s="67"/>
      <c r="H187" s="57"/>
      <c r="I187" s="57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</row>
    <row r="188">
      <c r="A188" s="39"/>
      <c r="B188" s="39"/>
      <c r="C188" s="39"/>
      <c r="D188" s="39"/>
      <c r="E188" s="39"/>
      <c r="F188" s="39"/>
      <c r="G188" s="67"/>
      <c r="H188" s="57"/>
      <c r="I188" s="57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</row>
    <row r="189">
      <c r="A189" s="39"/>
      <c r="B189" s="39"/>
      <c r="C189" s="39"/>
      <c r="D189" s="39"/>
      <c r="E189" s="39"/>
      <c r="F189" s="39"/>
      <c r="G189" s="67"/>
      <c r="H189" s="57"/>
      <c r="I189" s="57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</row>
    <row r="190">
      <c r="A190" s="39"/>
      <c r="B190" s="39"/>
      <c r="C190" s="39"/>
      <c r="D190" s="39"/>
      <c r="E190" s="39"/>
      <c r="F190" s="39"/>
      <c r="G190" s="67"/>
      <c r="H190" s="57"/>
      <c r="I190" s="57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</row>
    <row r="191">
      <c r="A191" s="39"/>
      <c r="B191" s="39"/>
      <c r="C191" s="39"/>
      <c r="D191" s="39"/>
      <c r="E191" s="39"/>
      <c r="F191" s="39"/>
      <c r="G191" s="67"/>
      <c r="H191" s="57"/>
      <c r="I191" s="57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</row>
    <row r="192">
      <c r="A192" s="39"/>
      <c r="B192" s="39"/>
      <c r="C192" s="39"/>
      <c r="D192" s="39"/>
      <c r="E192" s="39"/>
      <c r="F192" s="39"/>
      <c r="G192" s="67"/>
      <c r="H192" s="57"/>
      <c r="I192" s="57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</row>
    <row r="193">
      <c r="A193" s="39"/>
      <c r="B193" s="39"/>
      <c r="C193" s="39"/>
      <c r="D193" s="39"/>
      <c r="E193" s="39"/>
      <c r="F193" s="39"/>
      <c r="G193" s="67"/>
      <c r="H193" s="57"/>
      <c r="I193" s="57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</row>
    <row r="194">
      <c r="A194" s="39"/>
      <c r="B194" s="39"/>
      <c r="C194" s="39"/>
      <c r="D194" s="39"/>
      <c r="E194" s="39"/>
      <c r="F194" s="39"/>
      <c r="G194" s="67"/>
      <c r="H194" s="57"/>
      <c r="I194" s="57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</row>
    <row r="195">
      <c r="A195" s="39"/>
      <c r="B195" s="39"/>
      <c r="C195" s="39"/>
      <c r="D195" s="39"/>
      <c r="E195" s="39"/>
      <c r="F195" s="39"/>
      <c r="G195" s="67"/>
      <c r="H195" s="57"/>
      <c r="I195" s="57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</row>
    <row r="196">
      <c r="A196" s="39"/>
      <c r="B196" s="39"/>
      <c r="C196" s="39"/>
      <c r="D196" s="39"/>
      <c r="E196" s="39"/>
      <c r="F196" s="39"/>
      <c r="G196" s="67"/>
      <c r="H196" s="57"/>
      <c r="I196" s="57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</row>
    <row r="197">
      <c r="A197" s="39"/>
      <c r="B197" s="39"/>
      <c r="C197" s="39"/>
      <c r="D197" s="39"/>
      <c r="E197" s="39"/>
      <c r="F197" s="39"/>
      <c r="G197" s="67"/>
      <c r="H197" s="57"/>
      <c r="I197" s="57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</row>
    <row r="198">
      <c r="A198" s="39"/>
      <c r="B198" s="39"/>
      <c r="C198" s="39"/>
      <c r="D198" s="39"/>
      <c r="E198" s="39"/>
      <c r="F198" s="39"/>
      <c r="G198" s="67"/>
      <c r="H198" s="57"/>
      <c r="I198" s="57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</row>
    <row r="199">
      <c r="A199" s="39"/>
      <c r="B199" s="39"/>
      <c r="C199" s="39"/>
      <c r="D199" s="39"/>
      <c r="E199" s="39"/>
      <c r="F199" s="39"/>
      <c r="G199" s="67"/>
      <c r="H199" s="57"/>
      <c r="I199" s="57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</row>
    <row r="200">
      <c r="A200" s="39"/>
      <c r="B200" s="39"/>
      <c r="C200" s="39"/>
      <c r="D200" s="39"/>
      <c r="E200" s="39"/>
      <c r="F200" s="39"/>
      <c r="G200" s="67"/>
      <c r="H200" s="57"/>
      <c r="I200" s="57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</row>
    <row r="201">
      <c r="A201" s="39"/>
      <c r="B201" s="39"/>
      <c r="C201" s="39"/>
      <c r="D201" s="39"/>
      <c r="E201" s="39"/>
      <c r="F201" s="39"/>
      <c r="G201" s="67"/>
      <c r="H201" s="57"/>
      <c r="I201" s="57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</row>
    <row r="202">
      <c r="A202" s="39"/>
      <c r="B202" s="39"/>
      <c r="C202" s="39"/>
      <c r="D202" s="39"/>
      <c r="E202" s="39"/>
      <c r="F202" s="39"/>
      <c r="G202" s="67"/>
      <c r="H202" s="57"/>
      <c r="I202" s="57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</row>
    <row r="203">
      <c r="A203" s="39"/>
      <c r="B203" s="39"/>
      <c r="C203" s="39"/>
      <c r="D203" s="39"/>
      <c r="E203" s="39"/>
      <c r="F203" s="39"/>
      <c r="G203" s="67"/>
      <c r="H203" s="57"/>
      <c r="I203" s="57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</row>
    <row r="204">
      <c r="A204" s="39"/>
      <c r="B204" s="39"/>
      <c r="C204" s="39"/>
      <c r="D204" s="39"/>
      <c r="E204" s="39"/>
      <c r="F204" s="39"/>
      <c r="G204" s="67"/>
      <c r="H204" s="57"/>
      <c r="I204" s="57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</row>
    <row r="205">
      <c r="A205" s="39"/>
      <c r="B205" s="39"/>
      <c r="C205" s="39"/>
      <c r="D205" s="39"/>
      <c r="E205" s="39"/>
      <c r="F205" s="39"/>
      <c r="G205" s="67"/>
      <c r="H205" s="57"/>
      <c r="I205" s="57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</row>
    <row r="206">
      <c r="A206" s="39"/>
      <c r="B206" s="39"/>
      <c r="C206" s="39"/>
      <c r="D206" s="39"/>
      <c r="E206" s="39"/>
      <c r="F206" s="39"/>
      <c r="G206" s="67"/>
      <c r="H206" s="57"/>
      <c r="I206" s="57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</row>
    <row r="207">
      <c r="A207" s="39"/>
      <c r="B207" s="39"/>
      <c r="C207" s="39"/>
      <c r="D207" s="39"/>
      <c r="E207" s="39"/>
      <c r="F207" s="39"/>
      <c r="G207" s="67"/>
      <c r="H207" s="57"/>
      <c r="I207" s="57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</row>
    <row r="208">
      <c r="A208" s="39"/>
      <c r="B208" s="39"/>
      <c r="C208" s="39"/>
      <c r="D208" s="39"/>
      <c r="E208" s="39"/>
      <c r="F208" s="39"/>
      <c r="G208" s="67"/>
      <c r="H208" s="57"/>
      <c r="I208" s="57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</row>
    <row r="209">
      <c r="A209" s="39"/>
      <c r="B209" s="39"/>
      <c r="C209" s="39"/>
      <c r="D209" s="39"/>
      <c r="E209" s="39"/>
      <c r="F209" s="39"/>
      <c r="G209" s="67"/>
      <c r="H209" s="57"/>
      <c r="I209" s="57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</row>
    <row r="210">
      <c r="A210" s="39"/>
      <c r="B210" s="39"/>
      <c r="C210" s="39"/>
      <c r="D210" s="39"/>
      <c r="E210" s="39"/>
      <c r="F210" s="39"/>
      <c r="G210" s="67"/>
      <c r="H210" s="57"/>
      <c r="I210" s="57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</row>
    <row r="211">
      <c r="A211" s="39"/>
      <c r="B211" s="39"/>
      <c r="C211" s="39"/>
      <c r="D211" s="39"/>
      <c r="E211" s="39"/>
      <c r="F211" s="39"/>
      <c r="G211" s="67"/>
      <c r="H211" s="57"/>
      <c r="I211" s="57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</row>
    <row r="212">
      <c r="A212" s="39"/>
      <c r="B212" s="39"/>
      <c r="C212" s="39"/>
      <c r="D212" s="39"/>
      <c r="E212" s="39"/>
      <c r="F212" s="39"/>
      <c r="G212" s="67"/>
      <c r="H212" s="57"/>
      <c r="I212" s="57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</row>
    <row r="213">
      <c r="A213" s="39"/>
      <c r="B213" s="39"/>
      <c r="C213" s="39"/>
      <c r="D213" s="39"/>
      <c r="E213" s="39"/>
      <c r="F213" s="39"/>
      <c r="G213" s="67"/>
      <c r="H213" s="57"/>
      <c r="I213" s="57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</row>
    <row r="214">
      <c r="A214" s="39"/>
      <c r="B214" s="39"/>
      <c r="C214" s="39"/>
      <c r="D214" s="39"/>
      <c r="E214" s="39"/>
      <c r="F214" s="39"/>
      <c r="G214" s="67"/>
      <c r="H214" s="57"/>
      <c r="I214" s="57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</row>
    <row r="215">
      <c r="A215" s="39"/>
      <c r="B215" s="39"/>
      <c r="C215" s="39"/>
      <c r="D215" s="39"/>
      <c r="E215" s="39"/>
      <c r="F215" s="39"/>
      <c r="G215" s="67"/>
      <c r="H215" s="57"/>
      <c r="I215" s="57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</row>
    <row r="216">
      <c r="A216" s="39"/>
      <c r="B216" s="39"/>
      <c r="C216" s="39"/>
      <c r="D216" s="39"/>
      <c r="E216" s="39"/>
      <c r="F216" s="39"/>
      <c r="G216" s="67"/>
      <c r="H216" s="57"/>
      <c r="I216" s="57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</row>
    <row r="217">
      <c r="A217" s="39"/>
      <c r="B217" s="39"/>
      <c r="C217" s="39"/>
      <c r="D217" s="39"/>
      <c r="E217" s="39"/>
      <c r="F217" s="39"/>
      <c r="G217" s="67"/>
      <c r="H217" s="57"/>
      <c r="I217" s="57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</row>
    <row r="218">
      <c r="A218" s="39"/>
      <c r="B218" s="39"/>
      <c r="C218" s="39"/>
      <c r="D218" s="39"/>
      <c r="E218" s="39"/>
      <c r="F218" s="39"/>
      <c r="G218" s="67"/>
      <c r="H218" s="57"/>
      <c r="I218" s="57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</row>
    <row r="219">
      <c r="A219" s="39"/>
      <c r="B219" s="39"/>
      <c r="C219" s="39"/>
      <c r="D219" s="39"/>
      <c r="E219" s="39"/>
      <c r="F219" s="39"/>
      <c r="G219" s="67"/>
      <c r="H219" s="57"/>
      <c r="I219" s="57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</row>
    <row r="220">
      <c r="A220" s="39"/>
      <c r="B220" s="39"/>
      <c r="C220" s="39"/>
      <c r="D220" s="39"/>
      <c r="E220" s="39"/>
      <c r="F220" s="39"/>
      <c r="G220" s="67"/>
      <c r="H220" s="57"/>
      <c r="I220" s="57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</row>
    <row r="221">
      <c r="A221" s="39"/>
      <c r="B221" s="39"/>
      <c r="C221" s="39"/>
      <c r="D221" s="39"/>
      <c r="E221" s="39"/>
      <c r="F221" s="39"/>
      <c r="G221" s="67"/>
      <c r="H221" s="57"/>
      <c r="I221" s="57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</row>
    <row r="222">
      <c r="A222" s="39"/>
      <c r="B222" s="39"/>
      <c r="C222" s="39"/>
      <c r="D222" s="39"/>
      <c r="E222" s="39"/>
      <c r="F222" s="39"/>
      <c r="G222" s="67"/>
      <c r="H222" s="57"/>
      <c r="I222" s="57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</row>
    <row r="223">
      <c r="A223" s="39"/>
      <c r="B223" s="39"/>
      <c r="C223" s="39"/>
      <c r="D223" s="39"/>
      <c r="E223" s="39"/>
      <c r="F223" s="39"/>
      <c r="G223" s="67"/>
      <c r="H223" s="57"/>
      <c r="I223" s="57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</row>
    <row r="224">
      <c r="A224" s="39"/>
      <c r="B224" s="39"/>
      <c r="C224" s="39"/>
      <c r="D224" s="39"/>
      <c r="E224" s="39"/>
      <c r="F224" s="39"/>
      <c r="G224" s="67"/>
      <c r="H224" s="57"/>
      <c r="I224" s="57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</row>
    <row r="225">
      <c r="A225" s="39"/>
      <c r="B225" s="39"/>
      <c r="C225" s="39"/>
      <c r="D225" s="39"/>
      <c r="E225" s="39"/>
      <c r="F225" s="39"/>
      <c r="G225" s="67"/>
      <c r="H225" s="57"/>
      <c r="I225" s="57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</row>
    <row r="226">
      <c r="A226" s="39"/>
      <c r="B226" s="39"/>
      <c r="C226" s="39"/>
      <c r="D226" s="39"/>
      <c r="E226" s="39"/>
      <c r="F226" s="39"/>
      <c r="G226" s="67"/>
      <c r="H226" s="57"/>
      <c r="I226" s="57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</row>
    <row r="227">
      <c r="A227" s="39"/>
      <c r="B227" s="39"/>
      <c r="C227" s="39"/>
      <c r="D227" s="39"/>
      <c r="E227" s="39"/>
      <c r="F227" s="39"/>
      <c r="G227" s="67"/>
      <c r="H227" s="57"/>
      <c r="I227" s="57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</row>
    <row r="228">
      <c r="A228" s="39"/>
      <c r="B228" s="39"/>
      <c r="C228" s="39"/>
      <c r="D228" s="39"/>
      <c r="E228" s="39"/>
      <c r="F228" s="39"/>
      <c r="G228" s="67"/>
      <c r="H228" s="57"/>
      <c r="I228" s="57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</row>
    <row r="229">
      <c r="A229" s="39"/>
      <c r="B229" s="39"/>
      <c r="C229" s="39"/>
      <c r="D229" s="39"/>
      <c r="E229" s="39"/>
      <c r="F229" s="39"/>
      <c r="G229" s="67"/>
      <c r="H229" s="57"/>
      <c r="I229" s="57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</row>
    <row r="230">
      <c r="A230" s="39"/>
      <c r="B230" s="39"/>
      <c r="C230" s="39"/>
      <c r="D230" s="39"/>
      <c r="E230" s="39"/>
      <c r="F230" s="39"/>
      <c r="G230" s="67"/>
      <c r="H230" s="57"/>
      <c r="I230" s="57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</row>
    <row r="231">
      <c r="A231" s="39"/>
      <c r="B231" s="39"/>
      <c r="C231" s="39"/>
      <c r="D231" s="39"/>
      <c r="E231" s="39"/>
      <c r="F231" s="39"/>
      <c r="G231" s="67"/>
      <c r="H231" s="57"/>
      <c r="I231" s="57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</row>
    <row r="232">
      <c r="A232" s="39"/>
      <c r="B232" s="39"/>
      <c r="C232" s="39"/>
      <c r="D232" s="39"/>
      <c r="E232" s="39"/>
      <c r="F232" s="39"/>
      <c r="G232" s="67"/>
      <c r="H232" s="57"/>
      <c r="I232" s="57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</row>
    <row r="233">
      <c r="A233" s="39"/>
      <c r="B233" s="39"/>
      <c r="C233" s="39"/>
      <c r="D233" s="39"/>
      <c r="E233" s="39"/>
      <c r="F233" s="39"/>
      <c r="G233" s="67"/>
      <c r="H233" s="57"/>
      <c r="I233" s="57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</row>
    <row r="234">
      <c r="A234" s="39"/>
      <c r="B234" s="39"/>
      <c r="C234" s="39"/>
      <c r="D234" s="39"/>
      <c r="E234" s="39"/>
      <c r="F234" s="39"/>
      <c r="G234" s="67"/>
      <c r="H234" s="57"/>
      <c r="I234" s="57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</row>
    <row r="235">
      <c r="A235" s="39"/>
      <c r="B235" s="39"/>
      <c r="C235" s="39"/>
      <c r="D235" s="39"/>
      <c r="E235" s="39"/>
      <c r="F235" s="39"/>
      <c r="G235" s="67"/>
      <c r="H235" s="57"/>
      <c r="I235" s="57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</row>
    <row r="236">
      <c r="A236" s="39"/>
      <c r="B236" s="39"/>
      <c r="C236" s="39"/>
      <c r="D236" s="39"/>
      <c r="E236" s="39"/>
      <c r="F236" s="39"/>
      <c r="G236" s="67"/>
      <c r="H236" s="57"/>
      <c r="I236" s="57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</row>
    <row r="237">
      <c r="A237" s="39"/>
      <c r="B237" s="39"/>
      <c r="C237" s="39"/>
      <c r="D237" s="39"/>
      <c r="E237" s="39"/>
      <c r="F237" s="39"/>
      <c r="G237" s="67"/>
      <c r="H237" s="57"/>
      <c r="I237" s="57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</row>
    <row r="238">
      <c r="A238" s="39"/>
      <c r="B238" s="39"/>
      <c r="C238" s="39"/>
      <c r="D238" s="39"/>
      <c r="E238" s="39"/>
      <c r="F238" s="39"/>
      <c r="G238" s="67"/>
      <c r="H238" s="57"/>
      <c r="I238" s="57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</row>
    <row r="239">
      <c r="A239" s="39"/>
      <c r="B239" s="39"/>
      <c r="C239" s="39"/>
      <c r="D239" s="39"/>
      <c r="E239" s="39"/>
      <c r="F239" s="39"/>
      <c r="G239" s="67"/>
      <c r="H239" s="57"/>
      <c r="I239" s="57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</row>
    <row r="240">
      <c r="A240" s="39"/>
      <c r="B240" s="39"/>
      <c r="C240" s="39"/>
      <c r="D240" s="39"/>
      <c r="E240" s="39"/>
      <c r="F240" s="39"/>
      <c r="G240" s="67"/>
      <c r="H240" s="57"/>
      <c r="I240" s="57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</row>
    <row r="241">
      <c r="A241" s="39"/>
      <c r="B241" s="39"/>
      <c r="C241" s="39"/>
      <c r="D241" s="39"/>
      <c r="E241" s="39"/>
      <c r="F241" s="39"/>
      <c r="G241" s="67"/>
      <c r="H241" s="57"/>
      <c r="I241" s="57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</row>
    <row r="242">
      <c r="A242" s="39"/>
      <c r="B242" s="39"/>
      <c r="C242" s="39"/>
      <c r="D242" s="39"/>
      <c r="E242" s="39"/>
      <c r="F242" s="39"/>
      <c r="G242" s="67"/>
      <c r="H242" s="57"/>
      <c r="I242" s="57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</row>
    <row r="243">
      <c r="A243" s="39"/>
      <c r="B243" s="39"/>
      <c r="C243" s="39"/>
      <c r="D243" s="39"/>
      <c r="E243" s="39"/>
      <c r="F243" s="39"/>
      <c r="G243" s="67"/>
      <c r="H243" s="57"/>
      <c r="I243" s="57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</row>
    <row r="244">
      <c r="A244" s="39"/>
      <c r="B244" s="39"/>
      <c r="C244" s="39"/>
      <c r="D244" s="39"/>
      <c r="E244" s="39"/>
      <c r="F244" s="39"/>
      <c r="G244" s="67"/>
      <c r="H244" s="57"/>
      <c r="I244" s="57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</row>
    <row r="245">
      <c r="A245" s="39"/>
      <c r="B245" s="39"/>
      <c r="C245" s="39"/>
      <c r="D245" s="39"/>
      <c r="E245" s="39"/>
      <c r="F245" s="39"/>
      <c r="G245" s="67"/>
      <c r="H245" s="57"/>
      <c r="I245" s="57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</row>
    <row r="246">
      <c r="A246" s="39"/>
      <c r="B246" s="39"/>
      <c r="C246" s="39"/>
      <c r="D246" s="39"/>
      <c r="E246" s="39"/>
      <c r="F246" s="39"/>
      <c r="G246" s="67"/>
      <c r="H246" s="57"/>
      <c r="I246" s="57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</row>
    <row r="247">
      <c r="A247" s="39"/>
      <c r="B247" s="39"/>
      <c r="C247" s="39"/>
      <c r="D247" s="39"/>
      <c r="E247" s="39"/>
      <c r="F247" s="39"/>
      <c r="G247" s="67"/>
      <c r="H247" s="57"/>
      <c r="I247" s="57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</row>
    <row r="248">
      <c r="A248" s="39"/>
      <c r="B248" s="39"/>
      <c r="C248" s="39"/>
      <c r="D248" s="39"/>
      <c r="E248" s="39"/>
      <c r="F248" s="39"/>
      <c r="G248" s="67"/>
      <c r="H248" s="57"/>
      <c r="I248" s="57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</row>
    <row r="249">
      <c r="A249" s="39"/>
      <c r="B249" s="39"/>
      <c r="C249" s="39"/>
      <c r="D249" s="39"/>
      <c r="E249" s="39"/>
      <c r="F249" s="39"/>
      <c r="G249" s="67"/>
      <c r="H249" s="57"/>
      <c r="I249" s="57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</row>
    <row r="250">
      <c r="A250" s="39"/>
      <c r="B250" s="39"/>
      <c r="C250" s="39"/>
      <c r="D250" s="39"/>
      <c r="E250" s="39"/>
      <c r="F250" s="39"/>
      <c r="G250" s="67"/>
      <c r="H250" s="57"/>
      <c r="I250" s="57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</row>
    <row r="251">
      <c r="A251" s="39"/>
      <c r="B251" s="39"/>
      <c r="C251" s="39"/>
      <c r="D251" s="39"/>
      <c r="E251" s="39"/>
      <c r="F251" s="39"/>
      <c r="G251" s="67"/>
      <c r="H251" s="57"/>
      <c r="I251" s="57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</row>
    <row r="252">
      <c r="A252" s="39"/>
      <c r="B252" s="39"/>
      <c r="C252" s="39"/>
      <c r="D252" s="39"/>
      <c r="E252" s="39"/>
      <c r="F252" s="39"/>
      <c r="G252" s="67"/>
      <c r="H252" s="57"/>
      <c r="I252" s="57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</row>
    <row r="253">
      <c r="A253" s="39"/>
      <c r="B253" s="39"/>
      <c r="C253" s="39"/>
      <c r="D253" s="39"/>
      <c r="E253" s="39"/>
      <c r="F253" s="39"/>
      <c r="G253" s="67"/>
      <c r="H253" s="57"/>
      <c r="I253" s="57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</row>
    <row r="254">
      <c r="A254" s="39"/>
      <c r="B254" s="39"/>
      <c r="C254" s="39"/>
      <c r="D254" s="39"/>
      <c r="E254" s="39"/>
      <c r="F254" s="39"/>
      <c r="G254" s="67"/>
      <c r="H254" s="57"/>
      <c r="I254" s="57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</row>
    <row r="255">
      <c r="A255" s="39"/>
      <c r="B255" s="39"/>
      <c r="C255" s="39"/>
      <c r="D255" s="39"/>
      <c r="E255" s="39"/>
      <c r="F255" s="39"/>
      <c r="G255" s="67"/>
      <c r="H255" s="57"/>
      <c r="I255" s="57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</row>
    <row r="256">
      <c r="A256" s="39"/>
      <c r="B256" s="39"/>
      <c r="C256" s="39"/>
      <c r="D256" s="39"/>
      <c r="E256" s="39"/>
      <c r="F256" s="39"/>
      <c r="G256" s="67"/>
      <c r="H256" s="57"/>
      <c r="I256" s="57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</row>
    <row r="257">
      <c r="A257" s="39"/>
      <c r="B257" s="39"/>
      <c r="C257" s="39"/>
      <c r="D257" s="39"/>
      <c r="E257" s="39"/>
      <c r="F257" s="39"/>
      <c r="G257" s="67"/>
      <c r="H257" s="57"/>
      <c r="I257" s="57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</row>
    <row r="258">
      <c r="A258" s="39"/>
      <c r="B258" s="39"/>
      <c r="C258" s="39"/>
      <c r="D258" s="39"/>
      <c r="E258" s="39"/>
      <c r="F258" s="39"/>
      <c r="G258" s="67"/>
      <c r="H258" s="57"/>
      <c r="I258" s="57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</row>
    <row r="259">
      <c r="A259" s="39"/>
      <c r="B259" s="39"/>
      <c r="C259" s="39"/>
      <c r="D259" s="39"/>
      <c r="E259" s="39"/>
      <c r="F259" s="39"/>
      <c r="G259" s="67"/>
      <c r="H259" s="57"/>
      <c r="I259" s="57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</row>
    <row r="260">
      <c r="A260" s="39"/>
      <c r="B260" s="39"/>
      <c r="C260" s="39"/>
      <c r="D260" s="39"/>
      <c r="E260" s="39"/>
      <c r="F260" s="39"/>
      <c r="G260" s="67"/>
      <c r="H260" s="57"/>
      <c r="I260" s="57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</row>
    <row r="261">
      <c r="A261" s="39"/>
      <c r="B261" s="39"/>
      <c r="C261" s="39"/>
      <c r="D261" s="39"/>
      <c r="E261" s="39"/>
      <c r="F261" s="39"/>
      <c r="G261" s="67"/>
      <c r="H261" s="57"/>
      <c r="I261" s="57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</row>
    <row r="262">
      <c r="A262" s="39"/>
      <c r="B262" s="39"/>
      <c r="C262" s="39"/>
      <c r="D262" s="39"/>
      <c r="E262" s="39"/>
      <c r="F262" s="39"/>
      <c r="G262" s="67"/>
      <c r="H262" s="57"/>
      <c r="I262" s="57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</row>
    <row r="263">
      <c r="A263" s="39"/>
      <c r="B263" s="39"/>
      <c r="C263" s="39"/>
      <c r="D263" s="39"/>
      <c r="E263" s="39"/>
      <c r="F263" s="39"/>
      <c r="G263" s="67"/>
      <c r="H263" s="57"/>
      <c r="I263" s="57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</row>
    <row r="264">
      <c r="A264" s="39"/>
      <c r="B264" s="39"/>
      <c r="C264" s="39"/>
      <c r="D264" s="39"/>
      <c r="E264" s="39"/>
      <c r="F264" s="39"/>
      <c r="G264" s="67"/>
      <c r="H264" s="57"/>
      <c r="I264" s="57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</row>
    <row r="265">
      <c r="A265" s="39"/>
      <c r="B265" s="39"/>
      <c r="C265" s="39"/>
      <c r="D265" s="39"/>
      <c r="E265" s="39"/>
      <c r="F265" s="39"/>
      <c r="G265" s="67"/>
      <c r="H265" s="57"/>
      <c r="I265" s="57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</row>
    <row r="266">
      <c r="A266" s="39"/>
      <c r="B266" s="39"/>
      <c r="C266" s="39"/>
      <c r="D266" s="39"/>
      <c r="E266" s="39"/>
      <c r="F266" s="39"/>
      <c r="G266" s="67"/>
      <c r="H266" s="57"/>
      <c r="I266" s="57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</row>
    <row r="267">
      <c r="A267" s="39"/>
      <c r="B267" s="39"/>
      <c r="C267" s="39"/>
      <c r="D267" s="39"/>
      <c r="E267" s="39"/>
      <c r="F267" s="39"/>
      <c r="G267" s="67"/>
      <c r="H267" s="57"/>
      <c r="I267" s="57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</row>
    <row r="268">
      <c r="A268" s="39"/>
      <c r="B268" s="39"/>
      <c r="C268" s="39"/>
      <c r="D268" s="39"/>
      <c r="E268" s="39"/>
      <c r="F268" s="39"/>
      <c r="G268" s="67"/>
      <c r="H268" s="57"/>
      <c r="I268" s="57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</row>
    <row r="269">
      <c r="A269" s="39"/>
      <c r="B269" s="39"/>
      <c r="C269" s="39"/>
      <c r="D269" s="39"/>
      <c r="E269" s="39"/>
      <c r="F269" s="39"/>
      <c r="G269" s="67"/>
      <c r="H269" s="57"/>
      <c r="I269" s="57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</row>
    <row r="270">
      <c r="A270" s="39"/>
      <c r="B270" s="39"/>
      <c r="C270" s="39"/>
      <c r="D270" s="39"/>
      <c r="E270" s="39"/>
      <c r="F270" s="39"/>
      <c r="G270" s="67"/>
      <c r="H270" s="57"/>
      <c r="I270" s="57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</row>
    <row r="271">
      <c r="A271" s="39"/>
      <c r="B271" s="39"/>
      <c r="C271" s="39"/>
      <c r="D271" s="39"/>
      <c r="E271" s="39"/>
      <c r="F271" s="39"/>
      <c r="G271" s="67"/>
      <c r="H271" s="57"/>
      <c r="I271" s="57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</row>
    <row r="272">
      <c r="A272" s="39"/>
      <c r="B272" s="39"/>
      <c r="C272" s="39"/>
      <c r="D272" s="39"/>
      <c r="E272" s="39"/>
      <c r="F272" s="39"/>
      <c r="G272" s="67"/>
      <c r="H272" s="57"/>
      <c r="I272" s="57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</row>
    <row r="273">
      <c r="A273" s="39"/>
      <c r="B273" s="39"/>
      <c r="C273" s="39"/>
      <c r="D273" s="39"/>
      <c r="E273" s="39"/>
      <c r="F273" s="39"/>
      <c r="G273" s="67"/>
      <c r="H273" s="57"/>
      <c r="I273" s="57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</row>
    <row r="274">
      <c r="A274" s="39"/>
      <c r="B274" s="39"/>
      <c r="C274" s="39"/>
      <c r="D274" s="39"/>
      <c r="E274" s="39"/>
      <c r="F274" s="39"/>
      <c r="G274" s="67"/>
      <c r="H274" s="57"/>
      <c r="I274" s="57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</row>
    <row r="275">
      <c r="A275" s="39"/>
      <c r="B275" s="39"/>
      <c r="C275" s="39"/>
      <c r="D275" s="39"/>
      <c r="E275" s="39"/>
      <c r="F275" s="39"/>
      <c r="G275" s="67"/>
      <c r="H275" s="57"/>
      <c r="I275" s="57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</row>
    <row r="276">
      <c r="A276" s="39"/>
      <c r="B276" s="39"/>
      <c r="C276" s="39"/>
      <c r="D276" s="39"/>
      <c r="E276" s="39"/>
      <c r="F276" s="39"/>
      <c r="G276" s="67"/>
      <c r="H276" s="57"/>
      <c r="I276" s="57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</row>
    <row r="277">
      <c r="A277" s="39"/>
      <c r="B277" s="39"/>
      <c r="C277" s="39"/>
      <c r="D277" s="39"/>
      <c r="E277" s="39"/>
      <c r="F277" s="39"/>
      <c r="G277" s="67"/>
      <c r="H277" s="57"/>
      <c r="I277" s="57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</row>
    <row r="278">
      <c r="A278" s="39"/>
      <c r="B278" s="39"/>
      <c r="C278" s="39"/>
      <c r="D278" s="39"/>
      <c r="E278" s="39"/>
      <c r="F278" s="39"/>
      <c r="G278" s="67"/>
      <c r="H278" s="57"/>
      <c r="I278" s="57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</row>
    <row r="279">
      <c r="A279" s="39"/>
      <c r="B279" s="39"/>
      <c r="C279" s="39"/>
      <c r="D279" s="39"/>
      <c r="E279" s="39"/>
      <c r="F279" s="39"/>
      <c r="G279" s="67"/>
      <c r="H279" s="57"/>
      <c r="I279" s="57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</row>
    <row r="280">
      <c r="A280" s="39"/>
      <c r="B280" s="39"/>
      <c r="C280" s="39"/>
      <c r="D280" s="39"/>
      <c r="E280" s="39"/>
      <c r="F280" s="39"/>
      <c r="G280" s="67"/>
      <c r="H280" s="57"/>
      <c r="I280" s="57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</row>
    <row r="281">
      <c r="A281" s="39"/>
      <c r="B281" s="39"/>
      <c r="C281" s="39"/>
      <c r="D281" s="39"/>
      <c r="E281" s="39"/>
      <c r="F281" s="39"/>
      <c r="G281" s="67"/>
      <c r="H281" s="57"/>
      <c r="I281" s="57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</row>
    <row r="282">
      <c r="A282" s="39"/>
      <c r="B282" s="39"/>
      <c r="C282" s="39"/>
      <c r="D282" s="39"/>
      <c r="E282" s="39"/>
      <c r="F282" s="39"/>
      <c r="G282" s="67"/>
      <c r="H282" s="57"/>
      <c r="I282" s="57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</row>
    <row r="283">
      <c r="A283" s="39"/>
      <c r="B283" s="39"/>
      <c r="C283" s="39"/>
      <c r="D283" s="39"/>
      <c r="E283" s="39"/>
      <c r="F283" s="39"/>
      <c r="G283" s="67"/>
      <c r="H283" s="57"/>
      <c r="I283" s="57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</row>
    <row r="284">
      <c r="A284" s="39"/>
      <c r="B284" s="39"/>
      <c r="C284" s="39"/>
      <c r="D284" s="39"/>
      <c r="E284" s="39"/>
      <c r="F284" s="39"/>
      <c r="G284" s="67"/>
      <c r="H284" s="57"/>
      <c r="I284" s="57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</row>
    <row r="285">
      <c r="A285" s="39"/>
      <c r="B285" s="39"/>
      <c r="C285" s="39"/>
      <c r="D285" s="39"/>
      <c r="E285" s="39"/>
      <c r="F285" s="39"/>
      <c r="G285" s="67"/>
      <c r="H285" s="57"/>
      <c r="I285" s="57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</row>
    <row r="286">
      <c r="A286" s="39"/>
      <c r="B286" s="39"/>
      <c r="C286" s="39"/>
      <c r="D286" s="39"/>
      <c r="E286" s="39"/>
      <c r="F286" s="39"/>
      <c r="G286" s="67"/>
      <c r="H286" s="57"/>
      <c r="I286" s="57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</row>
    <row r="287">
      <c r="A287" s="39"/>
      <c r="B287" s="39"/>
      <c r="C287" s="39"/>
      <c r="D287" s="39"/>
      <c r="E287" s="39"/>
      <c r="F287" s="39"/>
      <c r="G287" s="67"/>
      <c r="H287" s="57"/>
      <c r="I287" s="57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</row>
    <row r="288">
      <c r="A288" s="39"/>
      <c r="B288" s="39"/>
      <c r="C288" s="39"/>
      <c r="D288" s="39"/>
      <c r="E288" s="39"/>
      <c r="F288" s="39"/>
      <c r="G288" s="67"/>
      <c r="H288" s="57"/>
      <c r="I288" s="57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</row>
    <row r="289">
      <c r="A289" s="39"/>
      <c r="B289" s="39"/>
      <c r="C289" s="39"/>
      <c r="D289" s="39"/>
      <c r="E289" s="39"/>
      <c r="F289" s="39"/>
      <c r="G289" s="67"/>
      <c r="H289" s="57"/>
      <c r="I289" s="57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</row>
    <row r="290">
      <c r="A290" s="39"/>
      <c r="B290" s="39"/>
      <c r="C290" s="39"/>
      <c r="D290" s="39"/>
      <c r="E290" s="39"/>
      <c r="F290" s="39"/>
      <c r="G290" s="67"/>
      <c r="H290" s="57"/>
      <c r="I290" s="57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</row>
    <row r="291">
      <c r="A291" s="39"/>
      <c r="B291" s="39"/>
      <c r="C291" s="39"/>
      <c r="D291" s="39"/>
      <c r="E291" s="39"/>
      <c r="F291" s="39"/>
      <c r="G291" s="67"/>
      <c r="H291" s="57"/>
      <c r="I291" s="57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</row>
    <row r="292">
      <c r="A292" s="39"/>
      <c r="B292" s="39"/>
      <c r="C292" s="39"/>
      <c r="D292" s="39"/>
      <c r="E292" s="39"/>
      <c r="F292" s="39"/>
      <c r="G292" s="67"/>
      <c r="H292" s="57"/>
      <c r="I292" s="57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</row>
    <row r="293">
      <c r="A293" s="39"/>
      <c r="B293" s="39"/>
      <c r="C293" s="39"/>
      <c r="D293" s="39"/>
      <c r="E293" s="39"/>
      <c r="F293" s="39"/>
      <c r="G293" s="67"/>
      <c r="H293" s="57"/>
      <c r="I293" s="57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</row>
    <row r="294">
      <c r="A294" s="39"/>
      <c r="B294" s="39"/>
      <c r="C294" s="39"/>
      <c r="D294" s="39"/>
      <c r="E294" s="39"/>
      <c r="F294" s="39"/>
      <c r="G294" s="67"/>
      <c r="H294" s="57"/>
      <c r="I294" s="57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</row>
    <row r="295">
      <c r="A295" s="39"/>
      <c r="B295" s="39"/>
      <c r="C295" s="39"/>
      <c r="D295" s="39"/>
      <c r="E295" s="39"/>
      <c r="F295" s="39"/>
      <c r="G295" s="67"/>
      <c r="H295" s="57"/>
      <c r="I295" s="57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</row>
    <row r="296">
      <c r="A296" s="39"/>
      <c r="B296" s="39"/>
      <c r="C296" s="39"/>
      <c r="D296" s="39"/>
      <c r="E296" s="39"/>
      <c r="F296" s="39"/>
      <c r="G296" s="67"/>
      <c r="H296" s="57"/>
      <c r="I296" s="57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</row>
    <row r="297">
      <c r="A297" s="39"/>
      <c r="B297" s="39"/>
      <c r="C297" s="39"/>
      <c r="D297" s="39"/>
      <c r="E297" s="39"/>
      <c r="F297" s="39"/>
      <c r="G297" s="67"/>
      <c r="H297" s="57"/>
      <c r="I297" s="57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</row>
    <row r="298">
      <c r="A298" s="39"/>
      <c r="B298" s="39"/>
      <c r="C298" s="39"/>
      <c r="D298" s="39"/>
      <c r="E298" s="39"/>
      <c r="F298" s="39"/>
      <c r="G298" s="67"/>
      <c r="H298" s="57"/>
      <c r="I298" s="57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</row>
    <row r="299">
      <c r="A299" s="39"/>
      <c r="B299" s="39"/>
      <c r="C299" s="39"/>
      <c r="D299" s="39"/>
      <c r="E299" s="39"/>
      <c r="F299" s="39"/>
      <c r="G299" s="67"/>
      <c r="H299" s="57"/>
      <c r="I299" s="57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</row>
    <row r="300">
      <c r="A300" s="39"/>
      <c r="B300" s="39"/>
      <c r="C300" s="39"/>
      <c r="D300" s="39"/>
      <c r="E300" s="39"/>
      <c r="F300" s="39"/>
      <c r="G300" s="67"/>
      <c r="H300" s="57"/>
      <c r="I300" s="57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</row>
    <row r="301">
      <c r="A301" s="39"/>
      <c r="B301" s="39"/>
      <c r="C301" s="39"/>
      <c r="D301" s="39"/>
      <c r="E301" s="39"/>
      <c r="F301" s="39"/>
      <c r="G301" s="67"/>
      <c r="H301" s="57"/>
      <c r="I301" s="57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</row>
    <row r="302">
      <c r="A302" s="39"/>
      <c r="B302" s="39"/>
      <c r="C302" s="39"/>
      <c r="D302" s="39"/>
      <c r="E302" s="39"/>
      <c r="F302" s="39"/>
      <c r="G302" s="67"/>
      <c r="H302" s="57"/>
      <c r="I302" s="57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</row>
    <row r="303">
      <c r="A303" s="39"/>
      <c r="B303" s="39"/>
      <c r="C303" s="39"/>
      <c r="D303" s="39"/>
      <c r="E303" s="39"/>
      <c r="F303" s="39"/>
      <c r="G303" s="67"/>
      <c r="H303" s="57"/>
      <c r="I303" s="57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</row>
    <row r="304">
      <c r="A304" s="39"/>
      <c r="B304" s="39"/>
      <c r="C304" s="39"/>
      <c r="D304" s="39"/>
      <c r="E304" s="39"/>
      <c r="F304" s="39"/>
      <c r="G304" s="67"/>
      <c r="H304" s="57"/>
      <c r="I304" s="57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</row>
    <row r="305">
      <c r="A305" s="39"/>
      <c r="B305" s="39"/>
      <c r="C305" s="39"/>
      <c r="D305" s="39"/>
      <c r="E305" s="39"/>
      <c r="F305" s="39"/>
      <c r="G305" s="67"/>
      <c r="H305" s="57"/>
      <c r="I305" s="57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</row>
    <row r="306">
      <c r="A306" s="39"/>
      <c r="B306" s="39"/>
      <c r="C306" s="39"/>
      <c r="D306" s="39"/>
      <c r="E306" s="39"/>
      <c r="F306" s="39"/>
      <c r="G306" s="67"/>
      <c r="H306" s="57"/>
      <c r="I306" s="57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</row>
    <row r="307">
      <c r="A307" s="39"/>
      <c r="B307" s="39"/>
      <c r="C307" s="39"/>
      <c r="D307" s="39"/>
      <c r="E307" s="39"/>
      <c r="F307" s="39"/>
      <c r="G307" s="67"/>
      <c r="H307" s="57"/>
      <c r="I307" s="57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</row>
    <row r="308">
      <c r="A308" s="39"/>
      <c r="B308" s="39"/>
      <c r="C308" s="39"/>
      <c r="D308" s="39"/>
      <c r="E308" s="39"/>
      <c r="F308" s="39"/>
      <c r="G308" s="67"/>
      <c r="H308" s="57"/>
      <c r="I308" s="57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</row>
    <row r="309">
      <c r="A309" s="39"/>
      <c r="B309" s="39"/>
      <c r="C309" s="39"/>
      <c r="D309" s="39"/>
      <c r="E309" s="39"/>
      <c r="F309" s="39"/>
      <c r="G309" s="67"/>
      <c r="H309" s="57"/>
      <c r="I309" s="57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</row>
    <row r="310">
      <c r="A310" s="39"/>
      <c r="B310" s="39"/>
      <c r="C310" s="39"/>
      <c r="D310" s="39"/>
      <c r="E310" s="39"/>
      <c r="F310" s="39"/>
      <c r="G310" s="67"/>
      <c r="H310" s="57"/>
      <c r="I310" s="57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</row>
    <row r="311">
      <c r="A311" s="39"/>
      <c r="B311" s="39"/>
      <c r="C311" s="39"/>
      <c r="D311" s="39"/>
      <c r="E311" s="39"/>
      <c r="F311" s="39"/>
      <c r="G311" s="67"/>
      <c r="H311" s="57"/>
      <c r="I311" s="57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</row>
    <row r="312">
      <c r="A312" s="39"/>
      <c r="B312" s="39"/>
      <c r="C312" s="39"/>
      <c r="D312" s="39"/>
      <c r="E312" s="39"/>
      <c r="F312" s="39"/>
      <c r="G312" s="67"/>
      <c r="H312" s="57"/>
      <c r="I312" s="57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</row>
    <row r="313">
      <c r="A313" s="39"/>
      <c r="B313" s="39"/>
      <c r="C313" s="39"/>
      <c r="D313" s="39"/>
      <c r="E313" s="39"/>
      <c r="F313" s="39"/>
      <c r="G313" s="67"/>
      <c r="H313" s="57"/>
      <c r="I313" s="57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</row>
    <row r="314">
      <c r="A314" s="39"/>
      <c r="B314" s="39"/>
      <c r="C314" s="39"/>
      <c r="D314" s="39"/>
      <c r="E314" s="39"/>
      <c r="F314" s="39"/>
      <c r="G314" s="67"/>
      <c r="H314" s="57"/>
      <c r="I314" s="57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</row>
    <row r="315">
      <c r="A315" s="39"/>
      <c r="B315" s="39"/>
      <c r="C315" s="39"/>
      <c r="D315" s="39"/>
      <c r="E315" s="39"/>
      <c r="F315" s="39"/>
      <c r="G315" s="67"/>
      <c r="H315" s="57"/>
      <c r="I315" s="57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</row>
    <row r="316">
      <c r="A316" s="39"/>
      <c r="B316" s="39"/>
      <c r="C316" s="39"/>
      <c r="D316" s="39"/>
      <c r="E316" s="39"/>
      <c r="F316" s="39"/>
      <c r="G316" s="67"/>
      <c r="H316" s="57"/>
      <c r="I316" s="57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</row>
    <row r="317">
      <c r="A317" s="39"/>
      <c r="B317" s="39"/>
      <c r="C317" s="39"/>
      <c r="D317" s="39"/>
      <c r="E317" s="39"/>
      <c r="F317" s="39"/>
      <c r="G317" s="67"/>
      <c r="H317" s="57"/>
      <c r="I317" s="57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</row>
    <row r="318">
      <c r="A318" s="39"/>
      <c r="B318" s="39"/>
      <c r="C318" s="39"/>
      <c r="D318" s="39"/>
      <c r="E318" s="39"/>
      <c r="F318" s="39"/>
      <c r="G318" s="67"/>
      <c r="H318" s="57"/>
      <c r="I318" s="57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</row>
    <row r="319">
      <c r="A319" s="39"/>
      <c r="B319" s="39"/>
      <c r="C319" s="39"/>
      <c r="D319" s="39"/>
      <c r="E319" s="39"/>
      <c r="F319" s="39"/>
      <c r="G319" s="67"/>
      <c r="H319" s="57"/>
      <c r="I319" s="57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</row>
    <row r="320">
      <c r="A320" s="39"/>
      <c r="B320" s="39"/>
      <c r="C320" s="39"/>
      <c r="D320" s="39"/>
      <c r="E320" s="39"/>
      <c r="F320" s="39"/>
      <c r="G320" s="67"/>
      <c r="H320" s="57"/>
      <c r="I320" s="57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</row>
    <row r="321">
      <c r="A321" s="39"/>
      <c r="B321" s="39"/>
      <c r="C321" s="39"/>
      <c r="D321" s="39"/>
      <c r="E321" s="39"/>
      <c r="F321" s="39"/>
      <c r="G321" s="67"/>
      <c r="H321" s="57"/>
      <c r="I321" s="57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</row>
    <row r="322">
      <c r="A322" s="39"/>
      <c r="B322" s="39"/>
      <c r="C322" s="39"/>
      <c r="D322" s="39"/>
      <c r="E322" s="39"/>
      <c r="F322" s="39"/>
      <c r="G322" s="67"/>
      <c r="H322" s="57"/>
      <c r="I322" s="57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</row>
    <row r="323">
      <c r="A323" s="39"/>
      <c r="B323" s="39"/>
      <c r="C323" s="39"/>
      <c r="D323" s="39"/>
      <c r="E323" s="39"/>
      <c r="F323" s="39"/>
      <c r="G323" s="67"/>
      <c r="H323" s="57"/>
      <c r="I323" s="57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</row>
    <row r="324">
      <c r="A324" s="39"/>
      <c r="B324" s="39"/>
      <c r="C324" s="39"/>
      <c r="D324" s="39"/>
      <c r="E324" s="39"/>
      <c r="F324" s="39"/>
      <c r="G324" s="67"/>
      <c r="H324" s="57"/>
      <c r="I324" s="57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</row>
    <row r="325">
      <c r="A325" s="39"/>
      <c r="B325" s="39"/>
      <c r="C325" s="39"/>
      <c r="D325" s="39"/>
      <c r="E325" s="39"/>
      <c r="F325" s="39"/>
      <c r="G325" s="67"/>
      <c r="H325" s="57"/>
      <c r="I325" s="57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</row>
    <row r="326">
      <c r="A326" s="39"/>
      <c r="B326" s="39"/>
      <c r="C326" s="39"/>
      <c r="D326" s="39"/>
      <c r="E326" s="39"/>
      <c r="F326" s="39"/>
      <c r="G326" s="67"/>
      <c r="H326" s="57"/>
      <c r="I326" s="57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</row>
    <row r="327">
      <c r="A327" s="39"/>
      <c r="B327" s="39"/>
      <c r="C327" s="39"/>
      <c r="D327" s="39"/>
      <c r="E327" s="39"/>
      <c r="F327" s="39"/>
      <c r="G327" s="67"/>
      <c r="H327" s="57"/>
      <c r="I327" s="57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</row>
    <row r="328">
      <c r="A328" s="39"/>
      <c r="B328" s="39"/>
      <c r="C328" s="39"/>
      <c r="D328" s="39"/>
      <c r="E328" s="39"/>
      <c r="F328" s="39"/>
      <c r="G328" s="67"/>
      <c r="H328" s="57"/>
      <c r="I328" s="57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</row>
    <row r="329">
      <c r="A329" s="39"/>
      <c r="B329" s="39"/>
      <c r="C329" s="39"/>
      <c r="D329" s="39"/>
      <c r="E329" s="39"/>
      <c r="F329" s="39"/>
      <c r="G329" s="67"/>
      <c r="H329" s="57"/>
      <c r="I329" s="57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</row>
    <row r="330">
      <c r="A330" s="39"/>
      <c r="B330" s="39"/>
      <c r="C330" s="39"/>
      <c r="D330" s="39"/>
      <c r="E330" s="39"/>
      <c r="F330" s="39"/>
      <c r="G330" s="67"/>
      <c r="H330" s="57"/>
      <c r="I330" s="57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</row>
    <row r="331">
      <c r="A331" s="39"/>
      <c r="B331" s="39"/>
      <c r="C331" s="39"/>
      <c r="D331" s="39"/>
      <c r="E331" s="39"/>
      <c r="F331" s="39"/>
      <c r="G331" s="67"/>
      <c r="H331" s="57"/>
      <c r="I331" s="57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</row>
    <row r="332">
      <c r="A332" s="39"/>
      <c r="B332" s="39"/>
      <c r="C332" s="39"/>
      <c r="D332" s="39"/>
      <c r="E332" s="39"/>
      <c r="F332" s="39"/>
      <c r="G332" s="67"/>
      <c r="H332" s="57"/>
      <c r="I332" s="57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</row>
    <row r="333">
      <c r="A333" s="39"/>
      <c r="B333" s="39"/>
      <c r="C333" s="39"/>
      <c r="D333" s="39"/>
      <c r="E333" s="39"/>
      <c r="F333" s="39"/>
      <c r="G333" s="67"/>
      <c r="H333" s="57"/>
      <c r="I333" s="57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</row>
    <row r="334">
      <c r="A334" s="39"/>
      <c r="B334" s="39"/>
      <c r="C334" s="39"/>
      <c r="D334" s="39"/>
      <c r="E334" s="39"/>
      <c r="F334" s="39"/>
      <c r="G334" s="67"/>
      <c r="H334" s="57"/>
      <c r="I334" s="57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</row>
    <row r="335">
      <c r="A335" s="39"/>
      <c r="B335" s="39"/>
      <c r="C335" s="39"/>
      <c r="D335" s="39"/>
      <c r="E335" s="39"/>
      <c r="F335" s="39"/>
      <c r="G335" s="67"/>
      <c r="H335" s="57"/>
      <c r="I335" s="57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</row>
    <row r="336">
      <c r="A336" s="39"/>
      <c r="B336" s="39"/>
      <c r="C336" s="39"/>
      <c r="D336" s="39"/>
      <c r="E336" s="39"/>
      <c r="F336" s="39"/>
      <c r="G336" s="67"/>
      <c r="H336" s="57"/>
      <c r="I336" s="57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</row>
    <row r="337">
      <c r="A337" s="39"/>
      <c r="B337" s="39"/>
      <c r="C337" s="39"/>
      <c r="D337" s="39"/>
      <c r="E337" s="39"/>
      <c r="F337" s="39"/>
      <c r="G337" s="67"/>
      <c r="H337" s="57"/>
      <c r="I337" s="57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</row>
    <row r="338">
      <c r="A338" s="39"/>
      <c r="B338" s="39"/>
      <c r="C338" s="39"/>
      <c r="D338" s="39"/>
      <c r="E338" s="39"/>
      <c r="F338" s="39"/>
      <c r="G338" s="67"/>
      <c r="H338" s="57"/>
      <c r="I338" s="57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</row>
    <row r="339">
      <c r="A339" s="39"/>
      <c r="B339" s="39"/>
      <c r="C339" s="39"/>
      <c r="D339" s="39"/>
      <c r="E339" s="39"/>
      <c r="F339" s="39"/>
      <c r="G339" s="67"/>
      <c r="H339" s="57"/>
      <c r="I339" s="57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</row>
    <row r="340">
      <c r="A340" s="39"/>
      <c r="B340" s="39"/>
      <c r="C340" s="39"/>
      <c r="D340" s="39"/>
      <c r="E340" s="39"/>
      <c r="F340" s="39"/>
      <c r="G340" s="67"/>
      <c r="H340" s="57"/>
      <c r="I340" s="57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</row>
    <row r="341">
      <c r="A341" s="39"/>
      <c r="B341" s="39"/>
      <c r="C341" s="39"/>
      <c r="D341" s="39"/>
      <c r="E341" s="39"/>
      <c r="F341" s="39"/>
      <c r="G341" s="67"/>
      <c r="H341" s="57"/>
      <c r="I341" s="57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</row>
    <row r="342">
      <c r="A342" s="39"/>
      <c r="B342" s="39"/>
      <c r="C342" s="39"/>
      <c r="D342" s="39"/>
      <c r="E342" s="39"/>
      <c r="F342" s="39"/>
      <c r="G342" s="67"/>
      <c r="H342" s="57"/>
      <c r="I342" s="57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</row>
    <row r="343">
      <c r="A343" s="39"/>
      <c r="B343" s="39"/>
      <c r="C343" s="39"/>
      <c r="D343" s="39"/>
      <c r="E343" s="39"/>
      <c r="F343" s="39"/>
      <c r="G343" s="67"/>
      <c r="H343" s="57"/>
      <c r="I343" s="57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</row>
    <row r="344">
      <c r="A344" s="39"/>
      <c r="B344" s="39"/>
      <c r="C344" s="39"/>
      <c r="D344" s="39"/>
      <c r="E344" s="39"/>
      <c r="F344" s="39"/>
      <c r="G344" s="67"/>
      <c r="H344" s="57"/>
      <c r="I344" s="57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</row>
    <row r="345">
      <c r="A345" s="39"/>
      <c r="B345" s="39"/>
      <c r="C345" s="39"/>
      <c r="D345" s="39"/>
      <c r="E345" s="39"/>
      <c r="F345" s="39"/>
      <c r="G345" s="67"/>
      <c r="H345" s="57"/>
      <c r="I345" s="57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</row>
    <row r="346">
      <c r="A346" s="39"/>
      <c r="B346" s="39"/>
      <c r="C346" s="39"/>
      <c r="D346" s="39"/>
      <c r="E346" s="39"/>
      <c r="F346" s="39"/>
      <c r="G346" s="67"/>
      <c r="H346" s="57"/>
      <c r="I346" s="57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</row>
    <row r="347">
      <c r="A347" s="39"/>
      <c r="B347" s="39"/>
      <c r="C347" s="39"/>
      <c r="D347" s="39"/>
      <c r="E347" s="39"/>
      <c r="F347" s="39"/>
      <c r="G347" s="67"/>
      <c r="H347" s="57"/>
      <c r="I347" s="57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</row>
    <row r="348">
      <c r="A348" s="39"/>
      <c r="B348" s="39"/>
      <c r="C348" s="39"/>
      <c r="D348" s="39"/>
      <c r="E348" s="39"/>
      <c r="F348" s="39"/>
      <c r="G348" s="67"/>
      <c r="H348" s="57"/>
      <c r="I348" s="57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</row>
    <row r="349">
      <c r="A349" s="39"/>
      <c r="B349" s="39"/>
      <c r="C349" s="39"/>
      <c r="D349" s="39"/>
      <c r="E349" s="39"/>
      <c r="F349" s="39"/>
      <c r="G349" s="67"/>
      <c r="H349" s="57"/>
      <c r="I349" s="57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</row>
    <row r="350">
      <c r="A350" s="39"/>
      <c r="B350" s="39"/>
      <c r="C350" s="39"/>
      <c r="D350" s="39"/>
      <c r="E350" s="39"/>
      <c r="F350" s="39"/>
      <c r="G350" s="67"/>
      <c r="H350" s="57"/>
      <c r="I350" s="57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</row>
    <row r="351">
      <c r="A351" s="39"/>
      <c r="B351" s="39"/>
      <c r="C351" s="39"/>
      <c r="D351" s="39"/>
      <c r="E351" s="39"/>
      <c r="F351" s="39"/>
      <c r="G351" s="67"/>
      <c r="H351" s="57"/>
      <c r="I351" s="57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</row>
    <row r="352">
      <c r="A352" s="39"/>
      <c r="B352" s="39"/>
      <c r="C352" s="39"/>
      <c r="D352" s="39"/>
      <c r="E352" s="39"/>
      <c r="F352" s="39"/>
      <c r="G352" s="67"/>
      <c r="H352" s="57"/>
      <c r="I352" s="57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</row>
    <row r="353">
      <c r="A353" s="39"/>
      <c r="B353" s="39"/>
      <c r="C353" s="39"/>
      <c r="D353" s="39"/>
      <c r="E353" s="39"/>
      <c r="F353" s="39"/>
      <c r="G353" s="67"/>
      <c r="H353" s="57"/>
      <c r="I353" s="57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</row>
    <row r="354">
      <c r="A354" s="39"/>
      <c r="B354" s="39"/>
      <c r="C354" s="39"/>
      <c r="D354" s="39"/>
      <c r="E354" s="39"/>
      <c r="F354" s="39"/>
      <c r="G354" s="67"/>
      <c r="H354" s="57"/>
      <c r="I354" s="57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</row>
    <row r="355">
      <c r="A355" s="39"/>
      <c r="B355" s="39"/>
      <c r="C355" s="39"/>
      <c r="D355" s="39"/>
      <c r="E355" s="39"/>
      <c r="F355" s="39"/>
      <c r="G355" s="67"/>
      <c r="H355" s="57"/>
      <c r="I355" s="57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</row>
    <row r="356">
      <c r="A356" s="39"/>
      <c r="B356" s="39"/>
      <c r="C356" s="39"/>
      <c r="D356" s="39"/>
      <c r="E356" s="39"/>
      <c r="F356" s="39"/>
      <c r="G356" s="67"/>
      <c r="H356" s="57"/>
      <c r="I356" s="57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</row>
    <row r="357">
      <c r="A357" s="39"/>
      <c r="B357" s="39"/>
      <c r="C357" s="39"/>
      <c r="D357" s="39"/>
      <c r="E357" s="39"/>
      <c r="F357" s="39"/>
      <c r="G357" s="67"/>
      <c r="H357" s="57"/>
      <c r="I357" s="57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</row>
    <row r="358">
      <c r="A358" s="39"/>
      <c r="B358" s="39"/>
      <c r="C358" s="39"/>
      <c r="D358" s="39"/>
      <c r="E358" s="39"/>
      <c r="F358" s="39"/>
      <c r="G358" s="67"/>
      <c r="H358" s="57"/>
      <c r="I358" s="57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</row>
    <row r="359">
      <c r="A359" s="39"/>
      <c r="B359" s="39"/>
      <c r="C359" s="39"/>
      <c r="D359" s="39"/>
      <c r="E359" s="39"/>
      <c r="F359" s="39"/>
      <c r="G359" s="67"/>
      <c r="H359" s="57"/>
      <c r="I359" s="57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</row>
    <row r="360">
      <c r="A360" s="39"/>
      <c r="B360" s="39"/>
      <c r="C360" s="39"/>
      <c r="D360" s="39"/>
      <c r="E360" s="39"/>
      <c r="F360" s="39"/>
      <c r="G360" s="67"/>
      <c r="H360" s="57"/>
      <c r="I360" s="57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</row>
    <row r="361">
      <c r="A361" s="39"/>
      <c r="B361" s="39"/>
      <c r="C361" s="39"/>
      <c r="D361" s="39"/>
      <c r="E361" s="39"/>
      <c r="F361" s="39"/>
      <c r="G361" s="67"/>
      <c r="H361" s="57"/>
      <c r="I361" s="57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</row>
    <row r="362">
      <c r="A362" s="39"/>
      <c r="B362" s="39"/>
      <c r="C362" s="39"/>
      <c r="D362" s="39"/>
      <c r="E362" s="39"/>
      <c r="F362" s="39"/>
      <c r="G362" s="67"/>
      <c r="H362" s="57"/>
      <c r="I362" s="57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</row>
    <row r="363">
      <c r="A363" s="39"/>
      <c r="B363" s="39"/>
      <c r="C363" s="39"/>
      <c r="D363" s="39"/>
      <c r="E363" s="39"/>
      <c r="F363" s="39"/>
      <c r="G363" s="67"/>
      <c r="H363" s="57"/>
      <c r="I363" s="57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</row>
    <row r="364">
      <c r="A364" s="39"/>
      <c r="B364" s="39"/>
      <c r="C364" s="39"/>
      <c r="D364" s="39"/>
      <c r="E364" s="39"/>
      <c r="F364" s="39"/>
      <c r="G364" s="67"/>
      <c r="H364" s="57"/>
      <c r="I364" s="57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</row>
    <row r="365">
      <c r="A365" s="39"/>
      <c r="B365" s="39"/>
      <c r="C365" s="39"/>
      <c r="D365" s="39"/>
      <c r="E365" s="39"/>
      <c r="F365" s="39"/>
      <c r="G365" s="67"/>
      <c r="H365" s="57"/>
      <c r="I365" s="57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</row>
    <row r="366">
      <c r="A366" s="39"/>
      <c r="B366" s="39"/>
      <c r="C366" s="39"/>
      <c r="D366" s="39"/>
      <c r="E366" s="39"/>
      <c r="F366" s="39"/>
      <c r="G366" s="67"/>
      <c r="H366" s="57"/>
      <c r="I366" s="57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</row>
    <row r="367">
      <c r="A367" s="39"/>
      <c r="B367" s="39"/>
      <c r="C367" s="39"/>
      <c r="D367" s="39"/>
      <c r="E367" s="39"/>
      <c r="F367" s="39"/>
      <c r="G367" s="67"/>
      <c r="H367" s="57"/>
      <c r="I367" s="57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</row>
    <row r="368">
      <c r="A368" s="39"/>
      <c r="B368" s="39"/>
      <c r="C368" s="39"/>
      <c r="D368" s="39"/>
      <c r="E368" s="39"/>
      <c r="F368" s="39"/>
      <c r="G368" s="67"/>
      <c r="H368" s="57"/>
      <c r="I368" s="57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</row>
    <row r="369">
      <c r="A369" s="39"/>
      <c r="B369" s="39"/>
      <c r="C369" s="39"/>
      <c r="D369" s="39"/>
      <c r="E369" s="39"/>
      <c r="F369" s="39"/>
      <c r="G369" s="67"/>
      <c r="H369" s="57"/>
      <c r="I369" s="57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</row>
    <row r="370">
      <c r="A370" s="39"/>
      <c r="B370" s="39"/>
      <c r="C370" s="39"/>
      <c r="D370" s="39"/>
      <c r="E370" s="39"/>
      <c r="F370" s="39"/>
      <c r="G370" s="67"/>
      <c r="H370" s="57"/>
      <c r="I370" s="57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</row>
    <row r="371">
      <c r="A371" s="39"/>
      <c r="B371" s="39"/>
      <c r="C371" s="39"/>
      <c r="D371" s="39"/>
      <c r="E371" s="39"/>
      <c r="F371" s="39"/>
      <c r="G371" s="67"/>
      <c r="H371" s="57"/>
      <c r="I371" s="57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</row>
    <row r="372">
      <c r="A372" s="39"/>
      <c r="B372" s="39"/>
      <c r="C372" s="39"/>
      <c r="D372" s="39"/>
      <c r="E372" s="39"/>
      <c r="F372" s="39"/>
      <c r="G372" s="67"/>
      <c r="H372" s="57"/>
      <c r="I372" s="57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</row>
    <row r="373">
      <c r="A373" s="39"/>
      <c r="B373" s="39"/>
      <c r="C373" s="39"/>
      <c r="D373" s="39"/>
      <c r="E373" s="39"/>
      <c r="F373" s="39"/>
      <c r="G373" s="67"/>
      <c r="H373" s="57"/>
      <c r="I373" s="57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</row>
    <row r="374">
      <c r="A374" s="39"/>
      <c r="B374" s="39"/>
      <c r="C374" s="39"/>
      <c r="D374" s="39"/>
      <c r="E374" s="39"/>
      <c r="F374" s="39"/>
      <c r="G374" s="67"/>
      <c r="H374" s="57"/>
      <c r="I374" s="57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</row>
    <row r="375">
      <c r="A375" s="39"/>
      <c r="B375" s="39"/>
      <c r="C375" s="39"/>
      <c r="D375" s="39"/>
      <c r="E375" s="39"/>
      <c r="F375" s="39"/>
      <c r="G375" s="67"/>
      <c r="H375" s="57"/>
      <c r="I375" s="57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</row>
    <row r="376">
      <c r="A376" s="39"/>
      <c r="B376" s="39"/>
      <c r="C376" s="39"/>
      <c r="D376" s="39"/>
      <c r="E376" s="39"/>
      <c r="F376" s="39"/>
      <c r="G376" s="67"/>
      <c r="H376" s="57"/>
      <c r="I376" s="57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</row>
    <row r="377">
      <c r="A377" s="39"/>
      <c r="B377" s="39"/>
      <c r="C377" s="39"/>
      <c r="D377" s="39"/>
      <c r="E377" s="39"/>
      <c r="F377" s="39"/>
      <c r="G377" s="67"/>
      <c r="H377" s="57"/>
      <c r="I377" s="57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</row>
    <row r="378">
      <c r="A378" s="39"/>
      <c r="B378" s="39"/>
      <c r="C378" s="39"/>
      <c r="D378" s="39"/>
      <c r="E378" s="39"/>
      <c r="F378" s="39"/>
      <c r="G378" s="67"/>
      <c r="H378" s="57"/>
      <c r="I378" s="57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</row>
    <row r="379">
      <c r="A379" s="39"/>
      <c r="B379" s="39"/>
      <c r="C379" s="39"/>
      <c r="D379" s="39"/>
      <c r="E379" s="39"/>
      <c r="F379" s="39"/>
      <c r="G379" s="67"/>
      <c r="H379" s="57"/>
      <c r="I379" s="57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</row>
    <row r="380">
      <c r="A380" s="39"/>
      <c r="B380" s="39"/>
      <c r="C380" s="39"/>
      <c r="D380" s="39"/>
      <c r="E380" s="39"/>
      <c r="F380" s="39"/>
      <c r="G380" s="67"/>
      <c r="H380" s="57"/>
      <c r="I380" s="57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</row>
    <row r="381">
      <c r="A381" s="39"/>
      <c r="B381" s="39"/>
      <c r="C381" s="39"/>
      <c r="D381" s="39"/>
      <c r="E381" s="39"/>
      <c r="F381" s="39"/>
      <c r="G381" s="67"/>
      <c r="H381" s="57"/>
      <c r="I381" s="57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</row>
    <row r="382">
      <c r="A382" s="39"/>
      <c r="B382" s="39"/>
      <c r="C382" s="39"/>
      <c r="D382" s="39"/>
      <c r="E382" s="39"/>
      <c r="F382" s="39"/>
      <c r="G382" s="67"/>
      <c r="H382" s="57"/>
      <c r="I382" s="57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</row>
    <row r="383">
      <c r="A383" s="39"/>
      <c r="B383" s="39"/>
      <c r="C383" s="39"/>
      <c r="D383" s="39"/>
      <c r="E383" s="39"/>
      <c r="F383" s="39"/>
      <c r="G383" s="67"/>
      <c r="H383" s="57"/>
      <c r="I383" s="57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</row>
    <row r="384">
      <c r="A384" s="39"/>
      <c r="B384" s="39"/>
      <c r="C384" s="39"/>
      <c r="D384" s="39"/>
      <c r="E384" s="39"/>
      <c r="F384" s="39"/>
      <c r="G384" s="67"/>
      <c r="H384" s="57"/>
      <c r="I384" s="57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</row>
    <row r="385">
      <c r="A385" s="39"/>
      <c r="B385" s="39"/>
      <c r="C385" s="39"/>
      <c r="D385" s="39"/>
      <c r="E385" s="39"/>
      <c r="F385" s="39"/>
      <c r="G385" s="67"/>
      <c r="H385" s="57"/>
      <c r="I385" s="57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</row>
    <row r="386">
      <c r="A386" s="39"/>
      <c r="B386" s="39"/>
      <c r="C386" s="39"/>
      <c r="D386" s="39"/>
      <c r="E386" s="39"/>
      <c r="F386" s="39"/>
      <c r="G386" s="67"/>
      <c r="H386" s="57"/>
      <c r="I386" s="57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</row>
    <row r="387">
      <c r="A387" s="39"/>
      <c r="B387" s="39"/>
      <c r="C387" s="39"/>
      <c r="D387" s="39"/>
      <c r="E387" s="39"/>
      <c r="F387" s="39"/>
      <c r="G387" s="67"/>
      <c r="H387" s="57"/>
      <c r="I387" s="57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</row>
    <row r="388">
      <c r="A388" s="39"/>
      <c r="B388" s="39"/>
      <c r="C388" s="39"/>
      <c r="D388" s="39"/>
      <c r="E388" s="39"/>
      <c r="F388" s="39"/>
      <c r="G388" s="67"/>
      <c r="H388" s="57"/>
      <c r="I388" s="57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</row>
    <row r="389">
      <c r="A389" s="39"/>
      <c r="B389" s="39"/>
      <c r="C389" s="39"/>
      <c r="D389" s="39"/>
      <c r="E389" s="39"/>
      <c r="F389" s="39"/>
      <c r="G389" s="67"/>
      <c r="H389" s="57"/>
      <c r="I389" s="57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</row>
    <row r="390">
      <c r="A390" s="39"/>
      <c r="B390" s="39"/>
      <c r="C390" s="39"/>
      <c r="D390" s="39"/>
      <c r="E390" s="39"/>
      <c r="F390" s="39"/>
      <c r="G390" s="67"/>
      <c r="H390" s="57"/>
      <c r="I390" s="57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</row>
    <row r="391">
      <c r="A391" s="39"/>
      <c r="B391" s="39"/>
      <c r="C391" s="39"/>
      <c r="D391" s="39"/>
      <c r="E391" s="39"/>
      <c r="F391" s="39"/>
      <c r="G391" s="67"/>
      <c r="H391" s="57"/>
      <c r="I391" s="57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</row>
    <row r="392">
      <c r="A392" s="39"/>
      <c r="B392" s="39"/>
      <c r="C392" s="39"/>
      <c r="D392" s="39"/>
      <c r="E392" s="39"/>
      <c r="F392" s="39"/>
      <c r="G392" s="67"/>
      <c r="H392" s="57"/>
      <c r="I392" s="57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</row>
    <row r="393">
      <c r="A393" s="39"/>
      <c r="B393" s="39"/>
      <c r="C393" s="39"/>
      <c r="D393" s="39"/>
      <c r="E393" s="39"/>
      <c r="F393" s="39"/>
      <c r="G393" s="67"/>
      <c r="H393" s="57"/>
      <c r="I393" s="57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</row>
    <row r="394">
      <c r="A394" s="39"/>
      <c r="B394" s="39"/>
      <c r="C394" s="39"/>
      <c r="D394" s="39"/>
      <c r="E394" s="39"/>
      <c r="F394" s="39"/>
      <c r="G394" s="67"/>
      <c r="H394" s="57"/>
      <c r="I394" s="57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</row>
    <row r="395">
      <c r="A395" s="39"/>
      <c r="B395" s="39"/>
      <c r="C395" s="39"/>
      <c r="D395" s="39"/>
      <c r="E395" s="39"/>
      <c r="F395" s="39"/>
      <c r="G395" s="67"/>
      <c r="H395" s="57"/>
      <c r="I395" s="57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</row>
    <row r="396">
      <c r="A396" s="39"/>
      <c r="B396" s="39"/>
      <c r="C396" s="39"/>
      <c r="D396" s="39"/>
      <c r="E396" s="39"/>
      <c r="F396" s="39"/>
      <c r="G396" s="67"/>
      <c r="H396" s="57"/>
      <c r="I396" s="57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</row>
    <row r="397">
      <c r="A397" s="39"/>
      <c r="B397" s="39"/>
      <c r="C397" s="39"/>
      <c r="D397" s="39"/>
      <c r="E397" s="39"/>
      <c r="F397" s="39"/>
      <c r="G397" s="67"/>
      <c r="H397" s="57"/>
      <c r="I397" s="57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</row>
    <row r="398">
      <c r="A398" s="39"/>
      <c r="B398" s="39"/>
      <c r="C398" s="39"/>
      <c r="D398" s="39"/>
      <c r="E398" s="39"/>
      <c r="F398" s="39"/>
      <c r="G398" s="67"/>
      <c r="H398" s="57"/>
      <c r="I398" s="57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</row>
    <row r="399">
      <c r="A399" s="39"/>
      <c r="B399" s="39"/>
      <c r="C399" s="39"/>
      <c r="D399" s="39"/>
      <c r="E399" s="39"/>
      <c r="F399" s="39"/>
      <c r="G399" s="67"/>
      <c r="H399" s="57"/>
      <c r="I399" s="57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</row>
    <row r="400">
      <c r="A400" s="39"/>
      <c r="B400" s="39"/>
      <c r="C400" s="39"/>
      <c r="D400" s="39"/>
      <c r="E400" s="39"/>
      <c r="F400" s="39"/>
      <c r="G400" s="67"/>
      <c r="H400" s="57"/>
      <c r="I400" s="57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</row>
    <row r="401">
      <c r="A401" s="39"/>
      <c r="B401" s="39"/>
      <c r="C401" s="39"/>
      <c r="D401" s="39"/>
      <c r="E401" s="39"/>
      <c r="F401" s="39"/>
      <c r="G401" s="67"/>
      <c r="H401" s="57"/>
      <c r="I401" s="57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</row>
    <row r="402">
      <c r="A402" s="39"/>
      <c r="B402" s="39"/>
      <c r="C402" s="39"/>
      <c r="D402" s="39"/>
      <c r="E402" s="39"/>
      <c r="F402" s="39"/>
      <c r="G402" s="67"/>
      <c r="H402" s="57"/>
      <c r="I402" s="57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</row>
    <row r="403">
      <c r="A403" s="39"/>
      <c r="B403" s="39"/>
      <c r="C403" s="39"/>
      <c r="D403" s="39"/>
      <c r="E403" s="39"/>
      <c r="F403" s="39"/>
      <c r="G403" s="67"/>
      <c r="H403" s="57"/>
      <c r="I403" s="57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</row>
    <row r="404">
      <c r="A404" s="39"/>
      <c r="B404" s="39"/>
      <c r="C404" s="39"/>
      <c r="D404" s="39"/>
      <c r="E404" s="39"/>
      <c r="F404" s="39"/>
      <c r="G404" s="67"/>
      <c r="H404" s="57"/>
      <c r="I404" s="57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</row>
    <row r="405">
      <c r="A405" s="39"/>
      <c r="B405" s="39"/>
      <c r="C405" s="39"/>
      <c r="D405" s="39"/>
      <c r="E405" s="39"/>
      <c r="F405" s="39"/>
      <c r="G405" s="67"/>
      <c r="H405" s="57"/>
      <c r="I405" s="57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</row>
    <row r="406">
      <c r="A406" s="39"/>
      <c r="B406" s="39"/>
      <c r="C406" s="39"/>
      <c r="D406" s="39"/>
      <c r="E406" s="39"/>
      <c r="F406" s="39"/>
      <c r="G406" s="67"/>
      <c r="H406" s="57"/>
      <c r="I406" s="57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</row>
    <row r="407">
      <c r="A407" s="39"/>
      <c r="B407" s="39"/>
      <c r="C407" s="39"/>
      <c r="D407" s="39"/>
      <c r="E407" s="39"/>
      <c r="F407" s="39"/>
      <c r="G407" s="67"/>
      <c r="H407" s="57"/>
      <c r="I407" s="57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</row>
    <row r="408">
      <c r="A408" s="39"/>
      <c r="B408" s="39"/>
      <c r="C408" s="39"/>
      <c r="D408" s="39"/>
      <c r="E408" s="39"/>
      <c r="F408" s="39"/>
      <c r="G408" s="67"/>
      <c r="H408" s="57"/>
      <c r="I408" s="57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</row>
    <row r="409">
      <c r="A409" s="39"/>
      <c r="B409" s="39"/>
      <c r="C409" s="39"/>
      <c r="D409" s="39"/>
      <c r="E409" s="39"/>
      <c r="F409" s="39"/>
      <c r="G409" s="67"/>
      <c r="H409" s="57"/>
      <c r="I409" s="57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</row>
    <row r="410">
      <c r="A410" s="39"/>
      <c r="B410" s="39"/>
      <c r="C410" s="39"/>
      <c r="D410" s="39"/>
      <c r="E410" s="39"/>
      <c r="F410" s="39"/>
      <c r="G410" s="67"/>
      <c r="H410" s="57"/>
      <c r="I410" s="57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</row>
    <row r="411">
      <c r="A411" s="39"/>
      <c r="B411" s="39"/>
      <c r="C411" s="39"/>
      <c r="D411" s="39"/>
      <c r="E411" s="39"/>
      <c r="F411" s="39"/>
      <c r="G411" s="67"/>
      <c r="H411" s="57"/>
      <c r="I411" s="57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</row>
    <row r="412">
      <c r="A412" s="39"/>
      <c r="B412" s="39"/>
      <c r="C412" s="39"/>
      <c r="D412" s="39"/>
      <c r="E412" s="39"/>
      <c r="F412" s="39"/>
      <c r="G412" s="67"/>
      <c r="H412" s="57"/>
      <c r="I412" s="57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</row>
    <row r="413">
      <c r="A413" s="39"/>
      <c r="B413" s="39"/>
      <c r="C413" s="39"/>
      <c r="D413" s="39"/>
      <c r="E413" s="39"/>
      <c r="F413" s="39"/>
      <c r="G413" s="67"/>
      <c r="H413" s="57"/>
      <c r="I413" s="57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</row>
    <row r="414">
      <c r="A414" s="39"/>
      <c r="B414" s="39"/>
      <c r="C414" s="39"/>
      <c r="D414" s="39"/>
      <c r="E414" s="39"/>
      <c r="F414" s="39"/>
      <c r="G414" s="67"/>
      <c r="H414" s="57"/>
      <c r="I414" s="57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</row>
    <row r="415">
      <c r="A415" s="39"/>
      <c r="B415" s="39"/>
      <c r="C415" s="39"/>
      <c r="D415" s="39"/>
      <c r="E415" s="39"/>
      <c r="F415" s="39"/>
      <c r="G415" s="67"/>
      <c r="H415" s="57"/>
      <c r="I415" s="57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</row>
    <row r="416">
      <c r="A416" s="39"/>
      <c r="B416" s="39"/>
      <c r="C416" s="39"/>
      <c r="D416" s="39"/>
      <c r="E416" s="39"/>
      <c r="F416" s="39"/>
      <c r="G416" s="67"/>
      <c r="H416" s="57"/>
      <c r="I416" s="57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</row>
    <row r="417">
      <c r="A417" s="39"/>
      <c r="B417" s="39"/>
      <c r="C417" s="39"/>
      <c r="D417" s="39"/>
      <c r="E417" s="39"/>
      <c r="F417" s="39"/>
      <c r="G417" s="67"/>
      <c r="H417" s="57"/>
      <c r="I417" s="57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</row>
    <row r="418">
      <c r="A418" s="39"/>
      <c r="B418" s="39"/>
      <c r="C418" s="39"/>
      <c r="D418" s="39"/>
      <c r="E418" s="39"/>
      <c r="F418" s="39"/>
      <c r="G418" s="67"/>
      <c r="H418" s="57"/>
      <c r="I418" s="57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</row>
    <row r="419">
      <c r="A419" s="39"/>
      <c r="B419" s="39"/>
      <c r="C419" s="39"/>
      <c r="D419" s="39"/>
      <c r="E419" s="39"/>
      <c r="F419" s="39"/>
      <c r="G419" s="67"/>
      <c r="H419" s="57"/>
      <c r="I419" s="57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</row>
    <row r="420">
      <c r="A420" s="39"/>
      <c r="B420" s="39"/>
      <c r="C420" s="39"/>
      <c r="D420" s="39"/>
      <c r="E420" s="39"/>
      <c r="F420" s="39"/>
      <c r="G420" s="67"/>
      <c r="H420" s="57"/>
      <c r="I420" s="57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</row>
    <row r="421">
      <c r="A421" s="39"/>
      <c r="B421" s="39"/>
      <c r="C421" s="39"/>
      <c r="D421" s="39"/>
      <c r="E421" s="39"/>
      <c r="F421" s="39"/>
      <c r="G421" s="67"/>
      <c r="H421" s="57"/>
      <c r="I421" s="57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</row>
    <row r="422">
      <c r="A422" s="39"/>
      <c r="B422" s="39"/>
      <c r="C422" s="39"/>
      <c r="D422" s="39"/>
      <c r="E422" s="39"/>
      <c r="F422" s="39"/>
      <c r="G422" s="67"/>
      <c r="H422" s="57"/>
      <c r="I422" s="57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</row>
    <row r="423">
      <c r="A423" s="39"/>
      <c r="B423" s="39"/>
      <c r="C423" s="39"/>
      <c r="D423" s="39"/>
      <c r="E423" s="39"/>
      <c r="F423" s="39"/>
      <c r="G423" s="67"/>
      <c r="H423" s="57"/>
      <c r="I423" s="57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</row>
    <row r="424">
      <c r="A424" s="39"/>
      <c r="B424" s="39"/>
      <c r="C424" s="39"/>
      <c r="D424" s="39"/>
      <c r="E424" s="39"/>
      <c r="F424" s="39"/>
      <c r="G424" s="67"/>
      <c r="H424" s="57"/>
      <c r="I424" s="57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</row>
    <row r="425">
      <c r="A425" s="39"/>
      <c r="B425" s="39"/>
      <c r="C425" s="39"/>
      <c r="D425" s="39"/>
      <c r="E425" s="39"/>
      <c r="F425" s="39"/>
      <c r="G425" s="67"/>
      <c r="H425" s="57"/>
      <c r="I425" s="57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</row>
    <row r="426">
      <c r="A426" s="39"/>
      <c r="B426" s="39"/>
      <c r="C426" s="39"/>
      <c r="D426" s="39"/>
      <c r="E426" s="39"/>
      <c r="F426" s="39"/>
      <c r="G426" s="67"/>
      <c r="H426" s="57"/>
      <c r="I426" s="57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</row>
    <row r="427">
      <c r="A427" s="39"/>
      <c r="B427" s="39"/>
      <c r="C427" s="39"/>
      <c r="D427" s="39"/>
      <c r="E427" s="39"/>
      <c r="F427" s="39"/>
      <c r="G427" s="67"/>
      <c r="H427" s="57"/>
      <c r="I427" s="57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</row>
    <row r="428">
      <c r="A428" s="39"/>
      <c r="B428" s="39"/>
      <c r="C428" s="39"/>
      <c r="D428" s="39"/>
      <c r="E428" s="39"/>
      <c r="F428" s="39"/>
      <c r="G428" s="67"/>
      <c r="H428" s="57"/>
      <c r="I428" s="57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</row>
    <row r="429">
      <c r="A429" s="39"/>
      <c r="B429" s="39"/>
      <c r="C429" s="39"/>
      <c r="D429" s="39"/>
      <c r="E429" s="39"/>
      <c r="F429" s="39"/>
      <c r="G429" s="67"/>
      <c r="H429" s="57"/>
      <c r="I429" s="57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</row>
    <row r="430">
      <c r="A430" s="39"/>
      <c r="B430" s="39"/>
      <c r="C430" s="39"/>
      <c r="D430" s="39"/>
      <c r="E430" s="39"/>
      <c r="F430" s="39"/>
      <c r="G430" s="67"/>
      <c r="H430" s="57"/>
      <c r="I430" s="57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</row>
    <row r="431">
      <c r="A431" s="39"/>
      <c r="B431" s="39"/>
      <c r="C431" s="39"/>
      <c r="D431" s="39"/>
      <c r="E431" s="39"/>
      <c r="F431" s="39"/>
      <c r="G431" s="67"/>
      <c r="H431" s="57"/>
      <c r="I431" s="57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</row>
    <row r="432">
      <c r="A432" s="39"/>
      <c r="B432" s="39"/>
      <c r="C432" s="39"/>
      <c r="D432" s="39"/>
      <c r="E432" s="39"/>
      <c r="F432" s="39"/>
      <c r="G432" s="67"/>
      <c r="H432" s="57"/>
      <c r="I432" s="57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</row>
    <row r="433">
      <c r="A433" s="39"/>
      <c r="B433" s="39"/>
      <c r="C433" s="39"/>
      <c r="D433" s="39"/>
      <c r="E433" s="39"/>
      <c r="F433" s="39"/>
      <c r="G433" s="67"/>
      <c r="H433" s="57"/>
      <c r="I433" s="57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</row>
    <row r="434">
      <c r="A434" s="39"/>
      <c r="B434" s="39"/>
      <c r="C434" s="39"/>
      <c r="D434" s="39"/>
      <c r="E434" s="39"/>
      <c r="F434" s="39"/>
      <c r="G434" s="67"/>
      <c r="H434" s="57"/>
      <c r="I434" s="57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</row>
    <row r="435">
      <c r="A435" s="39"/>
      <c r="B435" s="39"/>
      <c r="C435" s="39"/>
      <c r="D435" s="39"/>
      <c r="E435" s="39"/>
      <c r="F435" s="39"/>
      <c r="G435" s="67"/>
      <c r="H435" s="57"/>
      <c r="I435" s="57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</row>
    <row r="436">
      <c r="A436" s="39"/>
      <c r="B436" s="39"/>
      <c r="C436" s="39"/>
      <c r="D436" s="39"/>
      <c r="E436" s="39"/>
      <c r="F436" s="39"/>
      <c r="G436" s="67"/>
      <c r="H436" s="57"/>
      <c r="I436" s="57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</row>
    <row r="437">
      <c r="A437" s="39"/>
      <c r="B437" s="39"/>
      <c r="C437" s="39"/>
      <c r="D437" s="39"/>
      <c r="E437" s="39"/>
      <c r="F437" s="39"/>
      <c r="G437" s="67"/>
      <c r="H437" s="57"/>
      <c r="I437" s="57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</row>
    <row r="438">
      <c r="A438" s="39"/>
      <c r="B438" s="39"/>
      <c r="C438" s="39"/>
      <c r="D438" s="39"/>
      <c r="E438" s="39"/>
      <c r="F438" s="39"/>
      <c r="G438" s="67"/>
      <c r="H438" s="57"/>
      <c r="I438" s="57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</row>
    <row r="439">
      <c r="A439" s="39"/>
      <c r="B439" s="39"/>
      <c r="C439" s="39"/>
      <c r="D439" s="39"/>
      <c r="E439" s="39"/>
      <c r="F439" s="39"/>
      <c r="G439" s="67"/>
      <c r="H439" s="57"/>
      <c r="I439" s="57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</row>
    <row r="440">
      <c r="A440" s="39"/>
      <c r="B440" s="39"/>
      <c r="C440" s="39"/>
      <c r="D440" s="39"/>
      <c r="E440" s="39"/>
      <c r="F440" s="39"/>
      <c r="G440" s="67"/>
      <c r="H440" s="57"/>
      <c r="I440" s="57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</row>
    <row r="441">
      <c r="A441" s="39"/>
      <c r="B441" s="39"/>
      <c r="C441" s="39"/>
      <c r="D441" s="39"/>
      <c r="E441" s="39"/>
      <c r="F441" s="39"/>
      <c r="G441" s="67"/>
      <c r="H441" s="57"/>
      <c r="I441" s="57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</row>
    <row r="442">
      <c r="A442" s="39"/>
      <c r="B442" s="39"/>
      <c r="C442" s="39"/>
      <c r="D442" s="39"/>
      <c r="E442" s="39"/>
      <c r="F442" s="39"/>
      <c r="G442" s="67"/>
      <c r="H442" s="57"/>
      <c r="I442" s="57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</row>
    <row r="443">
      <c r="A443" s="39"/>
      <c r="B443" s="39"/>
      <c r="C443" s="39"/>
      <c r="D443" s="39"/>
      <c r="E443" s="39"/>
      <c r="F443" s="39"/>
      <c r="G443" s="67"/>
      <c r="H443" s="57"/>
      <c r="I443" s="57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</row>
    <row r="444">
      <c r="A444" s="39"/>
      <c r="B444" s="39"/>
      <c r="C444" s="39"/>
      <c r="D444" s="39"/>
      <c r="E444" s="39"/>
      <c r="F444" s="39"/>
      <c r="G444" s="67"/>
      <c r="H444" s="57"/>
      <c r="I444" s="57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</row>
    <row r="445">
      <c r="A445" s="39"/>
      <c r="B445" s="39"/>
      <c r="C445" s="39"/>
      <c r="D445" s="39"/>
      <c r="E445" s="39"/>
      <c r="F445" s="39"/>
      <c r="G445" s="67"/>
      <c r="H445" s="57"/>
      <c r="I445" s="57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</row>
    <row r="446">
      <c r="A446" s="39"/>
      <c r="B446" s="39"/>
      <c r="C446" s="39"/>
      <c r="D446" s="39"/>
      <c r="E446" s="39"/>
      <c r="F446" s="39"/>
      <c r="G446" s="67"/>
      <c r="H446" s="57"/>
      <c r="I446" s="57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</row>
    <row r="447">
      <c r="A447" s="39"/>
      <c r="B447" s="39"/>
      <c r="C447" s="39"/>
      <c r="D447" s="39"/>
      <c r="E447" s="39"/>
      <c r="F447" s="39"/>
      <c r="G447" s="67"/>
      <c r="H447" s="57"/>
      <c r="I447" s="57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</row>
    <row r="448">
      <c r="A448" s="39"/>
      <c r="B448" s="39"/>
      <c r="C448" s="39"/>
      <c r="D448" s="39"/>
      <c r="E448" s="39"/>
      <c r="F448" s="39"/>
      <c r="G448" s="67"/>
      <c r="H448" s="57"/>
      <c r="I448" s="57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</row>
    <row r="449">
      <c r="A449" s="39"/>
      <c r="B449" s="39"/>
      <c r="C449" s="39"/>
      <c r="D449" s="39"/>
      <c r="E449" s="39"/>
      <c r="F449" s="39"/>
      <c r="G449" s="67"/>
      <c r="H449" s="57"/>
      <c r="I449" s="57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</row>
    <row r="450">
      <c r="A450" s="39"/>
      <c r="B450" s="39"/>
      <c r="C450" s="39"/>
      <c r="D450" s="39"/>
      <c r="E450" s="39"/>
      <c r="F450" s="39"/>
      <c r="G450" s="67"/>
      <c r="H450" s="57"/>
      <c r="I450" s="57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</row>
    <row r="451">
      <c r="A451" s="39"/>
      <c r="B451" s="39"/>
      <c r="C451" s="39"/>
      <c r="D451" s="39"/>
      <c r="E451" s="39"/>
      <c r="F451" s="39"/>
      <c r="G451" s="67"/>
      <c r="H451" s="57"/>
      <c r="I451" s="57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</row>
    <row r="452">
      <c r="A452" s="39"/>
      <c r="B452" s="39"/>
      <c r="C452" s="39"/>
      <c r="D452" s="39"/>
      <c r="E452" s="39"/>
      <c r="F452" s="39"/>
      <c r="G452" s="67"/>
      <c r="H452" s="57"/>
      <c r="I452" s="57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</row>
    <row r="453">
      <c r="A453" s="39"/>
      <c r="B453" s="39"/>
      <c r="C453" s="39"/>
      <c r="D453" s="39"/>
      <c r="E453" s="39"/>
      <c r="F453" s="39"/>
      <c r="G453" s="67"/>
      <c r="H453" s="57"/>
      <c r="I453" s="57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</row>
    <row r="454">
      <c r="A454" s="39"/>
      <c r="B454" s="39"/>
      <c r="C454" s="39"/>
      <c r="D454" s="39"/>
      <c r="E454" s="39"/>
      <c r="F454" s="39"/>
      <c r="G454" s="67"/>
      <c r="H454" s="57"/>
      <c r="I454" s="57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</row>
    <row r="455">
      <c r="A455" s="39"/>
      <c r="B455" s="39"/>
      <c r="C455" s="39"/>
      <c r="D455" s="39"/>
      <c r="E455" s="39"/>
      <c r="F455" s="39"/>
      <c r="G455" s="67"/>
      <c r="H455" s="57"/>
      <c r="I455" s="57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</row>
    <row r="456">
      <c r="A456" s="39"/>
      <c r="B456" s="39"/>
      <c r="C456" s="39"/>
      <c r="D456" s="39"/>
      <c r="E456" s="39"/>
      <c r="F456" s="39"/>
      <c r="G456" s="67"/>
      <c r="H456" s="57"/>
      <c r="I456" s="57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</row>
    <row r="457">
      <c r="A457" s="39"/>
      <c r="B457" s="39"/>
      <c r="C457" s="39"/>
      <c r="D457" s="39"/>
      <c r="E457" s="39"/>
      <c r="F457" s="39"/>
      <c r="G457" s="67"/>
      <c r="H457" s="57"/>
      <c r="I457" s="57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</row>
    <row r="458">
      <c r="A458" s="39"/>
      <c r="B458" s="39"/>
      <c r="C458" s="39"/>
      <c r="D458" s="39"/>
      <c r="E458" s="39"/>
      <c r="F458" s="39"/>
      <c r="G458" s="67"/>
      <c r="H458" s="57"/>
      <c r="I458" s="57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</row>
    <row r="459">
      <c r="A459" s="39"/>
      <c r="B459" s="39"/>
      <c r="C459" s="39"/>
      <c r="D459" s="39"/>
      <c r="E459" s="39"/>
      <c r="F459" s="39"/>
      <c r="G459" s="67"/>
      <c r="H459" s="57"/>
      <c r="I459" s="57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</row>
    <row r="460">
      <c r="A460" s="39"/>
      <c r="B460" s="39"/>
      <c r="C460" s="39"/>
      <c r="D460" s="39"/>
      <c r="E460" s="39"/>
      <c r="F460" s="39"/>
      <c r="G460" s="67"/>
      <c r="H460" s="57"/>
      <c r="I460" s="57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</row>
    <row r="461">
      <c r="A461" s="39"/>
      <c r="B461" s="39"/>
      <c r="C461" s="39"/>
      <c r="D461" s="39"/>
      <c r="E461" s="39"/>
      <c r="F461" s="39"/>
      <c r="G461" s="67"/>
      <c r="H461" s="57"/>
      <c r="I461" s="57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</row>
    <row r="462">
      <c r="A462" s="39"/>
      <c r="B462" s="39"/>
      <c r="C462" s="39"/>
      <c r="D462" s="39"/>
      <c r="E462" s="39"/>
      <c r="F462" s="39"/>
      <c r="G462" s="67"/>
      <c r="H462" s="57"/>
      <c r="I462" s="57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</row>
    <row r="463">
      <c r="A463" s="39"/>
      <c r="B463" s="39"/>
      <c r="C463" s="39"/>
      <c r="D463" s="39"/>
      <c r="E463" s="39"/>
      <c r="F463" s="39"/>
      <c r="G463" s="67"/>
      <c r="H463" s="57"/>
      <c r="I463" s="57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</row>
    <row r="464">
      <c r="A464" s="39"/>
      <c r="B464" s="39"/>
      <c r="C464" s="39"/>
      <c r="D464" s="39"/>
      <c r="E464" s="39"/>
      <c r="F464" s="39"/>
      <c r="G464" s="67"/>
      <c r="H464" s="57"/>
      <c r="I464" s="57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</row>
    <row r="465">
      <c r="A465" s="39"/>
      <c r="B465" s="39"/>
      <c r="C465" s="39"/>
      <c r="D465" s="39"/>
      <c r="E465" s="39"/>
      <c r="F465" s="39"/>
      <c r="G465" s="67"/>
      <c r="H465" s="57"/>
      <c r="I465" s="57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</row>
    <row r="466">
      <c r="A466" s="39"/>
      <c r="B466" s="39"/>
      <c r="C466" s="39"/>
      <c r="D466" s="39"/>
      <c r="E466" s="39"/>
      <c r="F466" s="39"/>
      <c r="G466" s="67"/>
      <c r="H466" s="57"/>
      <c r="I466" s="57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</row>
    <row r="467">
      <c r="A467" s="39"/>
      <c r="B467" s="39"/>
      <c r="C467" s="39"/>
      <c r="D467" s="39"/>
      <c r="E467" s="39"/>
      <c r="F467" s="39"/>
      <c r="G467" s="67"/>
      <c r="H467" s="57"/>
      <c r="I467" s="57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</row>
    <row r="468">
      <c r="A468" s="39"/>
      <c r="B468" s="39"/>
      <c r="C468" s="39"/>
      <c r="D468" s="39"/>
      <c r="E468" s="39"/>
      <c r="F468" s="39"/>
      <c r="G468" s="67"/>
      <c r="H468" s="57"/>
      <c r="I468" s="57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</row>
    <row r="469">
      <c r="A469" s="39"/>
      <c r="B469" s="39"/>
      <c r="C469" s="39"/>
      <c r="D469" s="39"/>
      <c r="E469" s="39"/>
      <c r="F469" s="39"/>
      <c r="G469" s="67"/>
      <c r="H469" s="57"/>
      <c r="I469" s="57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</row>
    <row r="470">
      <c r="A470" s="39"/>
      <c r="B470" s="39"/>
      <c r="C470" s="39"/>
      <c r="D470" s="39"/>
      <c r="E470" s="39"/>
      <c r="F470" s="39"/>
      <c r="G470" s="67"/>
      <c r="H470" s="57"/>
      <c r="I470" s="57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</row>
    <row r="471">
      <c r="A471" s="39"/>
      <c r="B471" s="39"/>
      <c r="C471" s="39"/>
      <c r="D471" s="39"/>
      <c r="E471" s="39"/>
      <c r="F471" s="39"/>
      <c r="G471" s="67"/>
      <c r="H471" s="57"/>
      <c r="I471" s="57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</row>
    <row r="472">
      <c r="A472" s="39"/>
      <c r="B472" s="39"/>
      <c r="C472" s="39"/>
      <c r="D472" s="39"/>
      <c r="E472" s="39"/>
      <c r="F472" s="39"/>
      <c r="G472" s="67"/>
      <c r="H472" s="57"/>
      <c r="I472" s="57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</row>
    <row r="473">
      <c r="A473" s="39"/>
      <c r="B473" s="39"/>
      <c r="C473" s="39"/>
      <c r="D473" s="39"/>
      <c r="E473" s="39"/>
      <c r="F473" s="39"/>
      <c r="G473" s="67"/>
      <c r="H473" s="57"/>
      <c r="I473" s="57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</row>
    <row r="474">
      <c r="A474" s="39"/>
      <c r="B474" s="39"/>
      <c r="C474" s="39"/>
      <c r="D474" s="39"/>
      <c r="E474" s="39"/>
      <c r="F474" s="39"/>
      <c r="G474" s="67"/>
      <c r="H474" s="57"/>
      <c r="I474" s="57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</row>
    <row r="475">
      <c r="A475" s="39"/>
      <c r="B475" s="39"/>
      <c r="C475" s="39"/>
      <c r="D475" s="39"/>
      <c r="E475" s="39"/>
      <c r="F475" s="39"/>
      <c r="G475" s="67"/>
      <c r="H475" s="57"/>
      <c r="I475" s="57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</row>
    <row r="476">
      <c r="A476" s="39"/>
      <c r="B476" s="39"/>
      <c r="C476" s="39"/>
      <c r="D476" s="39"/>
      <c r="E476" s="39"/>
      <c r="F476" s="39"/>
      <c r="G476" s="67"/>
      <c r="H476" s="57"/>
      <c r="I476" s="57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</row>
    <row r="477">
      <c r="A477" s="39"/>
      <c r="B477" s="39"/>
      <c r="C477" s="39"/>
      <c r="D477" s="39"/>
      <c r="E477" s="39"/>
      <c r="F477" s="39"/>
      <c r="G477" s="67"/>
      <c r="H477" s="57"/>
      <c r="I477" s="57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</row>
    <row r="478">
      <c r="A478" s="39"/>
      <c r="B478" s="39"/>
      <c r="C478" s="39"/>
      <c r="D478" s="39"/>
      <c r="E478" s="39"/>
      <c r="F478" s="39"/>
      <c r="G478" s="67"/>
      <c r="H478" s="57"/>
      <c r="I478" s="57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</row>
    <row r="479">
      <c r="A479" s="39"/>
      <c r="B479" s="39"/>
      <c r="C479" s="39"/>
      <c r="D479" s="39"/>
      <c r="E479" s="39"/>
      <c r="F479" s="39"/>
      <c r="G479" s="67"/>
      <c r="H479" s="57"/>
      <c r="I479" s="57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</row>
    <row r="480">
      <c r="A480" s="39"/>
      <c r="B480" s="39"/>
      <c r="C480" s="39"/>
      <c r="D480" s="39"/>
      <c r="E480" s="39"/>
      <c r="F480" s="39"/>
      <c r="G480" s="67"/>
      <c r="H480" s="57"/>
      <c r="I480" s="57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</row>
    <row r="481">
      <c r="A481" s="39"/>
      <c r="B481" s="39"/>
      <c r="C481" s="39"/>
      <c r="D481" s="39"/>
      <c r="E481" s="39"/>
      <c r="F481" s="39"/>
      <c r="G481" s="67"/>
      <c r="H481" s="57"/>
      <c r="I481" s="57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</row>
    <row r="482">
      <c r="A482" s="39"/>
      <c r="B482" s="39"/>
      <c r="C482" s="39"/>
      <c r="D482" s="39"/>
      <c r="E482" s="39"/>
      <c r="F482" s="39"/>
      <c r="G482" s="67"/>
      <c r="H482" s="57"/>
      <c r="I482" s="57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</row>
    <row r="483">
      <c r="A483" s="39"/>
      <c r="B483" s="39"/>
      <c r="C483" s="39"/>
      <c r="D483" s="39"/>
      <c r="E483" s="39"/>
      <c r="F483" s="39"/>
      <c r="G483" s="67"/>
      <c r="H483" s="57"/>
      <c r="I483" s="57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</row>
    <row r="484">
      <c r="A484" s="39"/>
      <c r="B484" s="39"/>
      <c r="C484" s="39"/>
      <c r="D484" s="39"/>
      <c r="E484" s="39"/>
      <c r="F484" s="39"/>
      <c r="G484" s="67"/>
      <c r="H484" s="57"/>
      <c r="I484" s="57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</row>
    <row r="485">
      <c r="A485" s="39"/>
      <c r="B485" s="39"/>
      <c r="C485" s="39"/>
      <c r="D485" s="39"/>
      <c r="E485" s="39"/>
      <c r="F485" s="39"/>
      <c r="G485" s="67"/>
      <c r="H485" s="57"/>
      <c r="I485" s="57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</row>
    <row r="486">
      <c r="A486" s="39"/>
      <c r="B486" s="39"/>
      <c r="C486" s="39"/>
      <c r="D486" s="39"/>
      <c r="E486" s="39"/>
      <c r="F486" s="39"/>
      <c r="G486" s="67"/>
      <c r="H486" s="57"/>
      <c r="I486" s="57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</row>
    <row r="487">
      <c r="A487" s="39"/>
      <c r="B487" s="39"/>
      <c r="C487" s="39"/>
      <c r="D487" s="39"/>
      <c r="E487" s="39"/>
      <c r="F487" s="39"/>
      <c r="G487" s="67"/>
      <c r="H487" s="57"/>
      <c r="I487" s="57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</row>
    <row r="488">
      <c r="A488" s="39"/>
      <c r="B488" s="39"/>
      <c r="C488" s="39"/>
      <c r="D488" s="39"/>
      <c r="E488" s="39"/>
      <c r="F488" s="39"/>
      <c r="G488" s="67"/>
      <c r="H488" s="57"/>
      <c r="I488" s="57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</row>
    <row r="489">
      <c r="A489" s="39"/>
      <c r="B489" s="39"/>
      <c r="C489" s="39"/>
      <c r="D489" s="39"/>
      <c r="E489" s="39"/>
      <c r="F489" s="39"/>
      <c r="G489" s="67"/>
      <c r="H489" s="57"/>
      <c r="I489" s="57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</row>
    <row r="490">
      <c r="A490" s="39"/>
      <c r="B490" s="39"/>
      <c r="C490" s="39"/>
      <c r="D490" s="39"/>
      <c r="E490" s="39"/>
      <c r="F490" s="39"/>
      <c r="G490" s="67"/>
      <c r="H490" s="57"/>
      <c r="I490" s="57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</row>
    <row r="491">
      <c r="A491" s="39"/>
      <c r="B491" s="39"/>
      <c r="C491" s="39"/>
      <c r="D491" s="39"/>
      <c r="E491" s="39"/>
      <c r="F491" s="39"/>
      <c r="G491" s="67"/>
      <c r="H491" s="57"/>
      <c r="I491" s="57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</row>
    <row r="492">
      <c r="A492" s="39"/>
      <c r="B492" s="39"/>
      <c r="C492" s="39"/>
      <c r="D492" s="39"/>
      <c r="E492" s="39"/>
      <c r="F492" s="39"/>
      <c r="G492" s="67"/>
      <c r="H492" s="57"/>
      <c r="I492" s="57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</row>
    <row r="493">
      <c r="A493" s="39"/>
      <c r="B493" s="39"/>
      <c r="C493" s="39"/>
      <c r="D493" s="39"/>
      <c r="E493" s="39"/>
      <c r="F493" s="39"/>
      <c r="G493" s="67"/>
      <c r="H493" s="57"/>
      <c r="I493" s="57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</row>
    <row r="494">
      <c r="A494" s="39"/>
      <c r="B494" s="39"/>
      <c r="C494" s="39"/>
      <c r="D494" s="39"/>
      <c r="E494" s="39"/>
      <c r="F494" s="39"/>
      <c r="G494" s="67"/>
      <c r="H494" s="57"/>
      <c r="I494" s="57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</row>
    <row r="495">
      <c r="A495" s="39"/>
      <c r="B495" s="39"/>
      <c r="C495" s="39"/>
      <c r="D495" s="39"/>
      <c r="E495" s="39"/>
      <c r="F495" s="39"/>
      <c r="G495" s="67"/>
      <c r="H495" s="57"/>
      <c r="I495" s="57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</row>
    <row r="496">
      <c r="A496" s="39"/>
      <c r="B496" s="39"/>
      <c r="C496" s="39"/>
      <c r="D496" s="39"/>
      <c r="E496" s="39"/>
      <c r="F496" s="39"/>
      <c r="G496" s="67"/>
      <c r="H496" s="57"/>
      <c r="I496" s="57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</row>
    <row r="497">
      <c r="A497" s="39"/>
      <c r="B497" s="39"/>
      <c r="C497" s="39"/>
      <c r="D497" s="39"/>
      <c r="E497" s="39"/>
      <c r="F497" s="39"/>
      <c r="G497" s="67"/>
      <c r="H497" s="57"/>
      <c r="I497" s="57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</row>
    <row r="498">
      <c r="A498" s="39"/>
      <c r="B498" s="39"/>
      <c r="C498" s="39"/>
      <c r="D498" s="39"/>
      <c r="E498" s="39"/>
      <c r="F498" s="39"/>
      <c r="G498" s="67"/>
      <c r="H498" s="57"/>
      <c r="I498" s="57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</row>
    <row r="499">
      <c r="A499" s="39"/>
      <c r="B499" s="39"/>
      <c r="C499" s="39"/>
      <c r="D499" s="39"/>
      <c r="E499" s="39"/>
      <c r="F499" s="39"/>
      <c r="G499" s="67"/>
      <c r="H499" s="57"/>
      <c r="I499" s="57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</row>
    <row r="500">
      <c r="A500" s="39"/>
      <c r="B500" s="39"/>
      <c r="C500" s="39"/>
      <c r="D500" s="39"/>
      <c r="E500" s="39"/>
      <c r="F500" s="39"/>
      <c r="G500" s="67"/>
      <c r="H500" s="57"/>
      <c r="I500" s="57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</row>
    <row r="501">
      <c r="A501" s="39"/>
      <c r="B501" s="39"/>
      <c r="C501" s="39"/>
      <c r="D501" s="39"/>
      <c r="E501" s="39"/>
      <c r="F501" s="39"/>
      <c r="G501" s="67"/>
      <c r="H501" s="57"/>
      <c r="I501" s="57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</row>
    <row r="502">
      <c r="A502" s="39"/>
      <c r="B502" s="39"/>
      <c r="C502" s="39"/>
      <c r="D502" s="39"/>
      <c r="E502" s="39"/>
      <c r="F502" s="39"/>
      <c r="G502" s="67"/>
      <c r="H502" s="57"/>
      <c r="I502" s="57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</row>
    <row r="503">
      <c r="A503" s="39"/>
      <c r="B503" s="39"/>
      <c r="C503" s="39"/>
      <c r="D503" s="39"/>
      <c r="E503" s="39"/>
      <c r="F503" s="39"/>
      <c r="G503" s="67"/>
      <c r="H503" s="57"/>
      <c r="I503" s="57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</row>
    <row r="504">
      <c r="A504" s="39"/>
      <c r="B504" s="39"/>
      <c r="C504" s="39"/>
      <c r="D504" s="39"/>
      <c r="E504" s="39"/>
      <c r="F504" s="39"/>
      <c r="G504" s="67"/>
      <c r="H504" s="57"/>
      <c r="I504" s="57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</row>
    <row r="505">
      <c r="A505" s="39"/>
      <c r="B505" s="39"/>
      <c r="C505" s="39"/>
      <c r="D505" s="39"/>
      <c r="E505" s="39"/>
      <c r="F505" s="39"/>
      <c r="G505" s="67"/>
      <c r="H505" s="57"/>
      <c r="I505" s="57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</row>
    <row r="506">
      <c r="A506" s="39"/>
      <c r="B506" s="39"/>
      <c r="C506" s="39"/>
      <c r="D506" s="39"/>
      <c r="E506" s="39"/>
      <c r="F506" s="39"/>
      <c r="G506" s="67"/>
      <c r="H506" s="57"/>
      <c r="I506" s="57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</row>
    <row r="507">
      <c r="A507" s="39"/>
      <c r="B507" s="39"/>
      <c r="C507" s="39"/>
      <c r="D507" s="39"/>
      <c r="E507" s="39"/>
      <c r="F507" s="39"/>
      <c r="G507" s="67"/>
      <c r="H507" s="57"/>
      <c r="I507" s="57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</row>
    <row r="508">
      <c r="A508" s="39"/>
      <c r="B508" s="39"/>
      <c r="C508" s="39"/>
      <c r="D508" s="39"/>
      <c r="E508" s="39"/>
      <c r="F508" s="39"/>
      <c r="G508" s="67"/>
      <c r="H508" s="57"/>
      <c r="I508" s="57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</row>
    <row r="509">
      <c r="A509" s="39"/>
      <c r="B509" s="39"/>
      <c r="C509" s="39"/>
      <c r="D509" s="39"/>
      <c r="E509" s="39"/>
      <c r="F509" s="39"/>
      <c r="G509" s="67"/>
      <c r="H509" s="57"/>
      <c r="I509" s="57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</row>
    <row r="510">
      <c r="A510" s="39"/>
      <c r="B510" s="39"/>
      <c r="C510" s="39"/>
      <c r="D510" s="39"/>
      <c r="E510" s="39"/>
      <c r="F510" s="39"/>
      <c r="G510" s="67"/>
      <c r="H510" s="57"/>
      <c r="I510" s="57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</row>
    <row r="511">
      <c r="A511" s="39"/>
      <c r="B511" s="39"/>
      <c r="C511" s="39"/>
      <c r="D511" s="39"/>
      <c r="E511" s="39"/>
      <c r="F511" s="39"/>
      <c r="G511" s="67"/>
      <c r="H511" s="57"/>
      <c r="I511" s="57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</row>
    <row r="512">
      <c r="A512" s="39"/>
      <c r="B512" s="39"/>
      <c r="C512" s="39"/>
      <c r="D512" s="39"/>
      <c r="E512" s="39"/>
      <c r="F512" s="39"/>
      <c r="G512" s="67"/>
      <c r="H512" s="57"/>
      <c r="I512" s="57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</row>
    <row r="513">
      <c r="A513" s="39"/>
      <c r="B513" s="39"/>
      <c r="C513" s="39"/>
      <c r="D513" s="39"/>
      <c r="E513" s="39"/>
      <c r="F513" s="39"/>
      <c r="G513" s="67"/>
      <c r="H513" s="57"/>
      <c r="I513" s="57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</row>
    <row r="514">
      <c r="A514" s="39"/>
      <c r="B514" s="39"/>
      <c r="C514" s="39"/>
      <c r="D514" s="39"/>
      <c r="E514" s="39"/>
      <c r="F514" s="39"/>
      <c r="G514" s="67"/>
      <c r="H514" s="57"/>
      <c r="I514" s="57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</row>
    <row r="515">
      <c r="A515" s="39"/>
      <c r="B515" s="39"/>
      <c r="C515" s="39"/>
      <c r="D515" s="39"/>
      <c r="E515" s="39"/>
      <c r="F515" s="39"/>
      <c r="G515" s="67"/>
      <c r="H515" s="57"/>
      <c r="I515" s="57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</row>
    <row r="516">
      <c r="A516" s="39"/>
      <c r="B516" s="39"/>
      <c r="C516" s="39"/>
      <c r="D516" s="39"/>
      <c r="E516" s="39"/>
      <c r="F516" s="39"/>
      <c r="G516" s="67"/>
      <c r="H516" s="57"/>
      <c r="I516" s="57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</row>
    <row r="517">
      <c r="A517" s="39"/>
      <c r="B517" s="39"/>
      <c r="C517" s="39"/>
      <c r="D517" s="39"/>
      <c r="E517" s="39"/>
      <c r="F517" s="39"/>
      <c r="G517" s="67"/>
      <c r="H517" s="57"/>
      <c r="I517" s="57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</row>
    <row r="518">
      <c r="A518" s="39"/>
      <c r="B518" s="39"/>
      <c r="C518" s="39"/>
      <c r="D518" s="39"/>
      <c r="E518" s="39"/>
      <c r="F518" s="39"/>
      <c r="G518" s="67"/>
      <c r="H518" s="57"/>
      <c r="I518" s="57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</row>
    <row r="519">
      <c r="A519" s="39"/>
      <c r="B519" s="39"/>
      <c r="C519" s="39"/>
      <c r="D519" s="39"/>
      <c r="E519" s="39"/>
      <c r="F519" s="39"/>
      <c r="G519" s="67"/>
      <c r="H519" s="57"/>
      <c r="I519" s="57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</row>
    <row r="520">
      <c r="A520" s="39"/>
      <c r="B520" s="39"/>
      <c r="C520" s="39"/>
      <c r="D520" s="39"/>
      <c r="E520" s="39"/>
      <c r="F520" s="39"/>
      <c r="G520" s="67"/>
      <c r="H520" s="57"/>
      <c r="I520" s="57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</row>
    <row r="521">
      <c r="A521" s="39"/>
      <c r="B521" s="39"/>
      <c r="C521" s="39"/>
      <c r="D521" s="39"/>
      <c r="E521" s="39"/>
      <c r="F521" s="39"/>
      <c r="G521" s="67"/>
      <c r="H521" s="57"/>
      <c r="I521" s="57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</row>
    <row r="522">
      <c r="A522" s="39"/>
      <c r="B522" s="39"/>
      <c r="C522" s="39"/>
      <c r="D522" s="39"/>
      <c r="E522" s="39"/>
      <c r="F522" s="39"/>
      <c r="G522" s="67"/>
      <c r="H522" s="57"/>
      <c r="I522" s="57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</row>
    <row r="523">
      <c r="A523" s="39"/>
      <c r="B523" s="39"/>
      <c r="C523" s="39"/>
      <c r="D523" s="39"/>
      <c r="E523" s="39"/>
      <c r="F523" s="39"/>
      <c r="G523" s="67"/>
      <c r="H523" s="57"/>
      <c r="I523" s="57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</row>
    <row r="524">
      <c r="A524" s="39"/>
      <c r="B524" s="39"/>
      <c r="C524" s="39"/>
      <c r="D524" s="39"/>
      <c r="E524" s="39"/>
      <c r="F524" s="39"/>
      <c r="G524" s="67"/>
      <c r="H524" s="57"/>
      <c r="I524" s="57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</row>
    <row r="525">
      <c r="A525" s="39"/>
      <c r="B525" s="39"/>
      <c r="C525" s="39"/>
      <c r="D525" s="39"/>
      <c r="E525" s="39"/>
      <c r="F525" s="39"/>
      <c r="G525" s="67"/>
      <c r="H525" s="57"/>
      <c r="I525" s="57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</row>
    <row r="526">
      <c r="A526" s="39"/>
      <c r="B526" s="39"/>
      <c r="C526" s="39"/>
      <c r="D526" s="39"/>
      <c r="E526" s="39"/>
      <c r="F526" s="39"/>
      <c r="G526" s="67"/>
      <c r="H526" s="57"/>
      <c r="I526" s="57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</row>
    <row r="527">
      <c r="A527" s="39"/>
      <c r="B527" s="39"/>
      <c r="C527" s="39"/>
      <c r="D527" s="39"/>
      <c r="E527" s="39"/>
      <c r="F527" s="39"/>
      <c r="G527" s="67"/>
      <c r="H527" s="57"/>
      <c r="I527" s="57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</row>
    <row r="528">
      <c r="A528" s="39"/>
      <c r="B528" s="39"/>
      <c r="C528" s="39"/>
      <c r="D528" s="39"/>
      <c r="E528" s="39"/>
      <c r="F528" s="39"/>
      <c r="G528" s="67"/>
      <c r="H528" s="57"/>
      <c r="I528" s="57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</row>
    <row r="529">
      <c r="A529" s="39"/>
      <c r="B529" s="39"/>
      <c r="C529" s="39"/>
      <c r="D529" s="39"/>
      <c r="E529" s="39"/>
      <c r="F529" s="39"/>
      <c r="G529" s="67"/>
      <c r="H529" s="57"/>
      <c r="I529" s="57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</row>
    <row r="530">
      <c r="A530" s="39"/>
      <c r="B530" s="39"/>
      <c r="C530" s="39"/>
      <c r="D530" s="39"/>
      <c r="E530" s="39"/>
      <c r="F530" s="39"/>
      <c r="G530" s="67"/>
      <c r="H530" s="57"/>
      <c r="I530" s="57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</row>
    <row r="531">
      <c r="A531" s="39"/>
      <c r="B531" s="39"/>
      <c r="C531" s="39"/>
      <c r="D531" s="39"/>
      <c r="E531" s="39"/>
      <c r="F531" s="39"/>
      <c r="G531" s="67"/>
      <c r="H531" s="57"/>
      <c r="I531" s="57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</row>
    <row r="532">
      <c r="A532" s="39"/>
      <c r="B532" s="39"/>
      <c r="C532" s="39"/>
      <c r="D532" s="39"/>
      <c r="E532" s="39"/>
      <c r="F532" s="39"/>
      <c r="G532" s="67"/>
      <c r="H532" s="57"/>
      <c r="I532" s="57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</row>
    <row r="533">
      <c r="A533" s="39"/>
      <c r="B533" s="39"/>
      <c r="C533" s="39"/>
      <c r="D533" s="39"/>
      <c r="E533" s="39"/>
      <c r="F533" s="39"/>
      <c r="G533" s="67"/>
      <c r="H533" s="57"/>
      <c r="I533" s="57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</row>
    <row r="534">
      <c r="A534" s="39"/>
      <c r="B534" s="39"/>
      <c r="C534" s="39"/>
      <c r="D534" s="39"/>
      <c r="E534" s="39"/>
      <c r="F534" s="39"/>
      <c r="G534" s="67"/>
      <c r="H534" s="57"/>
      <c r="I534" s="57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</row>
    <row r="535">
      <c r="A535" s="39"/>
      <c r="B535" s="39"/>
      <c r="C535" s="39"/>
      <c r="D535" s="39"/>
      <c r="E535" s="39"/>
      <c r="F535" s="39"/>
      <c r="G535" s="67"/>
      <c r="H535" s="57"/>
      <c r="I535" s="57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</row>
    <row r="536">
      <c r="A536" s="39"/>
      <c r="B536" s="39"/>
      <c r="C536" s="39"/>
      <c r="D536" s="39"/>
      <c r="E536" s="39"/>
      <c r="F536" s="39"/>
      <c r="G536" s="67"/>
      <c r="H536" s="57"/>
      <c r="I536" s="57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</row>
    <row r="537">
      <c r="A537" s="39"/>
      <c r="B537" s="39"/>
      <c r="C537" s="39"/>
      <c r="D537" s="39"/>
      <c r="E537" s="39"/>
      <c r="F537" s="39"/>
      <c r="G537" s="67"/>
      <c r="H537" s="57"/>
      <c r="I537" s="57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</row>
    <row r="538">
      <c r="A538" s="39"/>
      <c r="B538" s="39"/>
      <c r="C538" s="39"/>
      <c r="D538" s="39"/>
      <c r="E538" s="39"/>
      <c r="F538" s="39"/>
      <c r="G538" s="67"/>
      <c r="H538" s="57"/>
      <c r="I538" s="57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</row>
    <row r="539">
      <c r="A539" s="39"/>
      <c r="B539" s="39"/>
      <c r="C539" s="39"/>
      <c r="D539" s="39"/>
      <c r="E539" s="39"/>
      <c r="F539" s="39"/>
      <c r="G539" s="67"/>
      <c r="H539" s="57"/>
      <c r="I539" s="57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</row>
    <row r="540">
      <c r="A540" s="39"/>
      <c r="B540" s="39"/>
      <c r="C540" s="39"/>
      <c r="D540" s="39"/>
      <c r="E540" s="39"/>
      <c r="F540" s="39"/>
      <c r="G540" s="67"/>
      <c r="H540" s="57"/>
      <c r="I540" s="57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</row>
    <row r="541">
      <c r="A541" s="39"/>
      <c r="B541" s="39"/>
      <c r="C541" s="39"/>
      <c r="D541" s="39"/>
      <c r="E541" s="39"/>
      <c r="F541" s="39"/>
      <c r="G541" s="67"/>
      <c r="H541" s="57"/>
      <c r="I541" s="57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</row>
    <row r="542">
      <c r="A542" s="39"/>
      <c r="B542" s="39"/>
      <c r="C542" s="39"/>
      <c r="D542" s="39"/>
      <c r="E542" s="39"/>
      <c r="F542" s="39"/>
      <c r="G542" s="67"/>
      <c r="H542" s="57"/>
      <c r="I542" s="57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</row>
    <row r="543">
      <c r="A543" s="39"/>
      <c r="B543" s="39"/>
      <c r="C543" s="39"/>
      <c r="D543" s="39"/>
      <c r="E543" s="39"/>
      <c r="F543" s="39"/>
      <c r="G543" s="67"/>
      <c r="H543" s="57"/>
      <c r="I543" s="57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</row>
    <row r="544">
      <c r="A544" s="39"/>
      <c r="B544" s="39"/>
      <c r="C544" s="39"/>
      <c r="D544" s="39"/>
      <c r="E544" s="39"/>
      <c r="F544" s="39"/>
      <c r="G544" s="67"/>
      <c r="H544" s="57"/>
      <c r="I544" s="57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</row>
    <row r="545">
      <c r="A545" s="39"/>
      <c r="B545" s="39"/>
      <c r="C545" s="39"/>
      <c r="D545" s="39"/>
      <c r="E545" s="39"/>
      <c r="F545" s="39"/>
      <c r="G545" s="67"/>
      <c r="H545" s="57"/>
      <c r="I545" s="57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</row>
    <row r="546">
      <c r="A546" s="39"/>
      <c r="B546" s="39"/>
      <c r="C546" s="39"/>
      <c r="D546" s="39"/>
      <c r="E546" s="39"/>
      <c r="F546" s="39"/>
      <c r="G546" s="67"/>
      <c r="H546" s="57"/>
      <c r="I546" s="57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</row>
    <row r="547">
      <c r="A547" s="39"/>
      <c r="B547" s="39"/>
      <c r="C547" s="39"/>
      <c r="D547" s="39"/>
      <c r="E547" s="39"/>
      <c r="F547" s="39"/>
      <c r="G547" s="67"/>
      <c r="H547" s="57"/>
      <c r="I547" s="57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</row>
    <row r="548">
      <c r="A548" s="39"/>
      <c r="B548" s="39"/>
      <c r="C548" s="39"/>
      <c r="D548" s="39"/>
      <c r="E548" s="39"/>
      <c r="F548" s="39"/>
      <c r="G548" s="67"/>
      <c r="H548" s="57"/>
      <c r="I548" s="57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</row>
    <row r="549">
      <c r="A549" s="39"/>
      <c r="B549" s="39"/>
      <c r="C549" s="39"/>
      <c r="D549" s="39"/>
      <c r="E549" s="39"/>
      <c r="F549" s="39"/>
      <c r="G549" s="67"/>
      <c r="H549" s="57"/>
      <c r="I549" s="57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</row>
    <row r="550">
      <c r="A550" s="39"/>
      <c r="B550" s="39"/>
      <c r="C550" s="39"/>
      <c r="D550" s="39"/>
      <c r="E550" s="39"/>
      <c r="F550" s="39"/>
      <c r="G550" s="67"/>
      <c r="H550" s="57"/>
      <c r="I550" s="57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</row>
    <row r="551">
      <c r="A551" s="39"/>
      <c r="B551" s="39"/>
      <c r="C551" s="39"/>
      <c r="D551" s="39"/>
      <c r="E551" s="39"/>
      <c r="F551" s="39"/>
      <c r="G551" s="67"/>
      <c r="H551" s="57"/>
      <c r="I551" s="57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</row>
    <row r="552">
      <c r="A552" s="39"/>
      <c r="B552" s="39"/>
      <c r="C552" s="39"/>
      <c r="D552" s="39"/>
      <c r="E552" s="39"/>
      <c r="F552" s="39"/>
      <c r="G552" s="67"/>
      <c r="H552" s="57"/>
      <c r="I552" s="57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</row>
    <row r="553">
      <c r="A553" s="39"/>
      <c r="B553" s="39"/>
      <c r="C553" s="39"/>
      <c r="D553" s="39"/>
      <c r="E553" s="39"/>
      <c r="F553" s="39"/>
      <c r="G553" s="67"/>
      <c r="H553" s="57"/>
      <c r="I553" s="57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</row>
    <row r="554">
      <c r="A554" s="39"/>
      <c r="B554" s="39"/>
      <c r="C554" s="39"/>
      <c r="D554" s="39"/>
      <c r="E554" s="39"/>
      <c r="F554" s="39"/>
      <c r="G554" s="67"/>
      <c r="H554" s="57"/>
      <c r="I554" s="57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</row>
    <row r="555">
      <c r="A555" s="39"/>
      <c r="B555" s="39"/>
      <c r="C555" s="39"/>
      <c r="D555" s="39"/>
      <c r="E555" s="39"/>
      <c r="F555" s="39"/>
      <c r="G555" s="67"/>
      <c r="H555" s="57"/>
      <c r="I555" s="57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</row>
    <row r="556">
      <c r="A556" s="39"/>
      <c r="B556" s="39"/>
      <c r="C556" s="39"/>
      <c r="D556" s="39"/>
      <c r="E556" s="39"/>
      <c r="F556" s="39"/>
      <c r="G556" s="67"/>
      <c r="H556" s="57"/>
      <c r="I556" s="57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</row>
    <row r="557">
      <c r="A557" s="39"/>
      <c r="B557" s="39"/>
      <c r="C557" s="39"/>
      <c r="D557" s="39"/>
      <c r="E557" s="39"/>
      <c r="F557" s="39"/>
      <c r="G557" s="67"/>
      <c r="H557" s="57"/>
      <c r="I557" s="57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</row>
    <row r="558">
      <c r="A558" s="39"/>
      <c r="B558" s="39"/>
      <c r="C558" s="39"/>
      <c r="D558" s="39"/>
      <c r="E558" s="39"/>
      <c r="F558" s="39"/>
      <c r="G558" s="67"/>
      <c r="H558" s="57"/>
      <c r="I558" s="57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</row>
    <row r="559">
      <c r="A559" s="39"/>
      <c r="B559" s="39"/>
      <c r="C559" s="39"/>
      <c r="D559" s="39"/>
      <c r="E559" s="39"/>
      <c r="F559" s="39"/>
      <c r="G559" s="67"/>
      <c r="H559" s="57"/>
      <c r="I559" s="57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</row>
    <row r="560">
      <c r="A560" s="39"/>
      <c r="B560" s="39"/>
      <c r="C560" s="39"/>
      <c r="D560" s="39"/>
      <c r="E560" s="39"/>
      <c r="F560" s="39"/>
      <c r="G560" s="67"/>
      <c r="H560" s="57"/>
      <c r="I560" s="57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</row>
    <row r="561">
      <c r="A561" s="39"/>
      <c r="B561" s="39"/>
      <c r="C561" s="39"/>
      <c r="D561" s="39"/>
      <c r="E561" s="39"/>
      <c r="F561" s="39"/>
      <c r="G561" s="67"/>
      <c r="H561" s="57"/>
      <c r="I561" s="57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</row>
    <row r="562">
      <c r="A562" s="39"/>
      <c r="B562" s="39"/>
      <c r="C562" s="39"/>
      <c r="D562" s="39"/>
      <c r="E562" s="39"/>
      <c r="F562" s="39"/>
      <c r="G562" s="67"/>
      <c r="H562" s="57"/>
      <c r="I562" s="57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</row>
    <row r="563">
      <c r="A563" s="39"/>
      <c r="B563" s="39"/>
      <c r="C563" s="39"/>
      <c r="D563" s="39"/>
      <c r="E563" s="39"/>
      <c r="F563" s="39"/>
      <c r="G563" s="67"/>
      <c r="H563" s="57"/>
      <c r="I563" s="57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</row>
    <row r="564">
      <c r="A564" s="39"/>
      <c r="B564" s="39"/>
      <c r="C564" s="39"/>
      <c r="D564" s="39"/>
      <c r="E564" s="39"/>
      <c r="F564" s="39"/>
      <c r="G564" s="67"/>
      <c r="H564" s="57"/>
      <c r="I564" s="57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</row>
    <row r="565">
      <c r="A565" s="39"/>
      <c r="B565" s="39"/>
      <c r="C565" s="39"/>
      <c r="D565" s="39"/>
      <c r="E565" s="39"/>
      <c r="F565" s="39"/>
      <c r="G565" s="67"/>
      <c r="H565" s="57"/>
      <c r="I565" s="57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</row>
    <row r="566">
      <c r="A566" s="39"/>
      <c r="B566" s="39"/>
      <c r="C566" s="39"/>
      <c r="D566" s="39"/>
      <c r="E566" s="39"/>
      <c r="F566" s="39"/>
      <c r="G566" s="67"/>
      <c r="H566" s="57"/>
      <c r="I566" s="57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</row>
    <row r="567">
      <c r="A567" s="39"/>
      <c r="B567" s="39"/>
      <c r="C567" s="39"/>
      <c r="D567" s="39"/>
      <c r="E567" s="39"/>
      <c r="F567" s="39"/>
      <c r="G567" s="67"/>
      <c r="H567" s="57"/>
      <c r="I567" s="57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</row>
    <row r="568">
      <c r="A568" s="39"/>
      <c r="B568" s="39"/>
      <c r="C568" s="39"/>
      <c r="D568" s="39"/>
      <c r="E568" s="39"/>
      <c r="F568" s="39"/>
      <c r="G568" s="67"/>
      <c r="H568" s="57"/>
      <c r="I568" s="57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</row>
    <row r="569">
      <c r="A569" s="39"/>
      <c r="B569" s="39"/>
      <c r="C569" s="39"/>
      <c r="D569" s="39"/>
      <c r="E569" s="39"/>
      <c r="F569" s="39"/>
      <c r="G569" s="67"/>
      <c r="H569" s="57"/>
      <c r="I569" s="57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</row>
    <row r="570">
      <c r="A570" s="39"/>
      <c r="B570" s="39"/>
      <c r="C570" s="39"/>
      <c r="D570" s="39"/>
      <c r="E570" s="39"/>
      <c r="F570" s="39"/>
      <c r="G570" s="67"/>
      <c r="H570" s="57"/>
      <c r="I570" s="57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</row>
    <row r="571">
      <c r="A571" s="39"/>
      <c r="B571" s="39"/>
      <c r="C571" s="39"/>
      <c r="D571" s="39"/>
      <c r="E571" s="39"/>
      <c r="F571" s="39"/>
      <c r="G571" s="67"/>
      <c r="H571" s="57"/>
      <c r="I571" s="57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</row>
    <row r="572">
      <c r="A572" s="39"/>
      <c r="B572" s="39"/>
      <c r="C572" s="39"/>
      <c r="D572" s="39"/>
      <c r="E572" s="39"/>
      <c r="F572" s="39"/>
      <c r="G572" s="67"/>
      <c r="H572" s="57"/>
      <c r="I572" s="57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</row>
    <row r="573">
      <c r="A573" s="39"/>
      <c r="B573" s="39"/>
      <c r="C573" s="39"/>
      <c r="D573" s="39"/>
      <c r="E573" s="39"/>
      <c r="F573" s="39"/>
      <c r="G573" s="67"/>
      <c r="H573" s="57"/>
      <c r="I573" s="57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</row>
    <row r="574">
      <c r="A574" s="39"/>
      <c r="B574" s="39"/>
      <c r="C574" s="39"/>
      <c r="D574" s="39"/>
      <c r="E574" s="39"/>
      <c r="F574" s="39"/>
      <c r="G574" s="67"/>
      <c r="H574" s="57"/>
      <c r="I574" s="57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</row>
    <row r="575">
      <c r="A575" s="39"/>
      <c r="B575" s="39"/>
      <c r="C575" s="39"/>
      <c r="D575" s="39"/>
      <c r="E575" s="39"/>
      <c r="F575" s="39"/>
      <c r="G575" s="67"/>
      <c r="H575" s="57"/>
      <c r="I575" s="57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</row>
    <row r="576">
      <c r="A576" s="39"/>
      <c r="B576" s="39"/>
      <c r="C576" s="39"/>
      <c r="D576" s="39"/>
      <c r="E576" s="39"/>
      <c r="F576" s="39"/>
      <c r="G576" s="67"/>
      <c r="H576" s="57"/>
      <c r="I576" s="57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</row>
    <row r="577">
      <c r="A577" s="39"/>
      <c r="B577" s="39"/>
      <c r="C577" s="39"/>
      <c r="D577" s="39"/>
      <c r="E577" s="39"/>
      <c r="F577" s="39"/>
      <c r="G577" s="67"/>
      <c r="H577" s="57"/>
      <c r="I577" s="57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</row>
    <row r="578">
      <c r="A578" s="39"/>
      <c r="B578" s="39"/>
      <c r="C578" s="39"/>
      <c r="D578" s="39"/>
      <c r="E578" s="39"/>
      <c r="F578" s="39"/>
      <c r="G578" s="67"/>
      <c r="H578" s="57"/>
      <c r="I578" s="57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</row>
    <row r="579">
      <c r="A579" s="39"/>
      <c r="B579" s="39"/>
      <c r="C579" s="39"/>
      <c r="D579" s="39"/>
      <c r="E579" s="39"/>
      <c r="F579" s="39"/>
      <c r="G579" s="67"/>
      <c r="H579" s="57"/>
      <c r="I579" s="57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</row>
    <row r="580">
      <c r="A580" s="39"/>
      <c r="B580" s="39"/>
      <c r="C580" s="39"/>
      <c r="D580" s="39"/>
      <c r="E580" s="39"/>
      <c r="F580" s="39"/>
      <c r="G580" s="67"/>
      <c r="H580" s="57"/>
      <c r="I580" s="57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</row>
    <row r="581">
      <c r="A581" s="39"/>
      <c r="B581" s="39"/>
      <c r="C581" s="39"/>
      <c r="D581" s="39"/>
      <c r="E581" s="39"/>
      <c r="F581" s="39"/>
      <c r="G581" s="67"/>
      <c r="H581" s="57"/>
      <c r="I581" s="57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</row>
    <row r="582">
      <c r="A582" s="39"/>
      <c r="B582" s="39"/>
      <c r="C582" s="39"/>
      <c r="D582" s="39"/>
      <c r="E582" s="39"/>
      <c r="F582" s="39"/>
      <c r="G582" s="67"/>
      <c r="H582" s="57"/>
      <c r="I582" s="57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</row>
    <row r="583">
      <c r="A583" s="39"/>
      <c r="B583" s="39"/>
      <c r="C583" s="39"/>
      <c r="D583" s="39"/>
      <c r="E583" s="39"/>
      <c r="F583" s="39"/>
      <c r="G583" s="67"/>
      <c r="H583" s="57"/>
      <c r="I583" s="57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</row>
    <row r="584">
      <c r="A584" s="39"/>
      <c r="B584" s="39"/>
      <c r="C584" s="39"/>
      <c r="D584" s="39"/>
      <c r="E584" s="39"/>
      <c r="F584" s="39"/>
      <c r="G584" s="67"/>
      <c r="H584" s="57"/>
      <c r="I584" s="57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</row>
    <row r="585">
      <c r="A585" s="39"/>
      <c r="B585" s="39"/>
      <c r="C585" s="39"/>
      <c r="D585" s="39"/>
      <c r="E585" s="39"/>
      <c r="F585" s="39"/>
      <c r="G585" s="67"/>
      <c r="H585" s="57"/>
      <c r="I585" s="57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</row>
    <row r="586">
      <c r="A586" s="39"/>
      <c r="B586" s="39"/>
      <c r="C586" s="39"/>
      <c r="D586" s="39"/>
      <c r="E586" s="39"/>
      <c r="F586" s="39"/>
      <c r="G586" s="67"/>
      <c r="H586" s="57"/>
      <c r="I586" s="57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</row>
    <row r="587">
      <c r="A587" s="39"/>
      <c r="B587" s="39"/>
      <c r="C587" s="39"/>
      <c r="D587" s="39"/>
      <c r="E587" s="39"/>
      <c r="F587" s="39"/>
      <c r="G587" s="67"/>
      <c r="H587" s="57"/>
      <c r="I587" s="57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</row>
    <row r="588">
      <c r="A588" s="39"/>
      <c r="B588" s="39"/>
      <c r="C588" s="39"/>
      <c r="D588" s="39"/>
      <c r="E588" s="39"/>
      <c r="F588" s="39"/>
      <c r="G588" s="67"/>
      <c r="H588" s="57"/>
      <c r="I588" s="57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</row>
    <row r="589">
      <c r="A589" s="39"/>
      <c r="B589" s="39"/>
      <c r="C589" s="39"/>
      <c r="D589" s="39"/>
      <c r="E589" s="39"/>
      <c r="F589" s="39"/>
      <c r="G589" s="67"/>
      <c r="H589" s="57"/>
      <c r="I589" s="57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</row>
    <row r="590">
      <c r="A590" s="39"/>
      <c r="B590" s="39"/>
      <c r="C590" s="39"/>
      <c r="D590" s="39"/>
      <c r="E590" s="39"/>
      <c r="F590" s="39"/>
      <c r="G590" s="67"/>
      <c r="H590" s="57"/>
      <c r="I590" s="57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</row>
    <row r="591">
      <c r="A591" s="39"/>
      <c r="B591" s="39"/>
      <c r="C591" s="39"/>
      <c r="D591" s="39"/>
      <c r="E591" s="39"/>
      <c r="F591" s="39"/>
      <c r="G591" s="67"/>
      <c r="H591" s="57"/>
      <c r="I591" s="57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</row>
    <row r="592">
      <c r="A592" s="39"/>
      <c r="B592" s="39"/>
      <c r="C592" s="39"/>
      <c r="D592" s="39"/>
      <c r="E592" s="39"/>
      <c r="F592" s="39"/>
      <c r="G592" s="67"/>
      <c r="H592" s="57"/>
      <c r="I592" s="57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</row>
    <row r="593">
      <c r="A593" s="39"/>
      <c r="B593" s="39"/>
      <c r="C593" s="39"/>
      <c r="D593" s="39"/>
      <c r="E593" s="39"/>
      <c r="F593" s="39"/>
      <c r="G593" s="67"/>
      <c r="H593" s="57"/>
      <c r="I593" s="57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</row>
    <row r="594">
      <c r="A594" s="39"/>
      <c r="B594" s="39"/>
      <c r="C594" s="39"/>
      <c r="D594" s="39"/>
      <c r="E594" s="39"/>
      <c r="F594" s="39"/>
      <c r="G594" s="67"/>
      <c r="H594" s="57"/>
      <c r="I594" s="57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</row>
    <row r="595">
      <c r="A595" s="39"/>
      <c r="B595" s="39"/>
      <c r="C595" s="39"/>
      <c r="D595" s="39"/>
      <c r="E595" s="39"/>
      <c r="F595" s="39"/>
      <c r="G595" s="67"/>
      <c r="H595" s="57"/>
      <c r="I595" s="57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</row>
    <row r="596">
      <c r="A596" s="39"/>
      <c r="B596" s="39"/>
      <c r="C596" s="39"/>
      <c r="D596" s="39"/>
      <c r="E596" s="39"/>
      <c r="F596" s="39"/>
      <c r="G596" s="67"/>
      <c r="H596" s="57"/>
      <c r="I596" s="57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</row>
    <row r="597">
      <c r="A597" s="39"/>
      <c r="B597" s="39"/>
      <c r="C597" s="39"/>
      <c r="D597" s="39"/>
      <c r="E597" s="39"/>
      <c r="F597" s="39"/>
      <c r="G597" s="67"/>
      <c r="H597" s="57"/>
      <c r="I597" s="57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</row>
    <row r="598">
      <c r="A598" s="39"/>
      <c r="B598" s="39"/>
      <c r="C598" s="39"/>
      <c r="D598" s="39"/>
      <c r="E598" s="39"/>
      <c r="F598" s="39"/>
      <c r="G598" s="67"/>
      <c r="H598" s="57"/>
      <c r="I598" s="57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</row>
    <row r="599">
      <c r="A599" s="39"/>
      <c r="B599" s="39"/>
      <c r="C599" s="39"/>
      <c r="D599" s="39"/>
      <c r="E599" s="39"/>
      <c r="F599" s="39"/>
      <c r="G599" s="67"/>
      <c r="H599" s="57"/>
      <c r="I599" s="57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</row>
    <row r="600">
      <c r="A600" s="39"/>
      <c r="B600" s="39"/>
      <c r="C600" s="39"/>
      <c r="D600" s="39"/>
      <c r="E600" s="39"/>
      <c r="F600" s="39"/>
      <c r="G600" s="67"/>
      <c r="H600" s="57"/>
      <c r="I600" s="57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</row>
    <row r="601">
      <c r="A601" s="39"/>
      <c r="B601" s="39"/>
      <c r="C601" s="39"/>
      <c r="D601" s="39"/>
      <c r="E601" s="39"/>
      <c r="F601" s="39"/>
      <c r="G601" s="67"/>
      <c r="H601" s="57"/>
      <c r="I601" s="57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</row>
    <row r="602">
      <c r="A602" s="39"/>
      <c r="B602" s="39"/>
      <c r="C602" s="39"/>
      <c r="D602" s="39"/>
      <c r="E602" s="39"/>
      <c r="F602" s="39"/>
      <c r="G602" s="67"/>
      <c r="H602" s="57"/>
      <c r="I602" s="57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</row>
    <row r="603">
      <c r="A603" s="39"/>
      <c r="B603" s="39"/>
      <c r="C603" s="39"/>
      <c r="D603" s="39"/>
      <c r="E603" s="39"/>
      <c r="F603" s="39"/>
      <c r="G603" s="67"/>
      <c r="H603" s="57"/>
      <c r="I603" s="57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</row>
    <row r="604">
      <c r="A604" s="39"/>
      <c r="B604" s="39"/>
      <c r="C604" s="39"/>
      <c r="D604" s="39"/>
      <c r="E604" s="39"/>
      <c r="F604" s="39"/>
      <c r="G604" s="67"/>
      <c r="H604" s="57"/>
      <c r="I604" s="57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</row>
    <row r="605">
      <c r="A605" s="39"/>
      <c r="B605" s="39"/>
      <c r="C605" s="39"/>
      <c r="D605" s="39"/>
      <c r="E605" s="39"/>
      <c r="F605" s="39"/>
      <c r="G605" s="67"/>
      <c r="H605" s="57"/>
      <c r="I605" s="57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</row>
    <row r="606">
      <c r="A606" s="39"/>
      <c r="B606" s="39"/>
      <c r="C606" s="39"/>
      <c r="D606" s="39"/>
      <c r="E606" s="39"/>
      <c r="F606" s="39"/>
      <c r="G606" s="67"/>
      <c r="H606" s="57"/>
      <c r="I606" s="57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</row>
    <row r="607">
      <c r="A607" s="39"/>
      <c r="B607" s="39"/>
      <c r="C607" s="39"/>
      <c r="D607" s="39"/>
      <c r="E607" s="39"/>
      <c r="F607" s="39"/>
      <c r="G607" s="67"/>
      <c r="H607" s="57"/>
      <c r="I607" s="57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</row>
    <row r="608">
      <c r="A608" s="39"/>
      <c r="B608" s="39"/>
      <c r="C608" s="39"/>
      <c r="D608" s="39"/>
      <c r="E608" s="39"/>
      <c r="F608" s="39"/>
      <c r="G608" s="67"/>
      <c r="H608" s="57"/>
      <c r="I608" s="57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</row>
    <row r="609">
      <c r="A609" s="39"/>
      <c r="B609" s="39"/>
      <c r="C609" s="39"/>
      <c r="D609" s="39"/>
      <c r="E609" s="39"/>
      <c r="F609" s="39"/>
      <c r="G609" s="67"/>
      <c r="H609" s="57"/>
      <c r="I609" s="57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</row>
    <row r="610">
      <c r="A610" s="39"/>
      <c r="B610" s="39"/>
      <c r="C610" s="39"/>
      <c r="D610" s="39"/>
      <c r="E610" s="39"/>
      <c r="F610" s="39"/>
      <c r="G610" s="67"/>
      <c r="H610" s="57"/>
      <c r="I610" s="57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</row>
    <row r="611">
      <c r="A611" s="39"/>
      <c r="B611" s="39"/>
      <c r="C611" s="39"/>
      <c r="D611" s="39"/>
      <c r="E611" s="39"/>
      <c r="F611" s="39"/>
      <c r="G611" s="67"/>
      <c r="H611" s="57"/>
      <c r="I611" s="57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</row>
    <row r="612">
      <c r="A612" s="39"/>
      <c r="B612" s="39"/>
      <c r="C612" s="39"/>
      <c r="D612" s="39"/>
      <c r="E612" s="39"/>
      <c r="F612" s="39"/>
      <c r="G612" s="67"/>
      <c r="H612" s="57"/>
      <c r="I612" s="57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</row>
    <row r="613">
      <c r="A613" s="39"/>
      <c r="B613" s="39"/>
      <c r="C613" s="39"/>
      <c r="D613" s="39"/>
      <c r="E613" s="39"/>
      <c r="F613" s="39"/>
      <c r="G613" s="67"/>
      <c r="H613" s="57"/>
      <c r="I613" s="57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</row>
    <row r="614">
      <c r="A614" s="39"/>
      <c r="B614" s="39"/>
      <c r="C614" s="39"/>
      <c r="D614" s="39"/>
      <c r="E614" s="39"/>
      <c r="F614" s="39"/>
      <c r="G614" s="67"/>
      <c r="H614" s="57"/>
      <c r="I614" s="57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</row>
    <row r="615">
      <c r="A615" s="39"/>
      <c r="B615" s="39"/>
      <c r="C615" s="39"/>
      <c r="D615" s="39"/>
      <c r="E615" s="39"/>
      <c r="F615" s="39"/>
      <c r="G615" s="67"/>
      <c r="H615" s="57"/>
      <c r="I615" s="57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</row>
    <row r="616">
      <c r="A616" s="39"/>
      <c r="B616" s="39"/>
      <c r="C616" s="39"/>
      <c r="D616" s="39"/>
      <c r="E616" s="39"/>
      <c r="F616" s="39"/>
      <c r="G616" s="67"/>
      <c r="H616" s="57"/>
      <c r="I616" s="57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</row>
    <row r="617">
      <c r="A617" s="39"/>
      <c r="B617" s="39"/>
      <c r="C617" s="39"/>
      <c r="D617" s="39"/>
      <c r="E617" s="39"/>
      <c r="F617" s="39"/>
      <c r="G617" s="67"/>
      <c r="H617" s="57"/>
      <c r="I617" s="57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</row>
    <row r="618">
      <c r="A618" s="39"/>
      <c r="B618" s="39"/>
      <c r="C618" s="39"/>
      <c r="D618" s="39"/>
      <c r="E618" s="39"/>
      <c r="F618" s="39"/>
      <c r="G618" s="67"/>
      <c r="H618" s="57"/>
      <c r="I618" s="57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</row>
    <row r="619">
      <c r="A619" s="39"/>
      <c r="B619" s="39"/>
      <c r="C619" s="39"/>
      <c r="D619" s="39"/>
      <c r="E619" s="39"/>
      <c r="F619" s="39"/>
      <c r="G619" s="67"/>
      <c r="H619" s="57"/>
      <c r="I619" s="57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</row>
    <row r="620">
      <c r="A620" s="39"/>
      <c r="B620" s="39"/>
      <c r="C620" s="39"/>
      <c r="D620" s="39"/>
      <c r="E620" s="39"/>
      <c r="F620" s="39"/>
      <c r="G620" s="67"/>
      <c r="H620" s="57"/>
      <c r="I620" s="57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</row>
    <row r="621">
      <c r="A621" s="39"/>
      <c r="B621" s="39"/>
      <c r="C621" s="39"/>
      <c r="D621" s="39"/>
      <c r="E621" s="39"/>
      <c r="F621" s="39"/>
      <c r="G621" s="67"/>
      <c r="H621" s="57"/>
      <c r="I621" s="57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</row>
    <row r="622">
      <c r="A622" s="39"/>
      <c r="B622" s="39"/>
      <c r="C622" s="39"/>
      <c r="D622" s="39"/>
      <c r="E622" s="39"/>
      <c r="F622" s="39"/>
      <c r="G622" s="67"/>
      <c r="H622" s="57"/>
      <c r="I622" s="57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</row>
    <row r="623">
      <c r="A623" s="39"/>
      <c r="B623" s="39"/>
      <c r="C623" s="39"/>
      <c r="D623" s="39"/>
      <c r="E623" s="39"/>
      <c r="F623" s="39"/>
      <c r="G623" s="67"/>
      <c r="H623" s="57"/>
      <c r="I623" s="57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</row>
    <row r="624">
      <c r="A624" s="39"/>
      <c r="B624" s="39"/>
      <c r="C624" s="39"/>
      <c r="D624" s="39"/>
      <c r="E624" s="39"/>
      <c r="F624" s="39"/>
      <c r="G624" s="67"/>
      <c r="H624" s="57"/>
      <c r="I624" s="57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</row>
    <row r="625">
      <c r="A625" s="39"/>
      <c r="B625" s="39"/>
      <c r="C625" s="39"/>
      <c r="D625" s="39"/>
      <c r="E625" s="39"/>
      <c r="F625" s="39"/>
      <c r="G625" s="67"/>
      <c r="H625" s="57"/>
      <c r="I625" s="57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</row>
    <row r="626">
      <c r="A626" s="39"/>
      <c r="B626" s="39"/>
      <c r="C626" s="39"/>
      <c r="D626" s="39"/>
      <c r="E626" s="39"/>
      <c r="F626" s="39"/>
      <c r="G626" s="67"/>
      <c r="H626" s="57"/>
      <c r="I626" s="57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</row>
    <row r="627">
      <c r="A627" s="39"/>
      <c r="B627" s="39"/>
      <c r="C627" s="39"/>
      <c r="D627" s="39"/>
      <c r="E627" s="39"/>
      <c r="F627" s="39"/>
      <c r="G627" s="67"/>
      <c r="H627" s="57"/>
      <c r="I627" s="57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</row>
    <row r="628">
      <c r="A628" s="39"/>
      <c r="B628" s="39"/>
      <c r="C628" s="39"/>
      <c r="D628" s="39"/>
      <c r="E628" s="39"/>
      <c r="F628" s="39"/>
      <c r="G628" s="67"/>
      <c r="H628" s="57"/>
      <c r="I628" s="57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</row>
    <row r="629">
      <c r="A629" s="39"/>
      <c r="B629" s="39"/>
      <c r="C629" s="39"/>
      <c r="D629" s="39"/>
      <c r="E629" s="39"/>
      <c r="F629" s="39"/>
      <c r="G629" s="67"/>
      <c r="H629" s="57"/>
      <c r="I629" s="57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</row>
    <row r="630">
      <c r="A630" s="39"/>
      <c r="B630" s="39"/>
      <c r="C630" s="39"/>
      <c r="D630" s="39"/>
      <c r="E630" s="39"/>
      <c r="F630" s="39"/>
      <c r="G630" s="67"/>
      <c r="H630" s="57"/>
      <c r="I630" s="57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</row>
    <row r="631">
      <c r="A631" s="39"/>
      <c r="B631" s="39"/>
      <c r="C631" s="39"/>
      <c r="D631" s="39"/>
      <c r="E631" s="39"/>
      <c r="F631" s="39"/>
      <c r="G631" s="67"/>
      <c r="H631" s="57"/>
      <c r="I631" s="57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</row>
    <row r="632">
      <c r="A632" s="39"/>
      <c r="B632" s="39"/>
      <c r="C632" s="39"/>
      <c r="D632" s="39"/>
      <c r="E632" s="39"/>
      <c r="F632" s="39"/>
      <c r="G632" s="67"/>
      <c r="H632" s="57"/>
      <c r="I632" s="57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</row>
    <row r="633">
      <c r="A633" s="39"/>
      <c r="B633" s="39"/>
      <c r="C633" s="39"/>
      <c r="D633" s="39"/>
      <c r="E633" s="39"/>
      <c r="F633" s="39"/>
      <c r="G633" s="67"/>
      <c r="H633" s="57"/>
      <c r="I633" s="57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</row>
    <row r="634">
      <c r="A634" s="39"/>
      <c r="B634" s="39"/>
      <c r="C634" s="39"/>
      <c r="D634" s="39"/>
      <c r="E634" s="39"/>
      <c r="F634" s="39"/>
      <c r="G634" s="67"/>
      <c r="H634" s="57"/>
      <c r="I634" s="57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</row>
    <row r="635">
      <c r="A635" s="39"/>
      <c r="B635" s="39"/>
      <c r="C635" s="39"/>
      <c r="D635" s="39"/>
      <c r="E635" s="39"/>
      <c r="F635" s="39"/>
      <c r="G635" s="67"/>
      <c r="H635" s="57"/>
      <c r="I635" s="57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</row>
    <row r="636">
      <c r="A636" s="39"/>
      <c r="B636" s="39"/>
      <c r="C636" s="39"/>
      <c r="D636" s="39"/>
      <c r="E636" s="39"/>
      <c r="F636" s="39"/>
      <c r="G636" s="67"/>
      <c r="H636" s="57"/>
      <c r="I636" s="57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</row>
    <row r="637">
      <c r="A637" s="39"/>
      <c r="B637" s="39"/>
      <c r="C637" s="39"/>
      <c r="D637" s="39"/>
      <c r="E637" s="39"/>
      <c r="F637" s="39"/>
      <c r="G637" s="67"/>
      <c r="H637" s="57"/>
      <c r="I637" s="57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</row>
    <row r="638">
      <c r="A638" s="39"/>
      <c r="B638" s="39"/>
      <c r="C638" s="39"/>
      <c r="D638" s="39"/>
      <c r="E638" s="39"/>
      <c r="F638" s="39"/>
      <c r="G638" s="67"/>
      <c r="H638" s="57"/>
      <c r="I638" s="57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</row>
    <row r="639">
      <c r="A639" s="39"/>
      <c r="B639" s="39"/>
      <c r="C639" s="39"/>
      <c r="D639" s="39"/>
      <c r="E639" s="39"/>
      <c r="F639" s="39"/>
      <c r="G639" s="67"/>
      <c r="H639" s="57"/>
      <c r="I639" s="57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</row>
    <row r="640">
      <c r="A640" s="39"/>
      <c r="B640" s="39"/>
      <c r="C640" s="39"/>
      <c r="D640" s="39"/>
      <c r="E640" s="39"/>
      <c r="F640" s="39"/>
      <c r="G640" s="67"/>
      <c r="H640" s="57"/>
      <c r="I640" s="57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</row>
    <row r="641">
      <c r="A641" s="39"/>
      <c r="B641" s="39"/>
      <c r="C641" s="39"/>
      <c r="D641" s="39"/>
      <c r="E641" s="39"/>
      <c r="F641" s="39"/>
      <c r="G641" s="67"/>
      <c r="H641" s="57"/>
      <c r="I641" s="57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</row>
    <row r="642">
      <c r="A642" s="39"/>
      <c r="B642" s="39"/>
      <c r="C642" s="39"/>
      <c r="D642" s="39"/>
      <c r="E642" s="39"/>
      <c r="F642" s="39"/>
      <c r="G642" s="67"/>
      <c r="H642" s="57"/>
      <c r="I642" s="57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</row>
    <row r="643">
      <c r="A643" s="39"/>
      <c r="B643" s="39"/>
      <c r="C643" s="39"/>
      <c r="D643" s="39"/>
      <c r="E643" s="39"/>
      <c r="F643" s="39"/>
      <c r="G643" s="67"/>
      <c r="H643" s="57"/>
      <c r="I643" s="57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</row>
    <row r="644">
      <c r="A644" s="39"/>
      <c r="B644" s="39"/>
      <c r="C644" s="39"/>
      <c r="D644" s="39"/>
      <c r="E644" s="39"/>
      <c r="F644" s="39"/>
      <c r="G644" s="67"/>
      <c r="H644" s="57"/>
      <c r="I644" s="57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</row>
    <row r="645">
      <c r="A645" s="39"/>
      <c r="B645" s="39"/>
      <c r="C645" s="39"/>
      <c r="D645" s="39"/>
      <c r="E645" s="39"/>
      <c r="F645" s="39"/>
      <c r="G645" s="67"/>
      <c r="H645" s="57"/>
      <c r="I645" s="57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</row>
    <row r="646">
      <c r="A646" s="39"/>
      <c r="B646" s="39"/>
      <c r="C646" s="39"/>
      <c r="D646" s="39"/>
      <c r="E646" s="39"/>
      <c r="F646" s="39"/>
      <c r="G646" s="67"/>
      <c r="H646" s="57"/>
      <c r="I646" s="57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</row>
    <row r="647">
      <c r="A647" s="39"/>
      <c r="B647" s="39"/>
      <c r="C647" s="39"/>
      <c r="D647" s="39"/>
      <c r="E647" s="39"/>
      <c r="F647" s="39"/>
      <c r="G647" s="67"/>
      <c r="H647" s="57"/>
      <c r="I647" s="57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</row>
    <row r="648">
      <c r="A648" s="39"/>
      <c r="B648" s="39"/>
      <c r="C648" s="39"/>
      <c r="D648" s="39"/>
      <c r="E648" s="39"/>
      <c r="F648" s="39"/>
      <c r="G648" s="67"/>
      <c r="H648" s="57"/>
      <c r="I648" s="57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</row>
    <row r="649">
      <c r="A649" s="39"/>
      <c r="B649" s="39"/>
      <c r="C649" s="39"/>
      <c r="D649" s="39"/>
      <c r="E649" s="39"/>
      <c r="F649" s="39"/>
      <c r="G649" s="67"/>
      <c r="H649" s="57"/>
      <c r="I649" s="57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</row>
    <row r="650">
      <c r="A650" s="39"/>
      <c r="B650" s="39"/>
      <c r="C650" s="39"/>
      <c r="D650" s="39"/>
      <c r="E650" s="39"/>
      <c r="F650" s="39"/>
      <c r="G650" s="67"/>
      <c r="H650" s="57"/>
      <c r="I650" s="57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</row>
    <row r="651">
      <c r="A651" s="39"/>
      <c r="B651" s="39"/>
      <c r="C651" s="39"/>
      <c r="D651" s="39"/>
      <c r="E651" s="39"/>
      <c r="F651" s="39"/>
      <c r="G651" s="67"/>
      <c r="H651" s="57"/>
      <c r="I651" s="57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</row>
    <row r="652">
      <c r="A652" s="39"/>
      <c r="B652" s="39"/>
      <c r="C652" s="39"/>
      <c r="D652" s="39"/>
      <c r="E652" s="39"/>
      <c r="F652" s="39"/>
      <c r="G652" s="67"/>
      <c r="H652" s="57"/>
      <c r="I652" s="57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</row>
    <row r="653">
      <c r="A653" s="39"/>
      <c r="B653" s="39"/>
      <c r="C653" s="39"/>
      <c r="D653" s="39"/>
      <c r="E653" s="39"/>
      <c r="F653" s="39"/>
      <c r="G653" s="67"/>
      <c r="H653" s="57"/>
      <c r="I653" s="57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</row>
    <row r="654">
      <c r="A654" s="39"/>
      <c r="B654" s="39"/>
      <c r="C654" s="39"/>
      <c r="D654" s="39"/>
      <c r="E654" s="39"/>
      <c r="F654" s="39"/>
      <c r="G654" s="67"/>
      <c r="H654" s="57"/>
      <c r="I654" s="57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</row>
    <row r="655">
      <c r="A655" s="39"/>
      <c r="B655" s="39"/>
      <c r="C655" s="39"/>
      <c r="D655" s="39"/>
      <c r="E655" s="39"/>
      <c r="F655" s="39"/>
      <c r="G655" s="67"/>
      <c r="H655" s="57"/>
      <c r="I655" s="57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</row>
    <row r="656">
      <c r="A656" s="39"/>
      <c r="B656" s="39"/>
      <c r="C656" s="39"/>
      <c r="D656" s="39"/>
      <c r="E656" s="39"/>
      <c r="F656" s="39"/>
      <c r="G656" s="67"/>
      <c r="H656" s="57"/>
      <c r="I656" s="57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</row>
    <row r="657">
      <c r="A657" s="39"/>
      <c r="B657" s="39"/>
      <c r="C657" s="39"/>
      <c r="D657" s="39"/>
      <c r="E657" s="39"/>
      <c r="F657" s="39"/>
      <c r="G657" s="67"/>
      <c r="H657" s="57"/>
      <c r="I657" s="57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</row>
    <row r="658">
      <c r="A658" s="39"/>
      <c r="B658" s="39"/>
      <c r="C658" s="39"/>
      <c r="D658" s="39"/>
      <c r="E658" s="39"/>
      <c r="F658" s="39"/>
      <c r="G658" s="67"/>
      <c r="H658" s="57"/>
      <c r="I658" s="57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</row>
    <row r="659">
      <c r="A659" s="39"/>
      <c r="B659" s="39"/>
      <c r="C659" s="39"/>
      <c r="D659" s="39"/>
      <c r="E659" s="39"/>
      <c r="F659" s="39"/>
      <c r="G659" s="67"/>
      <c r="H659" s="57"/>
      <c r="I659" s="57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</row>
    <row r="660">
      <c r="A660" s="39"/>
      <c r="B660" s="39"/>
      <c r="C660" s="39"/>
      <c r="D660" s="39"/>
      <c r="E660" s="39"/>
      <c r="F660" s="39"/>
      <c r="G660" s="67"/>
      <c r="H660" s="57"/>
      <c r="I660" s="57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</row>
    <row r="661">
      <c r="A661" s="39"/>
      <c r="B661" s="39"/>
      <c r="C661" s="39"/>
      <c r="D661" s="39"/>
      <c r="E661" s="39"/>
      <c r="F661" s="39"/>
      <c r="G661" s="67"/>
      <c r="H661" s="57"/>
      <c r="I661" s="57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</row>
    <row r="662">
      <c r="A662" s="39"/>
      <c r="B662" s="39"/>
      <c r="C662" s="39"/>
      <c r="D662" s="39"/>
      <c r="E662" s="39"/>
      <c r="F662" s="39"/>
      <c r="G662" s="67"/>
      <c r="H662" s="57"/>
      <c r="I662" s="57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</row>
    <row r="663">
      <c r="A663" s="39"/>
      <c r="B663" s="39"/>
      <c r="C663" s="39"/>
      <c r="D663" s="39"/>
      <c r="E663" s="39"/>
      <c r="F663" s="39"/>
      <c r="G663" s="67"/>
      <c r="H663" s="57"/>
      <c r="I663" s="57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</row>
    <row r="664">
      <c r="A664" s="39"/>
      <c r="B664" s="39"/>
      <c r="C664" s="39"/>
      <c r="D664" s="39"/>
      <c r="E664" s="39"/>
      <c r="F664" s="39"/>
      <c r="G664" s="67"/>
      <c r="H664" s="57"/>
      <c r="I664" s="57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</row>
    <row r="665">
      <c r="A665" s="39"/>
      <c r="B665" s="39"/>
      <c r="C665" s="39"/>
      <c r="D665" s="39"/>
      <c r="E665" s="39"/>
      <c r="F665" s="39"/>
      <c r="G665" s="67"/>
      <c r="H665" s="57"/>
      <c r="I665" s="57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</row>
    <row r="666">
      <c r="A666" s="39"/>
      <c r="B666" s="39"/>
      <c r="C666" s="39"/>
      <c r="D666" s="39"/>
      <c r="E666" s="39"/>
      <c r="F666" s="39"/>
      <c r="G666" s="67"/>
      <c r="H666" s="57"/>
      <c r="I666" s="57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</row>
    <row r="667">
      <c r="A667" s="39"/>
      <c r="B667" s="39"/>
      <c r="C667" s="39"/>
      <c r="D667" s="39"/>
      <c r="E667" s="39"/>
      <c r="F667" s="39"/>
      <c r="G667" s="67"/>
      <c r="H667" s="57"/>
      <c r="I667" s="57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</row>
    <row r="668">
      <c r="A668" s="39"/>
      <c r="B668" s="39"/>
      <c r="C668" s="39"/>
      <c r="D668" s="39"/>
      <c r="E668" s="39"/>
      <c r="F668" s="39"/>
      <c r="G668" s="67"/>
      <c r="H668" s="57"/>
      <c r="I668" s="57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</row>
    <row r="669">
      <c r="A669" s="39"/>
      <c r="B669" s="39"/>
      <c r="C669" s="39"/>
      <c r="D669" s="39"/>
      <c r="E669" s="39"/>
      <c r="F669" s="39"/>
      <c r="G669" s="67"/>
      <c r="H669" s="57"/>
      <c r="I669" s="57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</row>
    <row r="670">
      <c r="A670" s="39"/>
      <c r="B670" s="39"/>
      <c r="C670" s="39"/>
      <c r="D670" s="39"/>
      <c r="E670" s="39"/>
      <c r="F670" s="39"/>
      <c r="G670" s="67"/>
      <c r="H670" s="57"/>
      <c r="I670" s="57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</row>
    <row r="671">
      <c r="A671" s="39"/>
      <c r="B671" s="39"/>
      <c r="C671" s="39"/>
      <c r="D671" s="39"/>
      <c r="E671" s="39"/>
      <c r="F671" s="39"/>
      <c r="G671" s="67"/>
      <c r="H671" s="57"/>
      <c r="I671" s="57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</row>
    <row r="672">
      <c r="A672" s="39"/>
      <c r="B672" s="39"/>
      <c r="C672" s="39"/>
      <c r="D672" s="39"/>
      <c r="E672" s="39"/>
      <c r="F672" s="39"/>
      <c r="G672" s="67"/>
      <c r="H672" s="57"/>
      <c r="I672" s="57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</row>
    <row r="673">
      <c r="A673" s="39"/>
      <c r="B673" s="39"/>
      <c r="C673" s="39"/>
      <c r="D673" s="39"/>
      <c r="E673" s="39"/>
      <c r="F673" s="39"/>
      <c r="G673" s="67"/>
      <c r="H673" s="57"/>
      <c r="I673" s="57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</row>
    <row r="674">
      <c r="A674" s="39"/>
      <c r="B674" s="39"/>
      <c r="C674" s="39"/>
      <c r="D674" s="39"/>
      <c r="E674" s="39"/>
      <c r="F674" s="39"/>
      <c r="G674" s="67"/>
      <c r="H674" s="57"/>
      <c r="I674" s="57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</row>
    <row r="675">
      <c r="A675" s="39"/>
      <c r="B675" s="39"/>
      <c r="C675" s="39"/>
      <c r="D675" s="39"/>
      <c r="E675" s="39"/>
      <c r="F675" s="39"/>
      <c r="G675" s="67"/>
      <c r="H675" s="57"/>
      <c r="I675" s="57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</row>
    <row r="676">
      <c r="A676" s="39"/>
      <c r="B676" s="39"/>
      <c r="C676" s="39"/>
      <c r="D676" s="39"/>
      <c r="E676" s="39"/>
      <c r="F676" s="39"/>
      <c r="G676" s="67"/>
      <c r="H676" s="57"/>
      <c r="I676" s="57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</row>
    <row r="677">
      <c r="A677" s="39"/>
      <c r="B677" s="39"/>
      <c r="C677" s="39"/>
      <c r="D677" s="39"/>
      <c r="E677" s="39"/>
      <c r="F677" s="39"/>
      <c r="G677" s="67"/>
      <c r="H677" s="57"/>
      <c r="I677" s="57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</row>
    <row r="678">
      <c r="A678" s="39"/>
      <c r="B678" s="39"/>
      <c r="C678" s="39"/>
      <c r="D678" s="39"/>
      <c r="E678" s="39"/>
      <c r="F678" s="39"/>
      <c r="G678" s="67"/>
      <c r="H678" s="57"/>
      <c r="I678" s="57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</row>
    <row r="679">
      <c r="A679" s="39"/>
      <c r="B679" s="39"/>
      <c r="C679" s="39"/>
      <c r="D679" s="39"/>
      <c r="E679" s="39"/>
      <c r="F679" s="39"/>
      <c r="G679" s="67"/>
      <c r="H679" s="57"/>
      <c r="I679" s="57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</row>
    <row r="680">
      <c r="A680" s="39"/>
      <c r="B680" s="39"/>
      <c r="C680" s="39"/>
      <c r="D680" s="39"/>
      <c r="E680" s="39"/>
      <c r="F680" s="39"/>
      <c r="G680" s="67"/>
      <c r="H680" s="57"/>
      <c r="I680" s="57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</row>
    <row r="681">
      <c r="A681" s="39"/>
      <c r="B681" s="39"/>
      <c r="C681" s="39"/>
      <c r="D681" s="39"/>
      <c r="E681" s="39"/>
      <c r="F681" s="39"/>
      <c r="G681" s="67"/>
      <c r="H681" s="57"/>
      <c r="I681" s="57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</row>
    <row r="682">
      <c r="A682" s="39"/>
      <c r="B682" s="39"/>
      <c r="C682" s="39"/>
      <c r="D682" s="39"/>
      <c r="E682" s="39"/>
      <c r="F682" s="39"/>
      <c r="G682" s="67"/>
      <c r="H682" s="57"/>
      <c r="I682" s="57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</row>
    <row r="683">
      <c r="A683" s="39"/>
      <c r="B683" s="39"/>
      <c r="C683" s="39"/>
      <c r="D683" s="39"/>
      <c r="E683" s="39"/>
      <c r="F683" s="39"/>
      <c r="G683" s="67"/>
      <c r="H683" s="57"/>
      <c r="I683" s="57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</row>
    <row r="684">
      <c r="A684" s="39"/>
      <c r="B684" s="39"/>
      <c r="C684" s="39"/>
      <c r="D684" s="39"/>
      <c r="E684" s="39"/>
      <c r="F684" s="39"/>
      <c r="G684" s="67"/>
      <c r="H684" s="57"/>
      <c r="I684" s="57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</row>
    <row r="685">
      <c r="A685" s="39"/>
      <c r="B685" s="39"/>
      <c r="C685" s="39"/>
      <c r="D685" s="39"/>
      <c r="E685" s="39"/>
      <c r="F685" s="39"/>
      <c r="G685" s="67"/>
      <c r="H685" s="57"/>
      <c r="I685" s="57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</row>
    <row r="686">
      <c r="A686" s="39"/>
      <c r="B686" s="39"/>
      <c r="C686" s="39"/>
      <c r="D686" s="39"/>
      <c r="E686" s="39"/>
      <c r="F686" s="39"/>
      <c r="G686" s="67"/>
      <c r="H686" s="57"/>
      <c r="I686" s="57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</row>
    <row r="687">
      <c r="A687" s="39"/>
      <c r="B687" s="39"/>
      <c r="C687" s="39"/>
      <c r="D687" s="39"/>
      <c r="E687" s="39"/>
      <c r="F687" s="39"/>
      <c r="G687" s="67"/>
      <c r="H687" s="57"/>
      <c r="I687" s="57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</row>
    <row r="688">
      <c r="A688" s="39"/>
      <c r="B688" s="39"/>
      <c r="C688" s="39"/>
      <c r="D688" s="39"/>
      <c r="E688" s="39"/>
      <c r="F688" s="39"/>
      <c r="G688" s="67"/>
      <c r="H688" s="57"/>
      <c r="I688" s="57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</row>
    <row r="689">
      <c r="A689" s="39"/>
      <c r="B689" s="39"/>
      <c r="C689" s="39"/>
      <c r="D689" s="39"/>
      <c r="E689" s="39"/>
      <c r="F689" s="39"/>
      <c r="G689" s="67"/>
      <c r="H689" s="57"/>
      <c r="I689" s="57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</row>
    <row r="690">
      <c r="A690" s="39"/>
      <c r="B690" s="39"/>
      <c r="C690" s="39"/>
      <c r="D690" s="39"/>
      <c r="E690" s="39"/>
      <c r="F690" s="39"/>
      <c r="G690" s="67"/>
      <c r="H690" s="57"/>
      <c r="I690" s="57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</row>
    <row r="691">
      <c r="A691" s="39"/>
      <c r="B691" s="39"/>
      <c r="C691" s="39"/>
      <c r="D691" s="39"/>
      <c r="E691" s="39"/>
      <c r="F691" s="39"/>
      <c r="G691" s="67"/>
      <c r="H691" s="57"/>
      <c r="I691" s="57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</row>
    <row r="692">
      <c r="A692" s="39"/>
      <c r="B692" s="39"/>
      <c r="C692" s="39"/>
      <c r="D692" s="39"/>
      <c r="E692" s="39"/>
      <c r="F692" s="39"/>
      <c r="G692" s="67"/>
      <c r="H692" s="57"/>
      <c r="I692" s="57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</row>
    <row r="693">
      <c r="A693" s="39"/>
      <c r="B693" s="39"/>
      <c r="C693" s="39"/>
      <c r="D693" s="39"/>
      <c r="E693" s="39"/>
      <c r="F693" s="39"/>
      <c r="G693" s="67"/>
      <c r="H693" s="57"/>
      <c r="I693" s="57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</row>
    <row r="694">
      <c r="A694" s="39"/>
      <c r="B694" s="39"/>
      <c r="C694" s="39"/>
      <c r="D694" s="39"/>
      <c r="E694" s="39"/>
      <c r="F694" s="39"/>
      <c r="G694" s="67"/>
      <c r="H694" s="57"/>
      <c r="I694" s="57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</row>
    <row r="695">
      <c r="A695" s="39"/>
      <c r="B695" s="39"/>
      <c r="C695" s="39"/>
      <c r="D695" s="39"/>
      <c r="E695" s="39"/>
      <c r="F695" s="39"/>
      <c r="G695" s="67"/>
      <c r="H695" s="57"/>
      <c r="I695" s="57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</row>
    <row r="696">
      <c r="A696" s="39"/>
      <c r="B696" s="39"/>
      <c r="C696" s="39"/>
      <c r="D696" s="39"/>
      <c r="E696" s="39"/>
      <c r="F696" s="39"/>
      <c r="G696" s="67"/>
      <c r="H696" s="57"/>
      <c r="I696" s="57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</row>
    <row r="697">
      <c r="A697" s="39"/>
      <c r="B697" s="39"/>
      <c r="C697" s="39"/>
      <c r="D697" s="39"/>
      <c r="E697" s="39"/>
      <c r="F697" s="39"/>
      <c r="G697" s="67"/>
      <c r="H697" s="57"/>
      <c r="I697" s="57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</row>
    <row r="698">
      <c r="A698" s="39"/>
      <c r="B698" s="39"/>
      <c r="C698" s="39"/>
      <c r="D698" s="39"/>
      <c r="E698" s="39"/>
      <c r="F698" s="39"/>
      <c r="G698" s="67"/>
      <c r="H698" s="57"/>
      <c r="I698" s="57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</row>
    <row r="699">
      <c r="A699" s="39"/>
      <c r="B699" s="39"/>
      <c r="C699" s="39"/>
      <c r="D699" s="39"/>
      <c r="E699" s="39"/>
      <c r="F699" s="39"/>
      <c r="G699" s="67"/>
      <c r="H699" s="57"/>
      <c r="I699" s="57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</row>
    <row r="700">
      <c r="A700" s="39"/>
      <c r="B700" s="39"/>
      <c r="C700" s="39"/>
      <c r="D700" s="39"/>
      <c r="E700" s="39"/>
      <c r="F700" s="39"/>
      <c r="G700" s="67"/>
      <c r="H700" s="57"/>
      <c r="I700" s="57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</row>
    <row r="701">
      <c r="A701" s="39"/>
      <c r="B701" s="39"/>
      <c r="C701" s="39"/>
      <c r="D701" s="39"/>
      <c r="E701" s="39"/>
      <c r="F701" s="39"/>
      <c r="G701" s="67"/>
      <c r="H701" s="57"/>
      <c r="I701" s="57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</row>
    <row r="702">
      <c r="A702" s="39"/>
      <c r="B702" s="39"/>
      <c r="C702" s="39"/>
      <c r="D702" s="39"/>
      <c r="E702" s="39"/>
      <c r="F702" s="39"/>
      <c r="G702" s="67"/>
      <c r="H702" s="57"/>
      <c r="I702" s="57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</row>
    <row r="703">
      <c r="A703" s="39"/>
      <c r="B703" s="39"/>
      <c r="C703" s="39"/>
      <c r="D703" s="39"/>
      <c r="E703" s="39"/>
      <c r="F703" s="39"/>
      <c r="G703" s="67"/>
      <c r="H703" s="57"/>
      <c r="I703" s="57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</row>
    <row r="704">
      <c r="A704" s="39"/>
      <c r="B704" s="39"/>
      <c r="C704" s="39"/>
      <c r="D704" s="39"/>
      <c r="E704" s="39"/>
      <c r="F704" s="39"/>
      <c r="G704" s="67"/>
      <c r="H704" s="57"/>
      <c r="I704" s="57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</row>
    <row r="705">
      <c r="A705" s="39"/>
      <c r="B705" s="39"/>
      <c r="C705" s="39"/>
      <c r="D705" s="39"/>
      <c r="E705" s="39"/>
      <c r="F705" s="39"/>
      <c r="G705" s="67"/>
      <c r="H705" s="57"/>
      <c r="I705" s="57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</row>
    <row r="706">
      <c r="A706" s="39"/>
      <c r="B706" s="39"/>
      <c r="C706" s="39"/>
      <c r="D706" s="39"/>
      <c r="E706" s="39"/>
      <c r="F706" s="39"/>
      <c r="G706" s="67"/>
      <c r="H706" s="57"/>
      <c r="I706" s="57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</row>
    <row r="707">
      <c r="A707" s="39"/>
      <c r="B707" s="39"/>
      <c r="C707" s="39"/>
      <c r="D707" s="39"/>
      <c r="E707" s="39"/>
      <c r="F707" s="39"/>
      <c r="G707" s="67"/>
      <c r="H707" s="57"/>
      <c r="I707" s="57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</row>
    <row r="708">
      <c r="A708" s="39"/>
      <c r="B708" s="39"/>
      <c r="C708" s="39"/>
      <c r="D708" s="39"/>
      <c r="E708" s="39"/>
      <c r="F708" s="39"/>
      <c r="G708" s="67"/>
      <c r="H708" s="57"/>
      <c r="I708" s="57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</row>
    <row r="709">
      <c r="A709" s="39"/>
      <c r="B709" s="39"/>
      <c r="C709" s="39"/>
      <c r="D709" s="39"/>
      <c r="E709" s="39"/>
      <c r="F709" s="39"/>
      <c r="G709" s="67"/>
      <c r="H709" s="57"/>
      <c r="I709" s="57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</row>
    <row r="710">
      <c r="A710" s="39"/>
      <c r="B710" s="39"/>
      <c r="C710" s="39"/>
      <c r="D710" s="39"/>
      <c r="E710" s="39"/>
      <c r="F710" s="39"/>
      <c r="G710" s="67"/>
      <c r="H710" s="57"/>
      <c r="I710" s="57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</row>
    <row r="711">
      <c r="A711" s="39"/>
      <c r="B711" s="39"/>
      <c r="C711" s="39"/>
      <c r="D711" s="39"/>
      <c r="E711" s="39"/>
      <c r="F711" s="39"/>
      <c r="G711" s="67"/>
      <c r="H711" s="57"/>
      <c r="I711" s="57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</row>
    <row r="712">
      <c r="A712" s="39"/>
      <c r="B712" s="39"/>
      <c r="C712" s="39"/>
      <c r="D712" s="39"/>
      <c r="E712" s="39"/>
      <c r="F712" s="39"/>
      <c r="G712" s="67"/>
      <c r="H712" s="57"/>
      <c r="I712" s="57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</row>
    <row r="713">
      <c r="A713" s="39"/>
      <c r="B713" s="39"/>
      <c r="C713" s="39"/>
      <c r="D713" s="39"/>
      <c r="E713" s="39"/>
      <c r="F713" s="39"/>
      <c r="G713" s="67"/>
      <c r="H713" s="57"/>
      <c r="I713" s="57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</row>
    <row r="714">
      <c r="A714" s="39"/>
      <c r="B714" s="39"/>
      <c r="C714" s="39"/>
      <c r="D714" s="39"/>
      <c r="E714" s="39"/>
      <c r="F714" s="39"/>
      <c r="G714" s="67"/>
      <c r="H714" s="57"/>
      <c r="I714" s="57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</row>
    <row r="715">
      <c r="A715" s="39"/>
      <c r="B715" s="39"/>
      <c r="C715" s="39"/>
      <c r="D715" s="39"/>
      <c r="E715" s="39"/>
      <c r="F715" s="39"/>
      <c r="G715" s="67"/>
      <c r="H715" s="57"/>
      <c r="I715" s="57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</row>
    <row r="716">
      <c r="A716" s="39"/>
      <c r="B716" s="39"/>
      <c r="C716" s="39"/>
      <c r="D716" s="39"/>
      <c r="E716" s="39"/>
      <c r="F716" s="39"/>
      <c r="G716" s="67"/>
      <c r="H716" s="57"/>
      <c r="I716" s="57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</row>
    <row r="717">
      <c r="A717" s="39"/>
      <c r="B717" s="39"/>
      <c r="C717" s="39"/>
      <c r="D717" s="39"/>
      <c r="E717" s="39"/>
      <c r="F717" s="39"/>
      <c r="G717" s="67"/>
      <c r="H717" s="57"/>
      <c r="I717" s="57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</row>
    <row r="718">
      <c r="A718" s="39"/>
      <c r="B718" s="39"/>
      <c r="C718" s="39"/>
      <c r="D718" s="39"/>
      <c r="E718" s="39"/>
      <c r="F718" s="39"/>
      <c r="G718" s="67"/>
      <c r="H718" s="57"/>
      <c r="I718" s="57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</row>
    <row r="719">
      <c r="A719" s="39"/>
      <c r="B719" s="39"/>
      <c r="C719" s="39"/>
      <c r="D719" s="39"/>
      <c r="E719" s="39"/>
      <c r="F719" s="39"/>
      <c r="G719" s="67"/>
      <c r="H719" s="57"/>
      <c r="I719" s="57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</row>
    <row r="720">
      <c r="A720" s="39"/>
      <c r="B720" s="39"/>
      <c r="C720" s="39"/>
      <c r="D720" s="39"/>
      <c r="E720" s="39"/>
      <c r="F720" s="39"/>
      <c r="G720" s="67"/>
      <c r="H720" s="57"/>
      <c r="I720" s="57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</row>
    <row r="721">
      <c r="A721" s="39"/>
      <c r="B721" s="39"/>
      <c r="C721" s="39"/>
      <c r="D721" s="39"/>
      <c r="E721" s="39"/>
      <c r="F721" s="39"/>
      <c r="G721" s="67"/>
      <c r="H721" s="57"/>
      <c r="I721" s="57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</row>
    <row r="722">
      <c r="A722" s="39"/>
      <c r="B722" s="39"/>
      <c r="C722" s="39"/>
      <c r="D722" s="39"/>
      <c r="E722" s="39"/>
      <c r="F722" s="39"/>
      <c r="G722" s="67"/>
      <c r="H722" s="57"/>
      <c r="I722" s="57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</row>
    <row r="723">
      <c r="A723" s="39"/>
      <c r="B723" s="39"/>
      <c r="C723" s="39"/>
      <c r="D723" s="39"/>
      <c r="E723" s="39"/>
      <c r="F723" s="39"/>
      <c r="G723" s="67"/>
      <c r="H723" s="57"/>
      <c r="I723" s="57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</row>
    <row r="724">
      <c r="A724" s="39"/>
      <c r="B724" s="39"/>
      <c r="C724" s="39"/>
      <c r="D724" s="39"/>
      <c r="E724" s="39"/>
      <c r="F724" s="39"/>
      <c r="G724" s="67"/>
      <c r="H724" s="57"/>
      <c r="I724" s="57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</row>
    <row r="725">
      <c r="A725" s="39"/>
      <c r="B725" s="39"/>
      <c r="C725" s="39"/>
      <c r="D725" s="39"/>
      <c r="E725" s="39"/>
      <c r="F725" s="39"/>
      <c r="G725" s="67"/>
      <c r="H725" s="57"/>
      <c r="I725" s="57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</row>
    <row r="726">
      <c r="A726" s="39"/>
      <c r="B726" s="39"/>
      <c r="C726" s="39"/>
      <c r="D726" s="39"/>
      <c r="E726" s="39"/>
      <c r="F726" s="39"/>
      <c r="G726" s="67"/>
      <c r="H726" s="57"/>
      <c r="I726" s="57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</row>
    <row r="727">
      <c r="A727" s="39"/>
      <c r="B727" s="39"/>
      <c r="C727" s="39"/>
      <c r="D727" s="39"/>
      <c r="E727" s="39"/>
      <c r="F727" s="39"/>
      <c r="G727" s="67"/>
      <c r="H727" s="57"/>
      <c r="I727" s="57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</row>
    <row r="728">
      <c r="A728" s="39"/>
      <c r="B728" s="39"/>
      <c r="C728" s="39"/>
      <c r="D728" s="39"/>
      <c r="E728" s="39"/>
      <c r="F728" s="39"/>
      <c r="G728" s="67"/>
      <c r="H728" s="57"/>
      <c r="I728" s="57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</row>
    <row r="729">
      <c r="A729" s="39"/>
      <c r="B729" s="39"/>
      <c r="C729" s="39"/>
      <c r="D729" s="39"/>
      <c r="E729" s="39"/>
      <c r="F729" s="39"/>
      <c r="G729" s="67"/>
      <c r="H729" s="57"/>
      <c r="I729" s="57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</row>
    <row r="730">
      <c r="A730" s="39"/>
      <c r="B730" s="39"/>
      <c r="C730" s="39"/>
      <c r="D730" s="39"/>
      <c r="E730" s="39"/>
      <c r="F730" s="39"/>
      <c r="G730" s="67"/>
      <c r="H730" s="57"/>
      <c r="I730" s="57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</row>
    <row r="731">
      <c r="A731" s="39"/>
      <c r="B731" s="39"/>
      <c r="C731" s="39"/>
      <c r="D731" s="39"/>
      <c r="E731" s="39"/>
      <c r="F731" s="39"/>
      <c r="G731" s="67"/>
      <c r="H731" s="57"/>
      <c r="I731" s="57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</row>
    <row r="732">
      <c r="A732" s="39"/>
      <c r="B732" s="39"/>
      <c r="C732" s="39"/>
      <c r="D732" s="39"/>
      <c r="E732" s="39"/>
      <c r="F732" s="39"/>
      <c r="G732" s="67"/>
      <c r="H732" s="57"/>
      <c r="I732" s="57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</row>
    <row r="733">
      <c r="A733" s="39"/>
      <c r="B733" s="39"/>
      <c r="C733" s="39"/>
      <c r="D733" s="39"/>
      <c r="E733" s="39"/>
      <c r="F733" s="39"/>
      <c r="G733" s="67"/>
      <c r="H733" s="57"/>
      <c r="I733" s="57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</row>
    <row r="734">
      <c r="A734" s="39"/>
      <c r="B734" s="39"/>
      <c r="C734" s="39"/>
      <c r="D734" s="39"/>
      <c r="E734" s="39"/>
      <c r="F734" s="39"/>
      <c r="G734" s="67"/>
      <c r="H734" s="57"/>
      <c r="I734" s="57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</row>
    <row r="735">
      <c r="A735" s="39"/>
      <c r="B735" s="39"/>
      <c r="C735" s="39"/>
      <c r="D735" s="39"/>
      <c r="E735" s="39"/>
      <c r="F735" s="39"/>
      <c r="G735" s="67"/>
      <c r="H735" s="57"/>
      <c r="I735" s="57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</row>
    <row r="736">
      <c r="A736" s="39"/>
      <c r="B736" s="39"/>
      <c r="C736" s="39"/>
      <c r="D736" s="39"/>
      <c r="E736" s="39"/>
      <c r="F736" s="39"/>
      <c r="G736" s="67"/>
      <c r="H736" s="57"/>
      <c r="I736" s="57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</row>
    <row r="737">
      <c r="A737" s="39"/>
      <c r="B737" s="39"/>
      <c r="C737" s="39"/>
      <c r="D737" s="39"/>
      <c r="E737" s="39"/>
      <c r="F737" s="39"/>
      <c r="G737" s="67"/>
      <c r="H737" s="57"/>
      <c r="I737" s="57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</row>
    <row r="738">
      <c r="A738" s="39"/>
      <c r="B738" s="39"/>
      <c r="C738" s="39"/>
      <c r="D738" s="39"/>
      <c r="E738" s="39"/>
      <c r="F738" s="39"/>
      <c r="G738" s="67"/>
      <c r="H738" s="57"/>
      <c r="I738" s="57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</row>
    <row r="739">
      <c r="A739" s="39"/>
      <c r="B739" s="39"/>
      <c r="C739" s="39"/>
      <c r="D739" s="39"/>
      <c r="E739" s="39"/>
      <c r="F739" s="39"/>
      <c r="G739" s="67"/>
      <c r="H739" s="57"/>
      <c r="I739" s="57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</row>
    <row r="740">
      <c r="A740" s="39"/>
      <c r="B740" s="39"/>
      <c r="C740" s="39"/>
      <c r="D740" s="39"/>
      <c r="E740" s="39"/>
      <c r="F740" s="39"/>
      <c r="G740" s="67"/>
      <c r="H740" s="57"/>
      <c r="I740" s="57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</row>
    <row r="741">
      <c r="A741" s="39"/>
      <c r="B741" s="39"/>
      <c r="C741" s="39"/>
      <c r="D741" s="39"/>
      <c r="E741" s="39"/>
      <c r="F741" s="39"/>
      <c r="G741" s="67"/>
      <c r="H741" s="57"/>
      <c r="I741" s="57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</row>
    <row r="742">
      <c r="A742" s="39"/>
      <c r="B742" s="39"/>
      <c r="C742" s="39"/>
      <c r="D742" s="39"/>
      <c r="E742" s="39"/>
      <c r="F742" s="39"/>
      <c r="G742" s="67"/>
      <c r="H742" s="57"/>
      <c r="I742" s="57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</row>
    <row r="743">
      <c r="A743" s="39"/>
      <c r="B743" s="39"/>
      <c r="C743" s="39"/>
      <c r="D743" s="39"/>
      <c r="E743" s="39"/>
      <c r="F743" s="39"/>
      <c r="G743" s="67"/>
      <c r="H743" s="57"/>
      <c r="I743" s="57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</row>
    <row r="744">
      <c r="A744" s="39"/>
      <c r="B744" s="39"/>
      <c r="C744" s="39"/>
      <c r="D744" s="39"/>
      <c r="E744" s="39"/>
      <c r="F744" s="39"/>
      <c r="G744" s="67"/>
      <c r="H744" s="57"/>
      <c r="I744" s="57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</row>
    <row r="745">
      <c r="A745" s="39"/>
      <c r="B745" s="39"/>
      <c r="C745" s="39"/>
      <c r="D745" s="39"/>
      <c r="E745" s="39"/>
      <c r="F745" s="39"/>
      <c r="G745" s="67"/>
      <c r="H745" s="57"/>
      <c r="I745" s="57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</row>
    <row r="746">
      <c r="A746" s="39"/>
      <c r="B746" s="39"/>
      <c r="C746" s="39"/>
      <c r="D746" s="39"/>
      <c r="E746" s="39"/>
      <c r="F746" s="39"/>
      <c r="G746" s="67"/>
      <c r="H746" s="57"/>
      <c r="I746" s="57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</row>
    <row r="747">
      <c r="A747" s="39"/>
      <c r="B747" s="39"/>
      <c r="C747" s="39"/>
      <c r="D747" s="39"/>
      <c r="E747" s="39"/>
      <c r="F747" s="39"/>
      <c r="G747" s="67"/>
      <c r="H747" s="57"/>
      <c r="I747" s="57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</row>
    <row r="748">
      <c r="A748" s="39"/>
      <c r="B748" s="39"/>
      <c r="C748" s="39"/>
      <c r="D748" s="39"/>
      <c r="E748" s="39"/>
      <c r="F748" s="39"/>
      <c r="G748" s="67"/>
      <c r="H748" s="57"/>
      <c r="I748" s="57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</row>
    <row r="749">
      <c r="A749" s="39"/>
      <c r="B749" s="39"/>
      <c r="C749" s="39"/>
      <c r="D749" s="39"/>
      <c r="E749" s="39"/>
      <c r="F749" s="39"/>
      <c r="G749" s="67"/>
      <c r="H749" s="57"/>
      <c r="I749" s="57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</row>
    <row r="750">
      <c r="A750" s="39"/>
      <c r="B750" s="39"/>
      <c r="C750" s="39"/>
      <c r="D750" s="39"/>
      <c r="E750" s="39"/>
      <c r="F750" s="39"/>
      <c r="G750" s="67"/>
      <c r="H750" s="57"/>
      <c r="I750" s="57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</row>
    <row r="751">
      <c r="A751" s="39"/>
      <c r="B751" s="39"/>
      <c r="C751" s="39"/>
      <c r="D751" s="39"/>
      <c r="E751" s="39"/>
      <c r="F751" s="39"/>
      <c r="G751" s="67"/>
      <c r="H751" s="57"/>
      <c r="I751" s="57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</row>
    <row r="752">
      <c r="A752" s="39"/>
      <c r="B752" s="39"/>
      <c r="C752" s="39"/>
      <c r="D752" s="39"/>
      <c r="E752" s="39"/>
      <c r="F752" s="39"/>
      <c r="G752" s="67"/>
      <c r="H752" s="57"/>
      <c r="I752" s="57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</row>
    <row r="753">
      <c r="A753" s="39"/>
      <c r="B753" s="39"/>
      <c r="C753" s="39"/>
      <c r="D753" s="39"/>
      <c r="E753" s="39"/>
      <c r="F753" s="39"/>
      <c r="G753" s="67"/>
      <c r="H753" s="57"/>
      <c r="I753" s="57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</row>
    <row r="754">
      <c r="A754" s="39"/>
      <c r="B754" s="39"/>
      <c r="C754" s="39"/>
      <c r="D754" s="39"/>
      <c r="E754" s="39"/>
      <c r="F754" s="39"/>
      <c r="G754" s="67"/>
      <c r="H754" s="57"/>
      <c r="I754" s="57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</row>
    <row r="755">
      <c r="A755" s="39"/>
      <c r="B755" s="39"/>
      <c r="C755" s="39"/>
      <c r="D755" s="39"/>
      <c r="E755" s="39"/>
      <c r="F755" s="39"/>
      <c r="G755" s="67"/>
      <c r="H755" s="57"/>
      <c r="I755" s="57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</row>
    <row r="756">
      <c r="A756" s="39"/>
      <c r="B756" s="39"/>
      <c r="C756" s="39"/>
      <c r="D756" s="39"/>
      <c r="E756" s="39"/>
      <c r="F756" s="39"/>
      <c r="G756" s="67"/>
      <c r="H756" s="57"/>
      <c r="I756" s="57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</row>
    <row r="757">
      <c r="A757" s="39"/>
      <c r="B757" s="39"/>
      <c r="C757" s="39"/>
      <c r="D757" s="39"/>
      <c r="E757" s="39"/>
      <c r="F757" s="39"/>
      <c r="G757" s="67"/>
      <c r="H757" s="57"/>
      <c r="I757" s="57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</row>
    <row r="758">
      <c r="A758" s="39"/>
      <c r="B758" s="39"/>
      <c r="C758" s="39"/>
      <c r="D758" s="39"/>
      <c r="E758" s="39"/>
      <c r="F758" s="39"/>
      <c r="G758" s="67"/>
      <c r="H758" s="57"/>
      <c r="I758" s="57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</row>
    <row r="759">
      <c r="A759" s="39"/>
      <c r="B759" s="39"/>
      <c r="C759" s="39"/>
      <c r="D759" s="39"/>
      <c r="E759" s="39"/>
      <c r="F759" s="39"/>
      <c r="G759" s="67"/>
      <c r="H759" s="57"/>
      <c r="I759" s="57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</row>
    <row r="760">
      <c r="A760" s="39"/>
      <c r="B760" s="39"/>
      <c r="C760" s="39"/>
      <c r="D760" s="39"/>
      <c r="E760" s="39"/>
      <c r="F760" s="39"/>
      <c r="G760" s="67"/>
      <c r="H760" s="57"/>
      <c r="I760" s="57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</row>
    <row r="761">
      <c r="A761" s="39"/>
      <c r="B761" s="39"/>
      <c r="C761" s="39"/>
      <c r="D761" s="39"/>
      <c r="E761" s="39"/>
      <c r="F761" s="39"/>
      <c r="G761" s="67"/>
      <c r="H761" s="57"/>
      <c r="I761" s="57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</row>
    <row r="762">
      <c r="A762" s="39"/>
      <c r="B762" s="39"/>
      <c r="C762" s="39"/>
      <c r="D762" s="39"/>
      <c r="E762" s="39"/>
      <c r="F762" s="39"/>
      <c r="G762" s="67"/>
      <c r="H762" s="57"/>
      <c r="I762" s="57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</row>
    <row r="763">
      <c r="A763" s="39"/>
      <c r="B763" s="39"/>
      <c r="C763" s="39"/>
      <c r="D763" s="39"/>
      <c r="E763" s="39"/>
      <c r="F763" s="39"/>
      <c r="G763" s="67"/>
      <c r="H763" s="57"/>
      <c r="I763" s="57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</row>
    <row r="764">
      <c r="A764" s="39"/>
      <c r="B764" s="39"/>
      <c r="C764" s="39"/>
      <c r="D764" s="39"/>
      <c r="E764" s="39"/>
      <c r="F764" s="39"/>
      <c r="G764" s="67"/>
      <c r="H764" s="57"/>
      <c r="I764" s="57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</row>
    <row r="765">
      <c r="A765" s="39"/>
      <c r="B765" s="39"/>
      <c r="C765" s="39"/>
      <c r="D765" s="39"/>
      <c r="E765" s="39"/>
      <c r="F765" s="39"/>
      <c r="G765" s="67"/>
      <c r="H765" s="57"/>
      <c r="I765" s="57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</row>
    <row r="766">
      <c r="A766" s="39"/>
      <c r="B766" s="39"/>
      <c r="C766" s="39"/>
      <c r="D766" s="39"/>
      <c r="E766" s="39"/>
      <c r="F766" s="39"/>
      <c r="G766" s="67"/>
      <c r="H766" s="57"/>
      <c r="I766" s="57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</row>
    <row r="767">
      <c r="A767" s="39"/>
      <c r="B767" s="39"/>
      <c r="C767" s="39"/>
      <c r="D767" s="39"/>
      <c r="E767" s="39"/>
      <c r="F767" s="39"/>
      <c r="G767" s="67"/>
      <c r="H767" s="57"/>
      <c r="I767" s="57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</row>
    <row r="768">
      <c r="A768" s="39"/>
      <c r="B768" s="39"/>
      <c r="C768" s="39"/>
      <c r="D768" s="39"/>
      <c r="E768" s="39"/>
      <c r="F768" s="39"/>
      <c r="G768" s="67"/>
      <c r="H768" s="57"/>
      <c r="I768" s="57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</row>
    <row r="769">
      <c r="A769" s="39"/>
      <c r="B769" s="39"/>
      <c r="C769" s="39"/>
      <c r="D769" s="39"/>
      <c r="E769" s="39"/>
      <c r="F769" s="39"/>
      <c r="G769" s="67"/>
      <c r="H769" s="57"/>
      <c r="I769" s="57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</row>
    <row r="770">
      <c r="A770" s="39"/>
      <c r="B770" s="39"/>
      <c r="C770" s="39"/>
      <c r="D770" s="39"/>
      <c r="E770" s="39"/>
      <c r="F770" s="39"/>
      <c r="G770" s="67"/>
      <c r="H770" s="57"/>
      <c r="I770" s="57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</row>
    <row r="771">
      <c r="A771" s="39"/>
      <c r="B771" s="39"/>
      <c r="C771" s="39"/>
      <c r="D771" s="39"/>
      <c r="E771" s="39"/>
      <c r="F771" s="39"/>
      <c r="G771" s="67"/>
      <c r="H771" s="57"/>
      <c r="I771" s="57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</row>
    <row r="772">
      <c r="A772" s="39"/>
      <c r="B772" s="39"/>
      <c r="C772" s="39"/>
      <c r="D772" s="39"/>
      <c r="E772" s="39"/>
      <c r="F772" s="39"/>
      <c r="G772" s="67"/>
      <c r="H772" s="57"/>
      <c r="I772" s="57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</row>
    <row r="773">
      <c r="A773" s="39"/>
      <c r="B773" s="39"/>
      <c r="C773" s="39"/>
      <c r="D773" s="39"/>
      <c r="E773" s="39"/>
      <c r="F773" s="39"/>
      <c r="G773" s="67"/>
      <c r="H773" s="57"/>
      <c r="I773" s="57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</row>
    <row r="774">
      <c r="A774" s="39"/>
      <c r="B774" s="39"/>
      <c r="C774" s="39"/>
      <c r="D774" s="39"/>
      <c r="E774" s="39"/>
      <c r="F774" s="39"/>
      <c r="G774" s="67"/>
      <c r="H774" s="57"/>
      <c r="I774" s="57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</row>
    <row r="775">
      <c r="A775" s="39"/>
      <c r="B775" s="39"/>
      <c r="C775" s="39"/>
      <c r="D775" s="39"/>
      <c r="E775" s="39"/>
      <c r="F775" s="39"/>
      <c r="G775" s="67"/>
      <c r="H775" s="57"/>
      <c r="I775" s="57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</row>
    <row r="776">
      <c r="A776" s="39"/>
      <c r="B776" s="39"/>
      <c r="C776" s="39"/>
      <c r="D776" s="39"/>
      <c r="E776" s="39"/>
      <c r="F776" s="39"/>
      <c r="G776" s="67"/>
      <c r="H776" s="57"/>
      <c r="I776" s="57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</row>
    <row r="777">
      <c r="A777" s="39"/>
      <c r="B777" s="39"/>
      <c r="C777" s="39"/>
      <c r="D777" s="39"/>
      <c r="E777" s="39"/>
      <c r="F777" s="39"/>
      <c r="G777" s="67"/>
      <c r="H777" s="57"/>
      <c r="I777" s="57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</row>
    <row r="778">
      <c r="A778" s="39"/>
      <c r="B778" s="39"/>
      <c r="C778" s="39"/>
      <c r="D778" s="39"/>
      <c r="E778" s="39"/>
      <c r="F778" s="39"/>
      <c r="G778" s="67"/>
      <c r="H778" s="57"/>
      <c r="I778" s="57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</row>
    <row r="779">
      <c r="A779" s="39"/>
      <c r="B779" s="39"/>
      <c r="C779" s="39"/>
      <c r="D779" s="39"/>
      <c r="E779" s="39"/>
      <c r="F779" s="39"/>
      <c r="G779" s="67"/>
      <c r="H779" s="57"/>
      <c r="I779" s="57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</row>
    <row r="780">
      <c r="A780" s="39"/>
      <c r="B780" s="39"/>
      <c r="C780" s="39"/>
      <c r="D780" s="39"/>
      <c r="E780" s="39"/>
      <c r="F780" s="39"/>
      <c r="G780" s="67"/>
      <c r="H780" s="57"/>
      <c r="I780" s="57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</row>
    <row r="781">
      <c r="A781" s="39"/>
      <c r="B781" s="39"/>
      <c r="C781" s="39"/>
      <c r="D781" s="39"/>
      <c r="E781" s="39"/>
      <c r="F781" s="39"/>
      <c r="G781" s="67"/>
      <c r="H781" s="57"/>
      <c r="I781" s="57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</row>
    <row r="782">
      <c r="A782" s="39"/>
      <c r="B782" s="39"/>
      <c r="C782" s="39"/>
      <c r="D782" s="39"/>
      <c r="E782" s="39"/>
      <c r="F782" s="39"/>
      <c r="G782" s="67"/>
      <c r="H782" s="57"/>
      <c r="I782" s="57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</row>
    <row r="783">
      <c r="A783" s="39"/>
      <c r="B783" s="39"/>
      <c r="C783" s="39"/>
      <c r="D783" s="39"/>
      <c r="E783" s="39"/>
      <c r="F783" s="39"/>
      <c r="G783" s="67"/>
      <c r="H783" s="57"/>
      <c r="I783" s="57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</row>
    <row r="784">
      <c r="A784" s="39"/>
      <c r="B784" s="39"/>
      <c r="C784" s="39"/>
      <c r="D784" s="39"/>
      <c r="E784" s="39"/>
      <c r="F784" s="39"/>
      <c r="G784" s="67"/>
      <c r="H784" s="57"/>
      <c r="I784" s="57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</row>
    <row r="785">
      <c r="A785" s="39"/>
      <c r="B785" s="39"/>
      <c r="C785" s="39"/>
      <c r="D785" s="39"/>
      <c r="E785" s="39"/>
      <c r="F785" s="39"/>
      <c r="G785" s="67"/>
      <c r="H785" s="57"/>
      <c r="I785" s="57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</row>
    <row r="786">
      <c r="A786" s="39"/>
      <c r="B786" s="39"/>
      <c r="C786" s="39"/>
      <c r="D786" s="39"/>
      <c r="E786" s="39"/>
      <c r="F786" s="39"/>
      <c r="G786" s="67"/>
      <c r="H786" s="57"/>
      <c r="I786" s="57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</row>
    <row r="787">
      <c r="A787" s="39"/>
      <c r="B787" s="39"/>
      <c r="C787" s="39"/>
      <c r="D787" s="39"/>
      <c r="E787" s="39"/>
      <c r="F787" s="39"/>
      <c r="G787" s="67"/>
      <c r="H787" s="57"/>
      <c r="I787" s="57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</row>
    <row r="788">
      <c r="A788" s="39"/>
      <c r="B788" s="39"/>
      <c r="C788" s="39"/>
      <c r="D788" s="39"/>
      <c r="E788" s="39"/>
      <c r="F788" s="39"/>
      <c r="G788" s="67"/>
      <c r="H788" s="57"/>
      <c r="I788" s="57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</row>
    <row r="789">
      <c r="A789" s="39"/>
      <c r="B789" s="39"/>
      <c r="C789" s="39"/>
      <c r="D789" s="39"/>
      <c r="E789" s="39"/>
      <c r="F789" s="39"/>
      <c r="G789" s="67"/>
      <c r="H789" s="57"/>
      <c r="I789" s="57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</row>
    <row r="790">
      <c r="A790" s="39"/>
      <c r="B790" s="39"/>
      <c r="C790" s="39"/>
      <c r="D790" s="39"/>
      <c r="E790" s="39"/>
      <c r="F790" s="39"/>
      <c r="G790" s="67"/>
      <c r="H790" s="57"/>
      <c r="I790" s="57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</row>
    <row r="791">
      <c r="A791" s="39"/>
      <c r="B791" s="39"/>
      <c r="C791" s="39"/>
      <c r="D791" s="39"/>
      <c r="E791" s="39"/>
      <c r="F791" s="39"/>
      <c r="G791" s="67"/>
      <c r="H791" s="57"/>
      <c r="I791" s="57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</row>
    <row r="792">
      <c r="A792" s="39"/>
      <c r="B792" s="39"/>
      <c r="C792" s="39"/>
      <c r="D792" s="39"/>
      <c r="E792" s="39"/>
      <c r="F792" s="39"/>
      <c r="G792" s="67"/>
      <c r="H792" s="57"/>
      <c r="I792" s="57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</row>
    <row r="793">
      <c r="A793" s="39"/>
      <c r="B793" s="39"/>
      <c r="C793" s="39"/>
      <c r="D793" s="39"/>
      <c r="E793" s="39"/>
      <c r="F793" s="39"/>
      <c r="G793" s="67"/>
      <c r="H793" s="57"/>
      <c r="I793" s="57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</row>
    <row r="794">
      <c r="A794" s="39"/>
      <c r="B794" s="39"/>
      <c r="C794" s="39"/>
      <c r="D794" s="39"/>
      <c r="E794" s="39"/>
      <c r="F794" s="39"/>
      <c r="G794" s="67"/>
      <c r="H794" s="57"/>
      <c r="I794" s="57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</row>
    <row r="795">
      <c r="A795" s="39"/>
      <c r="B795" s="39"/>
      <c r="C795" s="39"/>
      <c r="D795" s="39"/>
      <c r="E795" s="39"/>
      <c r="F795" s="39"/>
      <c r="G795" s="67"/>
      <c r="H795" s="57"/>
      <c r="I795" s="57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</row>
    <row r="796">
      <c r="A796" s="39"/>
      <c r="B796" s="39"/>
      <c r="C796" s="39"/>
      <c r="D796" s="39"/>
      <c r="E796" s="39"/>
      <c r="F796" s="39"/>
      <c r="G796" s="67"/>
      <c r="H796" s="57"/>
      <c r="I796" s="57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</row>
    <row r="797">
      <c r="A797" s="39"/>
      <c r="B797" s="39"/>
      <c r="C797" s="39"/>
      <c r="D797" s="39"/>
      <c r="E797" s="39"/>
      <c r="F797" s="39"/>
      <c r="G797" s="67"/>
      <c r="H797" s="57"/>
      <c r="I797" s="57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</row>
    <row r="798">
      <c r="A798" s="39"/>
      <c r="B798" s="39"/>
      <c r="C798" s="39"/>
      <c r="D798" s="39"/>
      <c r="E798" s="39"/>
      <c r="F798" s="39"/>
      <c r="G798" s="67"/>
      <c r="H798" s="57"/>
      <c r="I798" s="57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</row>
    <row r="799">
      <c r="A799" s="39"/>
      <c r="B799" s="39"/>
      <c r="C799" s="39"/>
      <c r="D799" s="39"/>
      <c r="E799" s="39"/>
      <c r="F799" s="39"/>
      <c r="G799" s="67"/>
      <c r="H799" s="57"/>
      <c r="I799" s="57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</row>
    <row r="800">
      <c r="A800" s="39"/>
      <c r="B800" s="39"/>
      <c r="C800" s="39"/>
      <c r="D800" s="39"/>
      <c r="E800" s="39"/>
      <c r="F800" s="39"/>
      <c r="G800" s="67"/>
      <c r="H800" s="57"/>
      <c r="I800" s="57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</row>
    <row r="801">
      <c r="A801" s="39"/>
      <c r="B801" s="39"/>
      <c r="C801" s="39"/>
      <c r="D801" s="39"/>
      <c r="E801" s="39"/>
      <c r="F801" s="39"/>
      <c r="G801" s="67"/>
      <c r="H801" s="57"/>
      <c r="I801" s="57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</row>
    <row r="802">
      <c r="A802" s="39"/>
      <c r="B802" s="39"/>
      <c r="C802" s="39"/>
      <c r="D802" s="39"/>
      <c r="E802" s="39"/>
      <c r="F802" s="39"/>
      <c r="G802" s="67"/>
      <c r="H802" s="57"/>
      <c r="I802" s="57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</row>
    <row r="803">
      <c r="A803" s="39"/>
      <c r="B803" s="39"/>
      <c r="C803" s="39"/>
      <c r="D803" s="39"/>
      <c r="E803" s="39"/>
      <c r="F803" s="39"/>
      <c r="G803" s="67"/>
      <c r="H803" s="57"/>
      <c r="I803" s="57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</row>
    <row r="804">
      <c r="A804" s="39"/>
      <c r="B804" s="39"/>
      <c r="C804" s="39"/>
      <c r="D804" s="39"/>
      <c r="E804" s="39"/>
      <c r="F804" s="39"/>
      <c r="G804" s="67"/>
      <c r="H804" s="57"/>
      <c r="I804" s="57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</row>
    <row r="805">
      <c r="A805" s="39"/>
      <c r="B805" s="39"/>
      <c r="C805" s="39"/>
      <c r="D805" s="39"/>
      <c r="E805" s="39"/>
      <c r="F805" s="39"/>
      <c r="G805" s="67"/>
      <c r="H805" s="57"/>
      <c r="I805" s="57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</row>
    <row r="806">
      <c r="A806" s="39"/>
      <c r="B806" s="39"/>
      <c r="C806" s="39"/>
      <c r="D806" s="39"/>
      <c r="E806" s="39"/>
      <c r="F806" s="39"/>
      <c r="G806" s="67"/>
      <c r="H806" s="57"/>
      <c r="I806" s="57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</row>
    <row r="807">
      <c r="A807" s="39"/>
      <c r="B807" s="39"/>
      <c r="C807" s="39"/>
      <c r="D807" s="39"/>
      <c r="E807" s="39"/>
      <c r="F807" s="39"/>
      <c r="G807" s="67"/>
      <c r="H807" s="57"/>
      <c r="I807" s="57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</row>
    <row r="808">
      <c r="A808" s="39"/>
      <c r="B808" s="39"/>
      <c r="C808" s="39"/>
      <c r="D808" s="39"/>
      <c r="E808" s="39"/>
      <c r="F808" s="39"/>
      <c r="G808" s="67"/>
      <c r="H808" s="57"/>
      <c r="I808" s="57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</row>
    <row r="809">
      <c r="A809" s="39"/>
      <c r="B809" s="39"/>
      <c r="C809" s="39"/>
      <c r="D809" s="39"/>
      <c r="E809" s="39"/>
      <c r="F809" s="39"/>
      <c r="G809" s="67"/>
      <c r="H809" s="57"/>
      <c r="I809" s="57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</row>
    <row r="810">
      <c r="A810" s="39"/>
      <c r="B810" s="39"/>
      <c r="C810" s="39"/>
      <c r="D810" s="39"/>
      <c r="E810" s="39"/>
      <c r="F810" s="39"/>
      <c r="G810" s="67"/>
      <c r="H810" s="57"/>
      <c r="I810" s="57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</row>
    <row r="811">
      <c r="A811" s="39"/>
      <c r="B811" s="39"/>
      <c r="C811" s="39"/>
      <c r="D811" s="39"/>
      <c r="E811" s="39"/>
      <c r="F811" s="39"/>
      <c r="G811" s="67"/>
      <c r="H811" s="57"/>
      <c r="I811" s="57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</row>
    <row r="812">
      <c r="A812" s="39"/>
      <c r="B812" s="39"/>
      <c r="C812" s="39"/>
      <c r="D812" s="39"/>
      <c r="E812" s="39"/>
      <c r="F812" s="39"/>
      <c r="G812" s="67"/>
      <c r="H812" s="57"/>
      <c r="I812" s="57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</row>
    <row r="813">
      <c r="A813" s="39"/>
      <c r="B813" s="39"/>
      <c r="C813" s="39"/>
      <c r="D813" s="39"/>
      <c r="E813" s="39"/>
      <c r="F813" s="39"/>
      <c r="G813" s="67"/>
      <c r="H813" s="57"/>
      <c r="I813" s="57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</row>
    <row r="814">
      <c r="A814" s="39"/>
      <c r="B814" s="39"/>
      <c r="C814" s="39"/>
      <c r="D814" s="39"/>
      <c r="E814" s="39"/>
      <c r="F814" s="39"/>
      <c r="G814" s="67"/>
      <c r="H814" s="57"/>
      <c r="I814" s="57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</row>
    <row r="815">
      <c r="A815" s="39"/>
      <c r="B815" s="39"/>
      <c r="C815" s="39"/>
      <c r="D815" s="39"/>
      <c r="E815" s="39"/>
      <c r="F815" s="39"/>
      <c r="G815" s="67"/>
      <c r="H815" s="57"/>
      <c r="I815" s="57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</row>
    <row r="816">
      <c r="A816" s="39"/>
      <c r="B816" s="39"/>
      <c r="C816" s="39"/>
      <c r="D816" s="39"/>
      <c r="E816" s="39"/>
      <c r="F816" s="39"/>
      <c r="G816" s="67"/>
      <c r="H816" s="57"/>
      <c r="I816" s="57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</row>
    <row r="817">
      <c r="A817" s="39"/>
      <c r="B817" s="39"/>
      <c r="C817" s="39"/>
      <c r="D817" s="39"/>
      <c r="E817" s="39"/>
      <c r="F817" s="39"/>
      <c r="G817" s="67"/>
      <c r="H817" s="57"/>
      <c r="I817" s="57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</row>
    <row r="818">
      <c r="A818" s="39"/>
      <c r="B818" s="39"/>
      <c r="C818" s="39"/>
      <c r="D818" s="39"/>
      <c r="E818" s="39"/>
      <c r="F818" s="39"/>
      <c r="G818" s="67"/>
      <c r="H818" s="57"/>
      <c r="I818" s="57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</row>
    <row r="819">
      <c r="A819" s="39"/>
      <c r="B819" s="39"/>
      <c r="C819" s="39"/>
      <c r="D819" s="39"/>
      <c r="E819" s="39"/>
      <c r="F819" s="39"/>
      <c r="G819" s="67"/>
      <c r="H819" s="57"/>
      <c r="I819" s="57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</row>
    <row r="820">
      <c r="A820" s="39"/>
      <c r="B820" s="39"/>
      <c r="C820" s="39"/>
      <c r="D820" s="39"/>
      <c r="E820" s="39"/>
      <c r="F820" s="39"/>
      <c r="G820" s="67"/>
      <c r="H820" s="57"/>
      <c r="I820" s="57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</row>
    <row r="821">
      <c r="A821" s="39"/>
      <c r="B821" s="39"/>
      <c r="C821" s="39"/>
      <c r="D821" s="39"/>
      <c r="E821" s="39"/>
      <c r="F821" s="39"/>
      <c r="G821" s="67"/>
      <c r="H821" s="57"/>
      <c r="I821" s="57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</row>
    <row r="822">
      <c r="A822" s="39"/>
      <c r="B822" s="39"/>
      <c r="C822" s="39"/>
      <c r="D822" s="39"/>
      <c r="E822" s="39"/>
      <c r="F822" s="39"/>
      <c r="G822" s="67"/>
      <c r="H822" s="57"/>
      <c r="I822" s="57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</row>
    <row r="823">
      <c r="A823" s="39"/>
      <c r="B823" s="39"/>
      <c r="C823" s="39"/>
      <c r="D823" s="39"/>
      <c r="E823" s="39"/>
      <c r="F823" s="39"/>
      <c r="G823" s="67"/>
      <c r="H823" s="57"/>
      <c r="I823" s="57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</row>
    <row r="824">
      <c r="A824" s="39"/>
      <c r="B824" s="39"/>
      <c r="C824" s="39"/>
      <c r="D824" s="39"/>
      <c r="E824" s="39"/>
      <c r="F824" s="39"/>
      <c r="G824" s="67"/>
      <c r="H824" s="57"/>
      <c r="I824" s="57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</row>
    <row r="825">
      <c r="A825" s="39"/>
      <c r="B825" s="39"/>
      <c r="C825" s="39"/>
      <c r="D825" s="39"/>
      <c r="E825" s="39"/>
      <c r="F825" s="39"/>
      <c r="G825" s="67"/>
      <c r="H825" s="57"/>
      <c r="I825" s="57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</row>
    <row r="826">
      <c r="A826" s="39"/>
      <c r="B826" s="39"/>
      <c r="C826" s="39"/>
      <c r="D826" s="39"/>
      <c r="E826" s="39"/>
      <c r="F826" s="39"/>
      <c r="G826" s="67"/>
      <c r="H826" s="57"/>
      <c r="I826" s="57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</row>
    <row r="827">
      <c r="A827" s="39"/>
      <c r="B827" s="39"/>
      <c r="C827" s="39"/>
      <c r="D827" s="39"/>
      <c r="E827" s="39"/>
      <c r="F827" s="39"/>
      <c r="G827" s="67"/>
      <c r="H827" s="57"/>
      <c r="I827" s="57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</row>
    <row r="828">
      <c r="A828" s="39"/>
      <c r="B828" s="39"/>
      <c r="C828" s="39"/>
      <c r="D828" s="39"/>
      <c r="E828" s="39"/>
      <c r="F828" s="39"/>
      <c r="G828" s="67"/>
      <c r="H828" s="57"/>
      <c r="I828" s="57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</row>
    <row r="829">
      <c r="A829" s="39"/>
      <c r="B829" s="39"/>
      <c r="C829" s="39"/>
      <c r="D829" s="39"/>
      <c r="E829" s="39"/>
      <c r="F829" s="39"/>
      <c r="G829" s="67"/>
      <c r="H829" s="57"/>
      <c r="I829" s="57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</row>
    <row r="830">
      <c r="A830" s="39"/>
      <c r="B830" s="39"/>
      <c r="C830" s="39"/>
      <c r="D830" s="39"/>
      <c r="E830" s="39"/>
      <c r="F830" s="39"/>
      <c r="G830" s="67"/>
      <c r="H830" s="57"/>
      <c r="I830" s="57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</row>
    <row r="831">
      <c r="A831" s="39"/>
      <c r="B831" s="39"/>
      <c r="C831" s="39"/>
      <c r="D831" s="39"/>
      <c r="E831" s="39"/>
      <c r="F831" s="39"/>
      <c r="G831" s="67"/>
      <c r="H831" s="57"/>
      <c r="I831" s="57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</row>
    <row r="832">
      <c r="A832" s="39"/>
      <c r="B832" s="39"/>
      <c r="C832" s="39"/>
      <c r="D832" s="39"/>
      <c r="E832" s="39"/>
      <c r="F832" s="39"/>
      <c r="G832" s="67"/>
      <c r="H832" s="57"/>
      <c r="I832" s="57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</row>
    <row r="833">
      <c r="A833" s="39"/>
      <c r="B833" s="39"/>
      <c r="C833" s="39"/>
      <c r="D833" s="39"/>
      <c r="E833" s="39"/>
      <c r="F833" s="39"/>
      <c r="G833" s="67"/>
      <c r="H833" s="57"/>
      <c r="I833" s="57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</row>
    <row r="834">
      <c r="A834" s="39"/>
      <c r="B834" s="39"/>
      <c r="C834" s="39"/>
      <c r="D834" s="39"/>
      <c r="E834" s="39"/>
      <c r="F834" s="39"/>
      <c r="G834" s="67"/>
      <c r="H834" s="57"/>
      <c r="I834" s="57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</row>
    <row r="835">
      <c r="A835" s="39"/>
      <c r="B835" s="39"/>
      <c r="C835" s="39"/>
      <c r="D835" s="39"/>
      <c r="E835" s="39"/>
      <c r="F835" s="39"/>
      <c r="G835" s="67"/>
      <c r="H835" s="57"/>
      <c r="I835" s="57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</row>
    <row r="836">
      <c r="A836" s="39"/>
      <c r="B836" s="39"/>
      <c r="C836" s="39"/>
      <c r="D836" s="39"/>
      <c r="E836" s="39"/>
      <c r="F836" s="39"/>
      <c r="G836" s="67"/>
      <c r="H836" s="57"/>
      <c r="I836" s="57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</row>
    <row r="837">
      <c r="A837" s="39"/>
      <c r="B837" s="39"/>
      <c r="C837" s="39"/>
      <c r="D837" s="39"/>
      <c r="E837" s="39"/>
      <c r="F837" s="39"/>
      <c r="G837" s="67"/>
      <c r="H837" s="57"/>
      <c r="I837" s="57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</row>
    <row r="838">
      <c r="A838" s="39"/>
      <c r="B838" s="39"/>
      <c r="C838" s="39"/>
      <c r="D838" s="39"/>
      <c r="E838" s="39"/>
      <c r="F838" s="39"/>
      <c r="G838" s="67"/>
      <c r="H838" s="57"/>
      <c r="I838" s="57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</row>
    <row r="839">
      <c r="A839" s="39"/>
      <c r="B839" s="39"/>
      <c r="C839" s="39"/>
      <c r="D839" s="39"/>
      <c r="E839" s="39"/>
      <c r="F839" s="39"/>
      <c r="G839" s="67"/>
      <c r="H839" s="57"/>
      <c r="I839" s="57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</row>
    <row r="840">
      <c r="A840" s="39"/>
      <c r="B840" s="39"/>
      <c r="C840" s="39"/>
      <c r="D840" s="39"/>
      <c r="E840" s="39"/>
      <c r="F840" s="39"/>
      <c r="G840" s="67"/>
      <c r="H840" s="57"/>
      <c r="I840" s="57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</row>
    <row r="841">
      <c r="A841" s="39"/>
      <c r="B841" s="39"/>
      <c r="C841" s="39"/>
      <c r="D841" s="39"/>
      <c r="E841" s="39"/>
      <c r="F841" s="39"/>
      <c r="G841" s="67"/>
      <c r="H841" s="57"/>
      <c r="I841" s="57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</row>
    <row r="842">
      <c r="A842" s="39"/>
      <c r="B842" s="39"/>
      <c r="C842" s="39"/>
      <c r="D842" s="39"/>
      <c r="E842" s="39"/>
      <c r="F842" s="39"/>
      <c r="G842" s="67"/>
      <c r="H842" s="57"/>
      <c r="I842" s="57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</row>
    <row r="843">
      <c r="A843" s="39"/>
      <c r="B843" s="39"/>
      <c r="C843" s="39"/>
      <c r="D843" s="39"/>
      <c r="E843" s="39"/>
      <c r="F843" s="39"/>
      <c r="G843" s="67"/>
      <c r="H843" s="57"/>
      <c r="I843" s="57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</row>
    <row r="844">
      <c r="A844" s="39"/>
      <c r="B844" s="39"/>
      <c r="C844" s="39"/>
      <c r="D844" s="39"/>
      <c r="E844" s="39"/>
      <c r="F844" s="39"/>
      <c r="G844" s="67"/>
      <c r="H844" s="57"/>
      <c r="I844" s="57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</row>
    <row r="845">
      <c r="A845" s="39"/>
      <c r="B845" s="39"/>
      <c r="C845" s="39"/>
      <c r="D845" s="39"/>
      <c r="E845" s="39"/>
      <c r="F845" s="39"/>
      <c r="G845" s="67"/>
      <c r="H845" s="57"/>
      <c r="I845" s="57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</row>
    <row r="846">
      <c r="A846" s="39"/>
      <c r="B846" s="39"/>
      <c r="C846" s="39"/>
      <c r="D846" s="39"/>
      <c r="E846" s="39"/>
      <c r="F846" s="39"/>
      <c r="G846" s="67"/>
      <c r="H846" s="57"/>
      <c r="I846" s="57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</row>
    <row r="847">
      <c r="A847" s="39"/>
      <c r="B847" s="39"/>
      <c r="C847" s="39"/>
      <c r="D847" s="39"/>
      <c r="E847" s="39"/>
      <c r="F847" s="39"/>
      <c r="G847" s="67"/>
      <c r="H847" s="57"/>
      <c r="I847" s="57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</row>
    <row r="848">
      <c r="A848" s="39"/>
      <c r="B848" s="39"/>
      <c r="C848" s="39"/>
      <c r="D848" s="39"/>
      <c r="E848" s="39"/>
      <c r="F848" s="39"/>
      <c r="G848" s="67"/>
      <c r="H848" s="57"/>
      <c r="I848" s="57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</row>
    <row r="849">
      <c r="A849" s="39"/>
      <c r="B849" s="39"/>
      <c r="C849" s="39"/>
      <c r="D849" s="39"/>
      <c r="E849" s="39"/>
      <c r="F849" s="39"/>
      <c r="G849" s="67"/>
      <c r="H849" s="57"/>
      <c r="I849" s="57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</row>
    <row r="850">
      <c r="A850" s="39"/>
      <c r="B850" s="39"/>
      <c r="C850" s="39"/>
      <c r="D850" s="39"/>
      <c r="E850" s="39"/>
      <c r="F850" s="39"/>
      <c r="G850" s="67"/>
      <c r="H850" s="57"/>
      <c r="I850" s="57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</row>
    <row r="851">
      <c r="A851" s="39"/>
      <c r="B851" s="39"/>
      <c r="C851" s="39"/>
      <c r="D851" s="39"/>
      <c r="E851" s="39"/>
      <c r="F851" s="39"/>
      <c r="G851" s="67"/>
      <c r="H851" s="57"/>
      <c r="I851" s="57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</row>
    <row r="852">
      <c r="A852" s="39"/>
      <c r="B852" s="39"/>
      <c r="C852" s="39"/>
      <c r="D852" s="39"/>
      <c r="E852" s="39"/>
      <c r="F852" s="39"/>
      <c r="G852" s="67"/>
      <c r="H852" s="57"/>
      <c r="I852" s="57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</row>
    <row r="853">
      <c r="A853" s="39"/>
      <c r="B853" s="39"/>
      <c r="C853" s="39"/>
      <c r="D853" s="39"/>
      <c r="E853" s="39"/>
      <c r="F853" s="39"/>
      <c r="G853" s="67"/>
      <c r="H853" s="57"/>
      <c r="I853" s="57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</row>
    <row r="854">
      <c r="A854" s="39"/>
      <c r="B854" s="39"/>
      <c r="C854" s="39"/>
      <c r="D854" s="39"/>
      <c r="E854" s="39"/>
      <c r="F854" s="39"/>
      <c r="G854" s="67"/>
      <c r="H854" s="57"/>
      <c r="I854" s="57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</row>
    <row r="855">
      <c r="A855" s="39"/>
      <c r="B855" s="39"/>
      <c r="C855" s="39"/>
      <c r="D855" s="39"/>
      <c r="E855" s="39"/>
      <c r="F855" s="39"/>
      <c r="G855" s="67"/>
      <c r="H855" s="57"/>
      <c r="I855" s="57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</row>
    <row r="856">
      <c r="A856" s="39"/>
      <c r="B856" s="39"/>
      <c r="C856" s="39"/>
      <c r="D856" s="39"/>
      <c r="E856" s="39"/>
      <c r="F856" s="39"/>
      <c r="G856" s="67"/>
      <c r="H856" s="57"/>
      <c r="I856" s="57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</row>
    <row r="857">
      <c r="A857" s="39"/>
      <c r="B857" s="39"/>
      <c r="C857" s="39"/>
      <c r="D857" s="39"/>
      <c r="E857" s="39"/>
      <c r="F857" s="39"/>
      <c r="G857" s="67"/>
      <c r="H857" s="57"/>
      <c r="I857" s="57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</row>
    <row r="858">
      <c r="A858" s="39"/>
      <c r="B858" s="39"/>
      <c r="C858" s="39"/>
      <c r="D858" s="39"/>
      <c r="E858" s="39"/>
      <c r="F858" s="39"/>
      <c r="G858" s="67"/>
      <c r="H858" s="57"/>
      <c r="I858" s="57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</row>
    <row r="859">
      <c r="A859" s="39"/>
      <c r="B859" s="39"/>
      <c r="C859" s="39"/>
      <c r="D859" s="39"/>
      <c r="E859" s="39"/>
      <c r="F859" s="39"/>
      <c r="G859" s="67"/>
      <c r="H859" s="57"/>
      <c r="I859" s="57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</row>
    <row r="860">
      <c r="A860" s="39"/>
      <c r="B860" s="39"/>
      <c r="C860" s="39"/>
      <c r="D860" s="39"/>
      <c r="E860" s="39"/>
      <c r="F860" s="39"/>
      <c r="G860" s="67"/>
      <c r="H860" s="57"/>
      <c r="I860" s="57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</row>
    <row r="861">
      <c r="A861" s="39"/>
      <c r="B861" s="39"/>
      <c r="C861" s="39"/>
      <c r="D861" s="39"/>
      <c r="E861" s="39"/>
      <c r="F861" s="39"/>
      <c r="G861" s="67"/>
      <c r="H861" s="57"/>
      <c r="I861" s="57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</row>
    <row r="862">
      <c r="A862" s="39"/>
      <c r="B862" s="39"/>
      <c r="C862" s="39"/>
      <c r="D862" s="39"/>
      <c r="E862" s="39"/>
      <c r="F862" s="39"/>
      <c r="G862" s="67"/>
      <c r="H862" s="57"/>
      <c r="I862" s="57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</row>
    <row r="863">
      <c r="A863" s="39"/>
      <c r="B863" s="39"/>
      <c r="C863" s="39"/>
      <c r="D863" s="39"/>
      <c r="E863" s="39"/>
      <c r="F863" s="39"/>
      <c r="G863" s="67"/>
      <c r="H863" s="57"/>
      <c r="I863" s="57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</row>
    <row r="864">
      <c r="A864" s="39"/>
      <c r="B864" s="39"/>
      <c r="C864" s="39"/>
      <c r="D864" s="39"/>
      <c r="E864" s="39"/>
      <c r="F864" s="39"/>
      <c r="G864" s="67"/>
      <c r="H864" s="57"/>
      <c r="I864" s="57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</row>
    <row r="865">
      <c r="A865" s="39"/>
      <c r="B865" s="39"/>
      <c r="C865" s="39"/>
      <c r="D865" s="39"/>
      <c r="E865" s="39"/>
      <c r="F865" s="39"/>
      <c r="G865" s="67"/>
      <c r="H865" s="57"/>
      <c r="I865" s="57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</row>
    <row r="866">
      <c r="A866" s="39"/>
      <c r="B866" s="39"/>
      <c r="C866" s="39"/>
      <c r="D866" s="39"/>
      <c r="E866" s="39"/>
      <c r="F866" s="39"/>
      <c r="G866" s="67"/>
      <c r="H866" s="57"/>
      <c r="I866" s="57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</row>
    <row r="867">
      <c r="A867" s="39"/>
      <c r="B867" s="39"/>
      <c r="C867" s="39"/>
      <c r="D867" s="39"/>
      <c r="E867" s="39"/>
      <c r="F867" s="39"/>
      <c r="G867" s="67"/>
      <c r="H867" s="57"/>
      <c r="I867" s="57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</row>
    <row r="868">
      <c r="A868" s="39"/>
      <c r="B868" s="39"/>
      <c r="C868" s="39"/>
      <c r="D868" s="39"/>
      <c r="E868" s="39"/>
      <c r="F868" s="39"/>
      <c r="G868" s="67"/>
      <c r="H868" s="57"/>
      <c r="I868" s="57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</row>
    <row r="869">
      <c r="A869" s="39"/>
      <c r="B869" s="39"/>
      <c r="C869" s="39"/>
      <c r="D869" s="39"/>
      <c r="E869" s="39"/>
      <c r="F869" s="39"/>
      <c r="G869" s="67"/>
      <c r="H869" s="57"/>
      <c r="I869" s="57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</row>
    <row r="870">
      <c r="A870" s="39"/>
      <c r="B870" s="39"/>
      <c r="C870" s="39"/>
      <c r="D870" s="39"/>
      <c r="E870" s="39"/>
      <c r="F870" s="39"/>
      <c r="G870" s="67"/>
      <c r="H870" s="57"/>
      <c r="I870" s="57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</row>
    <row r="871">
      <c r="A871" s="39"/>
      <c r="B871" s="39"/>
      <c r="C871" s="39"/>
      <c r="D871" s="39"/>
      <c r="E871" s="39"/>
      <c r="F871" s="39"/>
      <c r="G871" s="67"/>
      <c r="H871" s="57"/>
      <c r="I871" s="57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</row>
    <row r="872">
      <c r="A872" s="39"/>
      <c r="B872" s="39"/>
      <c r="C872" s="39"/>
      <c r="D872" s="39"/>
      <c r="E872" s="39"/>
      <c r="F872" s="39"/>
      <c r="G872" s="67"/>
      <c r="H872" s="57"/>
      <c r="I872" s="57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</row>
    <row r="873">
      <c r="A873" s="39"/>
      <c r="B873" s="39"/>
      <c r="C873" s="39"/>
      <c r="D873" s="39"/>
      <c r="E873" s="39"/>
      <c r="F873" s="39"/>
      <c r="G873" s="67"/>
      <c r="H873" s="57"/>
      <c r="I873" s="57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</row>
    <row r="874">
      <c r="A874" s="39"/>
      <c r="B874" s="39"/>
      <c r="C874" s="39"/>
      <c r="D874" s="39"/>
      <c r="E874" s="39"/>
      <c r="F874" s="39"/>
      <c r="G874" s="67"/>
      <c r="H874" s="57"/>
      <c r="I874" s="57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</row>
    <row r="875">
      <c r="A875" s="39"/>
      <c r="B875" s="39"/>
      <c r="C875" s="39"/>
      <c r="D875" s="39"/>
      <c r="E875" s="39"/>
      <c r="F875" s="39"/>
      <c r="G875" s="67"/>
      <c r="H875" s="57"/>
      <c r="I875" s="57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</row>
    <row r="876">
      <c r="A876" s="39"/>
      <c r="B876" s="39"/>
      <c r="C876" s="39"/>
      <c r="D876" s="39"/>
      <c r="E876" s="39"/>
      <c r="F876" s="39"/>
      <c r="G876" s="67"/>
      <c r="H876" s="57"/>
      <c r="I876" s="57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</row>
    <row r="877">
      <c r="A877" s="39"/>
      <c r="B877" s="39"/>
      <c r="C877" s="39"/>
      <c r="D877" s="39"/>
      <c r="E877" s="39"/>
      <c r="F877" s="39"/>
      <c r="G877" s="67"/>
      <c r="H877" s="57"/>
      <c r="I877" s="57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</row>
    <row r="878">
      <c r="A878" s="39"/>
      <c r="B878" s="39"/>
      <c r="C878" s="39"/>
      <c r="D878" s="39"/>
      <c r="E878" s="39"/>
      <c r="F878" s="39"/>
      <c r="G878" s="67"/>
      <c r="H878" s="57"/>
      <c r="I878" s="57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</row>
    <row r="879">
      <c r="A879" s="39"/>
      <c r="B879" s="39"/>
      <c r="C879" s="39"/>
      <c r="D879" s="39"/>
      <c r="E879" s="39"/>
      <c r="F879" s="39"/>
      <c r="G879" s="67"/>
      <c r="H879" s="57"/>
      <c r="I879" s="57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</row>
    <row r="880">
      <c r="A880" s="39"/>
      <c r="B880" s="39"/>
      <c r="C880" s="39"/>
      <c r="D880" s="39"/>
      <c r="E880" s="39"/>
      <c r="F880" s="39"/>
      <c r="G880" s="67"/>
      <c r="H880" s="57"/>
      <c r="I880" s="57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</row>
    <row r="881">
      <c r="A881" s="39"/>
      <c r="B881" s="39"/>
      <c r="C881" s="39"/>
      <c r="D881" s="39"/>
      <c r="E881" s="39"/>
      <c r="F881" s="39"/>
      <c r="G881" s="67"/>
      <c r="H881" s="57"/>
      <c r="I881" s="57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</row>
    <row r="882">
      <c r="A882" s="39"/>
      <c r="B882" s="39"/>
      <c r="C882" s="39"/>
      <c r="D882" s="39"/>
      <c r="E882" s="39"/>
      <c r="F882" s="39"/>
      <c r="G882" s="67"/>
      <c r="H882" s="57"/>
      <c r="I882" s="57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</row>
    <row r="883">
      <c r="A883" s="39"/>
      <c r="B883" s="39"/>
      <c r="C883" s="39"/>
      <c r="D883" s="39"/>
      <c r="E883" s="39"/>
      <c r="F883" s="39"/>
      <c r="G883" s="67"/>
      <c r="H883" s="57"/>
      <c r="I883" s="57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</row>
    <row r="884">
      <c r="A884" s="39"/>
      <c r="B884" s="39"/>
      <c r="C884" s="39"/>
      <c r="D884" s="39"/>
      <c r="E884" s="39"/>
      <c r="F884" s="39"/>
      <c r="G884" s="67"/>
      <c r="H884" s="57"/>
      <c r="I884" s="57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</row>
    <row r="885">
      <c r="A885" s="39"/>
      <c r="B885" s="39"/>
      <c r="C885" s="39"/>
      <c r="D885" s="39"/>
      <c r="E885" s="39"/>
      <c r="F885" s="39"/>
      <c r="G885" s="67"/>
      <c r="H885" s="57"/>
      <c r="I885" s="57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</row>
    <row r="886">
      <c r="A886" s="39"/>
      <c r="B886" s="39"/>
      <c r="C886" s="39"/>
      <c r="D886" s="39"/>
      <c r="E886" s="39"/>
      <c r="F886" s="39"/>
      <c r="G886" s="67"/>
      <c r="H886" s="57"/>
      <c r="I886" s="57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</row>
    <row r="887">
      <c r="A887" s="39"/>
      <c r="B887" s="39"/>
      <c r="C887" s="39"/>
      <c r="D887" s="39"/>
      <c r="E887" s="39"/>
      <c r="F887" s="39"/>
      <c r="G887" s="67"/>
      <c r="H887" s="57"/>
      <c r="I887" s="57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</row>
    <row r="888">
      <c r="A888" s="39"/>
      <c r="B888" s="39"/>
      <c r="C888" s="39"/>
      <c r="D888" s="39"/>
      <c r="E888" s="39"/>
      <c r="F888" s="39"/>
      <c r="G888" s="67"/>
      <c r="H888" s="57"/>
      <c r="I888" s="57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</row>
    <row r="889">
      <c r="A889" s="39"/>
      <c r="B889" s="39"/>
      <c r="C889" s="39"/>
      <c r="D889" s="39"/>
      <c r="E889" s="39"/>
      <c r="F889" s="39"/>
      <c r="G889" s="67"/>
      <c r="H889" s="57"/>
      <c r="I889" s="57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</row>
    <row r="890">
      <c r="A890" s="39"/>
      <c r="B890" s="39"/>
      <c r="C890" s="39"/>
      <c r="D890" s="39"/>
      <c r="E890" s="39"/>
      <c r="F890" s="39"/>
      <c r="G890" s="67"/>
      <c r="H890" s="57"/>
      <c r="I890" s="57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</row>
    <row r="891">
      <c r="A891" s="39"/>
      <c r="B891" s="39"/>
      <c r="C891" s="39"/>
      <c r="D891" s="39"/>
      <c r="E891" s="39"/>
      <c r="F891" s="39"/>
      <c r="G891" s="67"/>
      <c r="H891" s="57"/>
      <c r="I891" s="57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</row>
    <row r="892">
      <c r="A892" s="39"/>
      <c r="B892" s="39"/>
      <c r="C892" s="39"/>
      <c r="D892" s="39"/>
      <c r="E892" s="39"/>
      <c r="F892" s="39"/>
      <c r="G892" s="67"/>
      <c r="H892" s="57"/>
      <c r="I892" s="57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</row>
    <row r="893">
      <c r="A893" s="39"/>
      <c r="B893" s="39"/>
      <c r="C893" s="39"/>
      <c r="D893" s="39"/>
      <c r="E893" s="39"/>
      <c r="F893" s="39"/>
      <c r="G893" s="67"/>
      <c r="H893" s="57"/>
      <c r="I893" s="57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</row>
    <row r="894">
      <c r="A894" s="39"/>
      <c r="B894" s="39"/>
      <c r="C894" s="39"/>
      <c r="D894" s="39"/>
      <c r="E894" s="39"/>
      <c r="F894" s="39"/>
      <c r="G894" s="67"/>
      <c r="H894" s="57"/>
      <c r="I894" s="57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</row>
    <row r="895">
      <c r="A895" s="39"/>
      <c r="B895" s="39"/>
      <c r="C895" s="39"/>
      <c r="D895" s="39"/>
      <c r="E895" s="39"/>
      <c r="F895" s="39"/>
      <c r="G895" s="67"/>
      <c r="H895" s="57"/>
      <c r="I895" s="57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</row>
    <row r="896">
      <c r="A896" s="39"/>
      <c r="B896" s="39"/>
      <c r="C896" s="39"/>
      <c r="D896" s="39"/>
      <c r="E896" s="39"/>
      <c r="F896" s="39"/>
      <c r="G896" s="67"/>
      <c r="H896" s="57"/>
      <c r="I896" s="57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</row>
    <row r="897">
      <c r="A897" s="39"/>
      <c r="B897" s="39"/>
      <c r="C897" s="39"/>
      <c r="D897" s="39"/>
      <c r="E897" s="39"/>
      <c r="F897" s="39"/>
      <c r="G897" s="67"/>
      <c r="H897" s="57"/>
      <c r="I897" s="57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</row>
    <row r="898">
      <c r="A898" s="39"/>
      <c r="B898" s="39"/>
      <c r="C898" s="39"/>
      <c r="D898" s="39"/>
      <c r="E898" s="39"/>
      <c r="F898" s="39"/>
      <c r="G898" s="67"/>
      <c r="H898" s="57"/>
      <c r="I898" s="57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</row>
    <row r="899">
      <c r="A899" s="39"/>
      <c r="B899" s="39"/>
      <c r="C899" s="39"/>
      <c r="D899" s="39"/>
      <c r="E899" s="39"/>
      <c r="F899" s="39"/>
      <c r="G899" s="67"/>
      <c r="H899" s="57"/>
      <c r="I899" s="57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</row>
    <row r="900">
      <c r="A900" s="39"/>
      <c r="B900" s="39"/>
      <c r="C900" s="39"/>
      <c r="D900" s="39"/>
      <c r="E900" s="39"/>
      <c r="F900" s="39"/>
      <c r="G900" s="67"/>
      <c r="H900" s="57"/>
      <c r="I900" s="57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</row>
    <row r="901">
      <c r="A901" s="39"/>
      <c r="B901" s="39"/>
      <c r="C901" s="39"/>
      <c r="D901" s="39"/>
      <c r="E901" s="39"/>
      <c r="F901" s="39"/>
      <c r="G901" s="67"/>
      <c r="H901" s="57"/>
      <c r="I901" s="57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</row>
    <row r="902">
      <c r="A902" s="39"/>
      <c r="B902" s="39"/>
      <c r="C902" s="39"/>
      <c r="D902" s="39"/>
      <c r="E902" s="39"/>
      <c r="F902" s="39"/>
      <c r="G902" s="67"/>
      <c r="H902" s="57"/>
      <c r="I902" s="57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</row>
    <row r="903">
      <c r="A903" s="39"/>
      <c r="B903" s="39"/>
      <c r="C903" s="39"/>
      <c r="D903" s="39"/>
      <c r="E903" s="39"/>
      <c r="F903" s="39"/>
      <c r="G903" s="67"/>
      <c r="H903" s="57"/>
      <c r="I903" s="57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</row>
    <row r="904">
      <c r="A904" s="39"/>
      <c r="B904" s="39"/>
      <c r="C904" s="39"/>
      <c r="D904" s="39"/>
      <c r="E904" s="39"/>
      <c r="F904" s="39"/>
      <c r="G904" s="67"/>
      <c r="H904" s="57"/>
      <c r="I904" s="57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</row>
    <row r="905">
      <c r="A905" s="39"/>
      <c r="B905" s="39"/>
      <c r="C905" s="39"/>
      <c r="D905" s="39"/>
      <c r="E905" s="39"/>
      <c r="F905" s="39"/>
      <c r="G905" s="67"/>
      <c r="H905" s="57"/>
      <c r="I905" s="57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</row>
    <row r="906">
      <c r="A906" s="39"/>
      <c r="B906" s="39"/>
      <c r="C906" s="39"/>
      <c r="D906" s="39"/>
      <c r="E906" s="39"/>
      <c r="F906" s="39"/>
      <c r="G906" s="67"/>
      <c r="H906" s="57"/>
      <c r="I906" s="57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</row>
    <row r="907">
      <c r="A907" s="39"/>
      <c r="B907" s="39"/>
      <c r="C907" s="39"/>
      <c r="D907" s="39"/>
      <c r="E907" s="39"/>
      <c r="F907" s="39"/>
      <c r="G907" s="67"/>
      <c r="H907" s="57"/>
      <c r="I907" s="57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</row>
    <row r="908">
      <c r="A908" s="39"/>
      <c r="B908" s="39"/>
      <c r="C908" s="39"/>
      <c r="D908" s="39"/>
      <c r="E908" s="39"/>
      <c r="F908" s="39"/>
      <c r="G908" s="67"/>
      <c r="H908" s="57"/>
      <c r="I908" s="57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</row>
    <row r="909">
      <c r="A909" s="39"/>
      <c r="B909" s="39"/>
      <c r="C909" s="39"/>
      <c r="D909" s="39"/>
      <c r="E909" s="39"/>
      <c r="F909" s="39"/>
      <c r="G909" s="67"/>
      <c r="H909" s="57"/>
      <c r="I909" s="57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</row>
    <row r="910">
      <c r="A910" s="39"/>
      <c r="B910" s="39"/>
      <c r="C910" s="39"/>
      <c r="D910" s="39"/>
      <c r="E910" s="39"/>
      <c r="F910" s="39"/>
      <c r="G910" s="67"/>
      <c r="H910" s="57"/>
      <c r="I910" s="57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</row>
    <row r="911">
      <c r="A911" s="39"/>
      <c r="B911" s="39"/>
      <c r="C911" s="39"/>
      <c r="D911" s="39"/>
      <c r="E911" s="39"/>
      <c r="F911" s="39"/>
      <c r="G911" s="67"/>
      <c r="H911" s="57"/>
      <c r="I911" s="57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</row>
    <row r="912">
      <c r="A912" s="39"/>
      <c r="B912" s="39"/>
      <c r="C912" s="39"/>
      <c r="D912" s="39"/>
      <c r="E912" s="39"/>
      <c r="F912" s="39"/>
      <c r="G912" s="67"/>
      <c r="H912" s="57"/>
      <c r="I912" s="57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</row>
    <row r="913">
      <c r="A913" s="39"/>
      <c r="B913" s="39"/>
      <c r="C913" s="39"/>
      <c r="D913" s="39"/>
      <c r="E913" s="39"/>
      <c r="F913" s="39"/>
      <c r="G913" s="67"/>
      <c r="H913" s="57"/>
      <c r="I913" s="57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</row>
    <row r="914">
      <c r="A914" s="39"/>
      <c r="B914" s="39"/>
      <c r="C914" s="39"/>
      <c r="D914" s="39"/>
      <c r="E914" s="39"/>
      <c r="F914" s="39"/>
      <c r="G914" s="67"/>
      <c r="H914" s="57"/>
      <c r="I914" s="57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</row>
    <row r="915">
      <c r="A915" s="39"/>
      <c r="B915" s="39"/>
      <c r="C915" s="39"/>
      <c r="D915" s="39"/>
      <c r="E915" s="39"/>
      <c r="F915" s="39"/>
      <c r="G915" s="67"/>
      <c r="H915" s="57"/>
      <c r="I915" s="57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</row>
    <row r="916">
      <c r="A916" s="39"/>
      <c r="B916" s="39"/>
      <c r="C916" s="39"/>
      <c r="D916" s="39"/>
      <c r="E916" s="39"/>
      <c r="F916" s="39"/>
      <c r="G916" s="67"/>
      <c r="H916" s="57"/>
      <c r="I916" s="57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</row>
    <row r="917">
      <c r="A917" s="39"/>
      <c r="B917" s="39"/>
      <c r="C917" s="39"/>
      <c r="D917" s="39"/>
      <c r="E917" s="39"/>
      <c r="F917" s="39"/>
      <c r="G917" s="67"/>
      <c r="H917" s="57"/>
      <c r="I917" s="57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</row>
    <row r="918">
      <c r="A918" s="39"/>
      <c r="B918" s="39"/>
      <c r="C918" s="39"/>
      <c r="D918" s="39"/>
      <c r="E918" s="39"/>
      <c r="F918" s="39"/>
      <c r="G918" s="67"/>
      <c r="H918" s="57"/>
      <c r="I918" s="57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</row>
    <row r="919">
      <c r="A919" s="39"/>
      <c r="B919" s="39"/>
      <c r="C919" s="39"/>
      <c r="D919" s="39"/>
      <c r="E919" s="39"/>
      <c r="F919" s="39"/>
      <c r="G919" s="67"/>
      <c r="H919" s="57"/>
      <c r="I919" s="57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</row>
    <row r="920">
      <c r="A920" s="39"/>
      <c r="B920" s="39"/>
      <c r="C920" s="39"/>
      <c r="D920" s="39"/>
      <c r="E920" s="39"/>
      <c r="F920" s="39"/>
      <c r="G920" s="67"/>
      <c r="H920" s="57"/>
      <c r="I920" s="57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</row>
    <row r="921">
      <c r="A921" s="39"/>
      <c r="B921" s="39"/>
      <c r="C921" s="39"/>
      <c r="D921" s="39"/>
      <c r="E921" s="39"/>
      <c r="F921" s="39"/>
      <c r="G921" s="67"/>
      <c r="H921" s="57"/>
      <c r="I921" s="57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</row>
    <row r="922">
      <c r="A922" s="39"/>
      <c r="B922" s="39"/>
      <c r="C922" s="39"/>
      <c r="D922" s="39"/>
      <c r="E922" s="39"/>
      <c r="F922" s="39"/>
      <c r="G922" s="67"/>
      <c r="H922" s="57"/>
      <c r="I922" s="57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</row>
    <row r="923">
      <c r="A923" s="39"/>
      <c r="B923" s="39"/>
      <c r="C923" s="39"/>
      <c r="D923" s="39"/>
      <c r="E923" s="39"/>
      <c r="F923" s="39"/>
      <c r="G923" s="67"/>
      <c r="H923" s="57"/>
      <c r="I923" s="57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</row>
    <row r="924">
      <c r="A924" s="39"/>
      <c r="B924" s="39"/>
      <c r="C924" s="39"/>
      <c r="D924" s="39"/>
      <c r="E924" s="39"/>
      <c r="F924" s="39"/>
      <c r="G924" s="67"/>
      <c r="H924" s="57"/>
      <c r="I924" s="57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</row>
    <row r="925">
      <c r="A925" s="39"/>
      <c r="B925" s="39"/>
      <c r="C925" s="39"/>
      <c r="D925" s="39"/>
      <c r="E925" s="39"/>
      <c r="F925" s="39"/>
      <c r="G925" s="67"/>
      <c r="H925" s="57"/>
      <c r="I925" s="57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</row>
    <row r="926">
      <c r="A926" s="39"/>
      <c r="B926" s="39"/>
      <c r="C926" s="39"/>
      <c r="D926" s="39"/>
      <c r="E926" s="39"/>
      <c r="F926" s="39"/>
      <c r="G926" s="67"/>
      <c r="H926" s="57"/>
      <c r="I926" s="57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</row>
    <row r="927">
      <c r="A927" s="39"/>
      <c r="B927" s="39"/>
      <c r="C927" s="39"/>
      <c r="D927" s="39"/>
      <c r="E927" s="39"/>
      <c r="F927" s="39"/>
      <c r="G927" s="67"/>
      <c r="H927" s="57"/>
      <c r="I927" s="57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</row>
    <row r="928">
      <c r="A928" s="39"/>
      <c r="B928" s="39"/>
      <c r="C928" s="39"/>
      <c r="D928" s="39"/>
      <c r="E928" s="39"/>
      <c r="F928" s="39"/>
      <c r="G928" s="67"/>
      <c r="H928" s="57"/>
      <c r="I928" s="57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</row>
    <row r="929">
      <c r="A929" s="39"/>
      <c r="B929" s="39"/>
      <c r="C929" s="39"/>
      <c r="D929" s="39"/>
      <c r="E929" s="39"/>
      <c r="F929" s="39"/>
      <c r="G929" s="67"/>
      <c r="H929" s="57"/>
      <c r="I929" s="57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</row>
    <row r="930">
      <c r="A930" s="39"/>
      <c r="B930" s="39"/>
      <c r="C930" s="39"/>
      <c r="D930" s="39"/>
      <c r="E930" s="39"/>
      <c r="F930" s="39"/>
      <c r="G930" s="67"/>
      <c r="H930" s="57"/>
      <c r="I930" s="57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</row>
    <row r="931">
      <c r="A931" s="39"/>
      <c r="B931" s="39"/>
      <c r="C931" s="39"/>
      <c r="D931" s="39"/>
      <c r="E931" s="39"/>
      <c r="F931" s="39"/>
      <c r="G931" s="67"/>
      <c r="H931" s="57"/>
      <c r="I931" s="57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</row>
    <row r="932">
      <c r="A932" s="39"/>
      <c r="B932" s="39"/>
      <c r="C932" s="39"/>
      <c r="D932" s="39"/>
      <c r="E932" s="39"/>
      <c r="F932" s="39"/>
      <c r="G932" s="67"/>
      <c r="H932" s="57"/>
      <c r="I932" s="57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</row>
    <row r="933">
      <c r="A933" s="39"/>
      <c r="B933" s="39"/>
      <c r="C933" s="39"/>
      <c r="D933" s="39"/>
      <c r="E933" s="39"/>
      <c r="F933" s="39"/>
      <c r="G933" s="67"/>
      <c r="H933" s="57"/>
      <c r="I933" s="57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</row>
    <row r="934">
      <c r="A934" s="39"/>
      <c r="B934" s="39"/>
      <c r="C934" s="39"/>
      <c r="D934" s="39"/>
      <c r="E934" s="39"/>
      <c r="F934" s="39"/>
      <c r="G934" s="67"/>
      <c r="H934" s="57"/>
      <c r="I934" s="57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</row>
    <row r="935">
      <c r="A935" s="39"/>
      <c r="B935" s="39"/>
      <c r="C935" s="39"/>
      <c r="D935" s="39"/>
      <c r="E935" s="39"/>
      <c r="F935" s="39"/>
      <c r="G935" s="67"/>
      <c r="H935" s="57"/>
      <c r="I935" s="57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</row>
    <row r="936">
      <c r="A936" s="39"/>
      <c r="B936" s="39"/>
      <c r="C936" s="39"/>
      <c r="D936" s="39"/>
      <c r="E936" s="39"/>
      <c r="F936" s="39"/>
      <c r="G936" s="67"/>
      <c r="H936" s="57"/>
      <c r="I936" s="57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</row>
    <row r="937">
      <c r="A937" s="39"/>
      <c r="B937" s="39"/>
      <c r="C937" s="39"/>
      <c r="D937" s="39"/>
      <c r="E937" s="39"/>
      <c r="F937" s="39"/>
      <c r="G937" s="67"/>
      <c r="H937" s="57"/>
      <c r="I937" s="57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</row>
    <row r="938">
      <c r="A938" s="39"/>
      <c r="B938" s="39"/>
      <c r="C938" s="39"/>
      <c r="D938" s="39"/>
      <c r="E938" s="39"/>
      <c r="F938" s="39"/>
      <c r="G938" s="67"/>
      <c r="H938" s="57"/>
      <c r="I938" s="57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</row>
    <row r="939">
      <c r="A939" s="39"/>
      <c r="B939" s="39"/>
      <c r="C939" s="39"/>
      <c r="D939" s="39"/>
      <c r="E939" s="39"/>
      <c r="F939" s="39"/>
      <c r="G939" s="67"/>
      <c r="H939" s="57"/>
      <c r="I939" s="57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</row>
    <row r="940">
      <c r="A940" s="39"/>
      <c r="B940" s="39"/>
      <c r="C940" s="39"/>
      <c r="D940" s="39"/>
      <c r="E940" s="39"/>
      <c r="F940" s="39"/>
      <c r="G940" s="67"/>
      <c r="H940" s="57"/>
      <c r="I940" s="57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</row>
    <row r="941">
      <c r="A941" s="39"/>
      <c r="B941" s="39"/>
      <c r="C941" s="39"/>
      <c r="D941" s="39"/>
      <c r="E941" s="39"/>
      <c r="F941" s="39"/>
      <c r="G941" s="67"/>
      <c r="H941" s="57"/>
      <c r="I941" s="57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</row>
    <row r="942">
      <c r="A942" s="39"/>
      <c r="B942" s="39"/>
      <c r="C942" s="39"/>
      <c r="D942" s="39"/>
      <c r="E942" s="39"/>
      <c r="F942" s="39"/>
      <c r="G942" s="67"/>
      <c r="H942" s="57"/>
      <c r="I942" s="57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</row>
    <row r="943">
      <c r="A943" s="39"/>
      <c r="B943" s="39"/>
      <c r="C943" s="39"/>
      <c r="D943" s="39"/>
      <c r="E943" s="39"/>
      <c r="F943" s="39"/>
      <c r="G943" s="67"/>
      <c r="H943" s="57"/>
      <c r="I943" s="57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</row>
    <row r="944">
      <c r="A944" s="39"/>
      <c r="B944" s="39"/>
      <c r="C944" s="39"/>
      <c r="D944" s="39"/>
      <c r="E944" s="39"/>
      <c r="F944" s="39"/>
      <c r="G944" s="67"/>
      <c r="H944" s="57"/>
      <c r="I944" s="57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</row>
    <row r="945">
      <c r="A945" s="39"/>
      <c r="B945" s="39"/>
      <c r="C945" s="39"/>
      <c r="D945" s="39"/>
      <c r="E945" s="39"/>
      <c r="F945" s="39"/>
      <c r="G945" s="67"/>
      <c r="H945" s="57"/>
      <c r="I945" s="57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</row>
    <row r="946">
      <c r="A946" s="39"/>
      <c r="B946" s="39"/>
      <c r="C946" s="39"/>
      <c r="D946" s="39"/>
      <c r="E946" s="39"/>
      <c r="F946" s="39"/>
      <c r="G946" s="67"/>
      <c r="H946" s="57"/>
      <c r="I946" s="57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</row>
    <row r="947">
      <c r="A947" s="39"/>
      <c r="B947" s="39"/>
      <c r="C947" s="39"/>
      <c r="D947" s="39"/>
      <c r="E947" s="39"/>
      <c r="F947" s="39"/>
      <c r="G947" s="67"/>
      <c r="H947" s="57"/>
      <c r="I947" s="57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</row>
    <row r="948">
      <c r="A948" s="39"/>
      <c r="B948" s="39"/>
      <c r="C948" s="39"/>
      <c r="D948" s="39"/>
      <c r="E948" s="39"/>
      <c r="F948" s="39"/>
      <c r="G948" s="67"/>
      <c r="H948" s="57"/>
      <c r="I948" s="57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</row>
    <row r="949">
      <c r="A949" s="39"/>
      <c r="B949" s="39"/>
      <c r="C949" s="39"/>
      <c r="D949" s="39"/>
      <c r="E949" s="39"/>
      <c r="F949" s="39"/>
      <c r="G949" s="67"/>
      <c r="H949" s="57"/>
      <c r="I949" s="57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</row>
    <row r="950">
      <c r="A950" s="39"/>
      <c r="B950" s="39"/>
      <c r="C950" s="39"/>
      <c r="D950" s="39"/>
      <c r="E950" s="39"/>
      <c r="F950" s="39"/>
      <c r="G950" s="67"/>
      <c r="H950" s="57"/>
      <c r="I950" s="57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</row>
    <row r="951">
      <c r="A951" s="39"/>
      <c r="B951" s="39"/>
      <c r="C951" s="39"/>
      <c r="D951" s="39"/>
      <c r="E951" s="39"/>
      <c r="F951" s="39"/>
      <c r="G951" s="67"/>
      <c r="H951" s="57"/>
      <c r="I951" s="57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</row>
    <row r="952">
      <c r="A952" s="39"/>
      <c r="B952" s="39"/>
      <c r="C952" s="39"/>
      <c r="D952" s="39"/>
      <c r="E952" s="39"/>
      <c r="F952" s="39"/>
      <c r="G952" s="67"/>
      <c r="H952" s="57"/>
      <c r="I952" s="57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</row>
    <row r="953">
      <c r="A953" s="39"/>
      <c r="B953" s="39"/>
      <c r="C953" s="39"/>
      <c r="D953" s="39"/>
      <c r="E953" s="39"/>
      <c r="F953" s="39"/>
      <c r="G953" s="67"/>
      <c r="H953" s="57"/>
      <c r="I953" s="57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</row>
    <row r="954">
      <c r="A954" s="39"/>
      <c r="B954" s="39"/>
      <c r="C954" s="39"/>
      <c r="D954" s="39"/>
      <c r="E954" s="39"/>
      <c r="F954" s="39"/>
      <c r="G954" s="67"/>
      <c r="H954" s="57"/>
      <c r="I954" s="57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</row>
    <row r="955">
      <c r="A955" s="39"/>
      <c r="B955" s="39"/>
      <c r="C955" s="39"/>
      <c r="D955" s="39"/>
      <c r="E955" s="39"/>
      <c r="F955" s="39"/>
      <c r="G955" s="67"/>
      <c r="H955" s="57"/>
      <c r="I955" s="57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</row>
    <row r="956">
      <c r="A956" s="39"/>
      <c r="B956" s="39"/>
      <c r="C956" s="39"/>
      <c r="D956" s="39"/>
      <c r="E956" s="39"/>
      <c r="F956" s="39"/>
      <c r="G956" s="67"/>
      <c r="H956" s="57"/>
      <c r="I956" s="57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</row>
    <row r="957">
      <c r="A957" s="39"/>
      <c r="B957" s="39"/>
      <c r="C957" s="39"/>
      <c r="D957" s="39"/>
      <c r="E957" s="39"/>
      <c r="F957" s="39"/>
      <c r="G957" s="67"/>
      <c r="H957" s="57"/>
      <c r="I957" s="57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</row>
    <row r="958">
      <c r="A958" s="39"/>
      <c r="B958" s="39"/>
      <c r="C958" s="39"/>
      <c r="D958" s="39"/>
      <c r="E958" s="39"/>
      <c r="F958" s="39"/>
      <c r="G958" s="67"/>
      <c r="H958" s="57"/>
      <c r="I958" s="57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</row>
    <row r="959">
      <c r="A959" s="39"/>
      <c r="B959" s="39"/>
      <c r="C959" s="39"/>
      <c r="D959" s="39"/>
      <c r="E959" s="39"/>
      <c r="F959" s="39"/>
      <c r="G959" s="67"/>
      <c r="H959" s="57"/>
      <c r="I959" s="57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</row>
    <row r="960">
      <c r="A960" s="39"/>
      <c r="B960" s="39"/>
      <c r="C960" s="39"/>
      <c r="D960" s="39"/>
      <c r="E960" s="39"/>
      <c r="F960" s="39"/>
      <c r="G960" s="67"/>
      <c r="H960" s="57"/>
      <c r="I960" s="57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</row>
    <row r="961">
      <c r="A961" s="39"/>
      <c r="B961" s="39"/>
      <c r="C961" s="39"/>
      <c r="D961" s="39"/>
      <c r="E961" s="39"/>
      <c r="F961" s="39"/>
      <c r="G961" s="67"/>
      <c r="H961" s="57"/>
      <c r="I961" s="57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</row>
    <row r="962">
      <c r="A962" s="39"/>
      <c r="B962" s="39"/>
      <c r="C962" s="39"/>
      <c r="D962" s="39"/>
      <c r="E962" s="39"/>
      <c r="F962" s="39"/>
      <c r="G962" s="67"/>
      <c r="H962" s="57"/>
      <c r="I962" s="57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</row>
    <row r="963">
      <c r="A963" s="39"/>
      <c r="B963" s="39"/>
      <c r="C963" s="39"/>
      <c r="D963" s="39"/>
      <c r="E963" s="39"/>
      <c r="F963" s="39"/>
      <c r="G963" s="67"/>
      <c r="H963" s="57"/>
      <c r="I963" s="57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</row>
    <row r="964">
      <c r="A964" s="39"/>
      <c r="B964" s="39"/>
      <c r="C964" s="39"/>
      <c r="D964" s="39"/>
      <c r="E964" s="39"/>
      <c r="F964" s="39"/>
      <c r="G964" s="67"/>
      <c r="H964" s="57"/>
      <c r="I964" s="57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</row>
    <row r="965">
      <c r="A965" s="39"/>
      <c r="B965" s="39"/>
      <c r="C965" s="39"/>
      <c r="D965" s="39"/>
      <c r="E965" s="39"/>
      <c r="F965" s="39"/>
      <c r="G965" s="67"/>
      <c r="H965" s="57"/>
      <c r="I965" s="57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</row>
    <row r="966">
      <c r="A966" s="39"/>
      <c r="B966" s="39"/>
      <c r="C966" s="39"/>
      <c r="D966" s="39"/>
      <c r="E966" s="39"/>
      <c r="F966" s="39"/>
      <c r="G966" s="67"/>
      <c r="H966" s="57"/>
      <c r="I966" s="57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</row>
    <row r="967">
      <c r="A967" s="39"/>
      <c r="B967" s="39"/>
      <c r="C967" s="39"/>
      <c r="D967" s="39"/>
      <c r="E967" s="39"/>
      <c r="F967" s="39"/>
      <c r="G967" s="67"/>
      <c r="H967" s="57"/>
      <c r="I967" s="57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</row>
    <row r="968">
      <c r="A968" s="39"/>
      <c r="B968" s="39"/>
      <c r="C968" s="39"/>
      <c r="D968" s="39"/>
      <c r="E968" s="39"/>
      <c r="F968" s="39"/>
      <c r="G968" s="67"/>
      <c r="H968" s="57"/>
      <c r="I968" s="57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</row>
    <row r="969">
      <c r="A969" s="39"/>
      <c r="B969" s="39"/>
      <c r="C969" s="39"/>
      <c r="D969" s="39"/>
      <c r="E969" s="39"/>
      <c r="F969" s="39"/>
      <c r="G969" s="67"/>
      <c r="H969" s="57"/>
      <c r="I969" s="57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</row>
    <row r="970">
      <c r="A970" s="39"/>
      <c r="B970" s="39"/>
      <c r="C970" s="39"/>
      <c r="D970" s="39"/>
      <c r="E970" s="39"/>
      <c r="F970" s="39"/>
      <c r="G970" s="67"/>
      <c r="H970" s="57"/>
      <c r="I970" s="57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</row>
    <row r="971">
      <c r="A971" s="39"/>
      <c r="B971" s="39"/>
      <c r="C971" s="39"/>
      <c r="D971" s="39"/>
      <c r="E971" s="39"/>
      <c r="F971" s="39"/>
      <c r="G971" s="67"/>
      <c r="H971" s="57"/>
      <c r="I971" s="57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</row>
    <row r="972">
      <c r="A972" s="39"/>
      <c r="B972" s="39"/>
      <c r="C972" s="39"/>
      <c r="D972" s="39"/>
      <c r="E972" s="39"/>
      <c r="F972" s="39"/>
      <c r="G972" s="67"/>
      <c r="H972" s="57"/>
      <c r="I972" s="57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</row>
    <row r="973">
      <c r="A973" s="39"/>
      <c r="B973" s="39"/>
      <c r="C973" s="39"/>
      <c r="D973" s="39"/>
      <c r="E973" s="39"/>
      <c r="F973" s="39"/>
      <c r="G973" s="67"/>
      <c r="H973" s="57"/>
      <c r="I973" s="57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</row>
    <row r="974">
      <c r="A974" s="39"/>
      <c r="B974" s="39"/>
      <c r="C974" s="39"/>
      <c r="D974" s="39"/>
      <c r="E974" s="39"/>
      <c r="F974" s="39"/>
      <c r="G974" s="67"/>
      <c r="H974" s="57"/>
      <c r="I974" s="57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</row>
    <row r="975">
      <c r="A975" s="39"/>
      <c r="B975" s="39"/>
      <c r="C975" s="39"/>
      <c r="D975" s="39"/>
      <c r="E975" s="39"/>
      <c r="F975" s="39"/>
      <c r="G975" s="67"/>
      <c r="H975" s="57"/>
      <c r="I975" s="57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</row>
    <row r="976">
      <c r="A976" s="39"/>
      <c r="B976" s="39"/>
      <c r="C976" s="39"/>
      <c r="D976" s="39"/>
      <c r="E976" s="39"/>
      <c r="F976" s="39"/>
      <c r="G976" s="67"/>
      <c r="H976" s="57"/>
      <c r="I976" s="57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</row>
    <row r="977">
      <c r="A977" s="39"/>
      <c r="B977" s="39"/>
      <c r="C977" s="39"/>
      <c r="D977" s="39"/>
      <c r="E977" s="39"/>
      <c r="F977" s="39"/>
      <c r="G977" s="67"/>
      <c r="H977" s="57"/>
      <c r="I977" s="57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</row>
    <row r="978">
      <c r="A978" s="39"/>
      <c r="B978" s="39"/>
      <c r="C978" s="39"/>
      <c r="D978" s="39"/>
      <c r="E978" s="39"/>
      <c r="F978" s="39"/>
      <c r="G978" s="67"/>
      <c r="H978" s="57"/>
      <c r="I978" s="57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</row>
    <row r="979">
      <c r="A979" s="39"/>
      <c r="B979" s="39"/>
      <c r="C979" s="39"/>
      <c r="D979" s="39"/>
      <c r="E979" s="39"/>
      <c r="F979" s="39"/>
      <c r="G979" s="67"/>
      <c r="H979" s="57"/>
      <c r="I979" s="57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</row>
    <row r="980">
      <c r="A980" s="39"/>
      <c r="B980" s="39"/>
      <c r="C980" s="39"/>
      <c r="D980" s="39"/>
      <c r="E980" s="39"/>
      <c r="F980" s="39"/>
      <c r="G980" s="67"/>
      <c r="H980" s="57"/>
      <c r="I980" s="57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</row>
    <row r="981">
      <c r="A981" s="39"/>
      <c r="B981" s="39"/>
      <c r="C981" s="39"/>
      <c r="D981" s="39"/>
      <c r="E981" s="39"/>
      <c r="F981" s="39"/>
      <c r="G981" s="67"/>
      <c r="H981" s="57"/>
      <c r="I981" s="57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</row>
    <row r="982">
      <c r="A982" s="39"/>
      <c r="B982" s="39"/>
      <c r="C982" s="39"/>
      <c r="D982" s="39"/>
      <c r="E982" s="39"/>
      <c r="F982" s="39"/>
      <c r="G982" s="67"/>
      <c r="H982" s="57"/>
      <c r="I982" s="57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</row>
    <row r="983">
      <c r="A983" s="39"/>
      <c r="B983" s="39"/>
      <c r="C983" s="39"/>
      <c r="D983" s="39"/>
      <c r="E983" s="39"/>
      <c r="F983" s="39"/>
      <c r="G983" s="67"/>
      <c r="H983" s="57"/>
      <c r="I983" s="57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</row>
    <row r="984">
      <c r="A984" s="39"/>
      <c r="B984" s="39"/>
      <c r="C984" s="39"/>
      <c r="D984" s="39"/>
      <c r="E984" s="39"/>
      <c r="F984" s="39"/>
      <c r="G984" s="67"/>
      <c r="H984" s="57"/>
      <c r="I984" s="57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</row>
    <row r="985">
      <c r="A985" s="39"/>
      <c r="B985" s="39"/>
      <c r="C985" s="39"/>
      <c r="D985" s="39"/>
      <c r="E985" s="39"/>
      <c r="F985" s="39"/>
      <c r="G985" s="67"/>
      <c r="H985" s="57"/>
      <c r="I985" s="57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</row>
    <row r="986">
      <c r="A986" s="39"/>
      <c r="B986" s="39"/>
      <c r="C986" s="39"/>
      <c r="D986" s="39"/>
      <c r="E986" s="39"/>
      <c r="F986" s="39"/>
      <c r="G986" s="67"/>
      <c r="H986" s="57"/>
      <c r="I986" s="57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</row>
    <row r="987">
      <c r="A987" s="39"/>
      <c r="B987" s="39"/>
      <c r="C987" s="39"/>
      <c r="D987" s="39"/>
      <c r="E987" s="39"/>
      <c r="F987" s="39"/>
      <c r="G987" s="67"/>
      <c r="H987" s="57"/>
      <c r="I987" s="57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</row>
    <row r="988">
      <c r="A988" s="39"/>
      <c r="B988" s="39"/>
      <c r="C988" s="39"/>
      <c r="D988" s="39"/>
      <c r="E988" s="39"/>
      <c r="F988" s="39"/>
      <c r="G988" s="67"/>
      <c r="H988" s="57"/>
      <c r="I988" s="57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</row>
    <row r="989">
      <c r="A989" s="39"/>
      <c r="B989" s="39"/>
      <c r="C989" s="39"/>
      <c r="D989" s="39"/>
      <c r="E989" s="39"/>
      <c r="F989" s="39"/>
      <c r="G989" s="67"/>
      <c r="H989" s="57"/>
      <c r="I989" s="57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</row>
    <row r="990">
      <c r="A990" s="39"/>
      <c r="B990" s="39"/>
      <c r="C990" s="39"/>
      <c r="D990" s="39"/>
      <c r="E990" s="39"/>
      <c r="F990" s="39"/>
      <c r="G990" s="67"/>
      <c r="H990" s="57"/>
      <c r="I990" s="57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</row>
    <row r="991">
      <c r="A991" s="39"/>
      <c r="B991" s="39"/>
      <c r="C991" s="39"/>
      <c r="D991" s="39"/>
      <c r="E991" s="39"/>
      <c r="F991" s="39"/>
      <c r="G991" s="67"/>
      <c r="H991" s="57"/>
      <c r="I991" s="57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</row>
    <row r="992">
      <c r="A992" s="39"/>
      <c r="B992" s="39"/>
      <c r="C992" s="39"/>
      <c r="D992" s="39"/>
      <c r="E992" s="39"/>
      <c r="F992" s="39"/>
      <c r="G992" s="67"/>
      <c r="H992" s="57"/>
      <c r="I992" s="57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</row>
    <row r="993">
      <c r="A993" s="39"/>
      <c r="B993" s="39"/>
      <c r="C993" s="39"/>
      <c r="D993" s="39"/>
      <c r="E993" s="39"/>
      <c r="F993" s="39"/>
      <c r="G993" s="67"/>
      <c r="H993" s="57"/>
      <c r="I993" s="57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</row>
    <row r="994">
      <c r="A994" s="39"/>
      <c r="B994" s="39"/>
      <c r="C994" s="39"/>
      <c r="D994" s="39"/>
      <c r="E994" s="39"/>
      <c r="F994" s="39"/>
      <c r="G994" s="67"/>
      <c r="H994" s="57"/>
      <c r="I994" s="57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</row>
    <row r="995">
      <c r="A995" s="39"/>
      <c r="B995" s="39"/>
      <c r="C995" s="39"/>
      <c r="D995" s="39"/>
      <c r="E995" s="39"/>
      <c r="F995" s="39"/>
      <c r="G995" s="67"/>
      <c r="H995" s="57"/>
      <c r="I995" s="57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</row>
    <row r="996">
      <c r="A996" s="39"/>
      <c r="B996" s="39"/>
      <c r="C996" s="39"/>
      <c r="D996" s="39"/>
      <c r="E996" s="39"/>
      <c r="F996" s="39"/>
      <c r="G996" s="67"/>
      <c r="H996" s="57"/>
      <c r="I996" s="57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</row>
    <row r="997">
      <c r="A997" s="39"/>
      <c r="B997" s="39"/>
      <c r="C997" s="39"/>
      <c r="D997" s="39"/>
      <c r="E997" s="39"/>
      <c r="F997" s="39"/>
      <c r="G997" s="67"/>
      <c r="H997" s="57"/>
      <c r="I997" s="57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</row>
    <row r="998">
      <c r="A998" s="39"/>
      <c r="B998" s="39"/>
      <c r="C998" s="39"/>
      <c r="D998" s="39"/>
      <c r="E998" s="39"/>
      <c r="F998" s="39"/>
      <c r="G998" s="67"/>
      <c r="H998" s="57"/>
      <c r="I998" s="57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</row>
    <row r="999">
      <c r="A999" s="39"/>
      <c r="B999" s="39"/>
      <c r="C999" s="39"/>
      <c r="D999" s="39"/>
      <c r="E999" s="39"/>
      <c r="F999" s="39"/>
      <c r="G999" s="67"/>
      <c r="H999" s="57"/>
      <c r="I999" s="57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</row>
    <row r="1000">
      <c r="A1000" s="39"/>
      <c r="B1000" s="39"/>
      <c r="C1000" s="39"/>
      <c r="D1000" s="39"/>
      <c r="E1000" s="39"/>
      <c r="F1000" s="39"/>
      <c r="G1000" s="67"/>
      <c r="H1000" s="57"/>
      <c r="I1000" s="57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</row>
    <row r="1001">
      <c r="A1001" s="39"/>
      <c r="B1001" s="39"/>
      <c r="C1001" s="39"/>
      <c r="D1001" s="39"/>
      <c r="E1001" s="39"/>
      <c r="F1001" s="39"/>
      <c r="G1001" s="67"/>
      <c r="H1001" s="57"/>
      <c r="I1001" s="57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</row>
  </sheetData>
  <conditionalFormatting sqref="F2:F54">
    <cfRule type="cellIs" dxfId="0" priority="1" operator="equal">
      <formula>"已完成"</formula>
    </cfRule>
  </conditionalFormatting>
  <conditionalFormatting sqref="F2:F54">
    <cfRule type="cellIs" dxfId="1" priority="2" operator="equal">
      <formula>"开发中"</formula>
    </cfRule>
  </conditionalFormatting>
  <conditionalFormatting sqref="H2:I2">
    <cfRule type="notContainsBlanks" dxfId="2" priority="3">
      <formula>LEN(TRIM(H2))&gt;0</formula>
    </cfRule>
  </conditionalFormatting>
  <dataValidations>
    <dataValidation type="list" allowBlank="1" showErrorMessage="1" sqref="B2:B54">
      <formula1>模块</formula1>
    </dataValidation>
    <dataValidation type="list" allowBlank="1" showErrorMessage="1" sqref="F2:F54">
      <formula1>状态</formula1>
    </dataValidation>
    <dataValidation type="list" allowBlank="1" showErrorMessage="1" sqref="A2:A54">
      <formula1>埋点方式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4" max="4" width="22.0"/>
    <col customWidth="1" min="6" max="6" width="37.71"/>
    <col customWidth="1" min="7" max="7" width="14.14"/>
    <col customWidth="1" min="8" max="8" width="8.57"/>
    <col customWidth="1" min="9" max="9" width="41.43"/>
    <col customWidth="1" min="10" max="10" width="24.86"/>
  </cols>
  <sheetData>
    <row r="1" ht="15.0" customHeight="1">
      <c r="A1" s="8"/>
      <c r="B1" s="8"/>
      <c r="C1" s="8"/>
      <c r="D1" s="8"/>
      <c r="E1" s="8"/>
      <c r="F1" s="8"/>
      <c r="G1" s="8"/>
      <c r="H1" s="8"/>
      <c r="I1" s="8"/>
      <c r="J1" s="8"/>
      <c r="K1" s="22" t="s">
        <v>727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5.0" customHeight="1">
      <c r="A2" s="2" t="s">
        <v>27</v>
      </c>
      <c r="B2" s="68" t="s">
        <v>0</v>
      </c>
      <c r="C2" s="68" t="s">
        <v>1</v>
      </c>
      <c r="D2" s="68" t="s">
        <v>35</v>
      </c>
      <c r="E2" s="68" t="s">
        <v>90</v>
      </c>
      <c r="F2" s="68" t="s">
        <v>91</v>
      </c>
      <c r="G2" s="69" t="s">
        <v>728</v>
      </c>
      <c r="H2" s="69" t="s">
        <v>729</v>
      </c>
      <c r="I2" s="69" t="s">
        <v>730</v>
      </c>
      <c r="J2" s="69" t="s">
        <v>731</v>
      </c>
      <c r="K2" s="21">
        <v>1.0</v>
      </c>
      <c r="L2" s="21">
        <v>2.0</v>
      </c>
      <c r="M2" s="21">
        <v>3.0</v>
      </c>
      <c r="N2" s="21">
        <v>4.0</v>
      </c>
      <c r="O2" s="21">
        <v>5.0</v>
      </c>
      <c r="P2" s="21">
        <v>6.0</v>
      </c>
      <c r="Q2" s="21">
        <v>7.0</v>
      </c>
      <c r="R2" s="21">
        <v>8.0</v>
      </c>
      <c r="S2" s="21">
        <v>9.0</v>
      </c>
      <c r="T2" s="21">
        <v>10.0</v>
      </c>
      <c r="U2" s="22">
        <v>11.0</v>
      </c>
      <c r="V2" s="22">
        <v>12.0</v>
      </c>
      <c r="W2" s="21">
        <v>13.0</v>
      </c>
      <c r="X2" s="21">
        <v>14.0</v>
      </c>
      <c r="Y2" s="21">
        <v>15.0</v>
      </c>
      <c r="Z2" s="70"/>
      <c r="AA2" s="70"/>
      <c r="AB2" s="70"/>
    </row>
    <row r="3" ht="15.0" customHeight="1">
      <c r="A3" s="8">
        <v>1.0</v>
      </c>
      <c r="B3" s="8" t="s">
        <v>98</v>
      </c>
      <c r="C3" s="8" t="s">
        <v>5</v>
      </c>
      <c r="D3" s="8" t="s">
        <v>99</v>
      </c>
      <c r="E3" s="8" t="s">
        <v>100</v>
      </c>
      <c r="F3" s="23" t="s">
        <v>101</v>
      </c>
      <c r="G3" s="71" t="s">
        <v>15</v>
      </c>
      <c r="H3" s="71" t="s">
        <v>732</v>
      </c>
      <c r="I3" s="71" t="s">
        <v>733</v>
      </c>
      <c r="J3" s="71" t="s">
        <v>734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8"/>
      <c r="V3" s="8"/>
      <c r="W3" s="8"/>
      <c r="X3" s="8"/>
      <c r="Y3" s="8"/>
      <c r="Z3" s="8"/>
      <c r="AA3" s="8"/>
      <c r="AB3" s="8"/>
    </row>
    <row r="4" ht="15.0" customHeight="1">
      <c r="A4" s="8">
        <v>2.0</v>
      </c>
      <c r="B4" s="8" t="s">
        <v>98</v>
      </c>
      <c r="C4" s="8" t="s">
        <v>5</v>
      </c>
      <c r="D4" s="8" t="s">
        <v>103</v>
      </c>
      <c r="E4" s="8" t="s">
        <v>104</v>
      </c>
      <c r="F4" s="25" t="s">
        <v>105</v>
      </c>
      <c r="G4" s="71" t="s">
        <v>15</v>
      </c>
      <c r="H4" s="72" t="s">
        <v>735</v>
      </c>
      <c r="I4" s="71" t="s">
        <v>733</v>
      </c>
      <c r="J4" s="71" t="s">
        <v>734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8"/>
      <c r="V4" s="8"/>
      <c r="W4" s="8"/>
      <c r="X4" s="8"/>
      <c r="Y4" s="8"/>
      <c r="Z4" s="8"/>
      <c r="AA4" s="8"/>
      <c r="AB4" s="8"/>
    </row>
    <row r="5" ht="15.0" customHeight="1">
      <c r="A5" s="8">
        <v>3.0</v>
      </c>
      <c r="B5" s="8" t="s">
        <v>98</v>
      </c>
      <c r="C5" s="8" t="s">
        <v>5</v>
      </c>
      <c r="D5" s="8" t="s">
        <v>106</v>
      </c>
      <c r="E5" s="8" t="s">
        <v>107</v>
      </c>
      <c r="F5" s="8" t="s">
        <v>108</v>
      </c>
      <c r="G5" s="71" t="s">
        <v>15</v>
      </c>
      <c r="H5" s="71" t="s">
        <v>736</v>
      </c>
      <c r="I5" s="71" t="s">
        <v>733</v>
      </c>
      <c r="J5" s="71" t="s">
        <v>734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8"/>
      <c r="V5" s="8"/>
      <c r="W5" s="8"/>
      <c r="X5" s="8"/>
      <c r="Y5" s="8"/>
      <c r="Z5" s="8"/>
      <c r="AA5" s="8"/>
      <c r="AB5" s="8"/>
    </row>
    <row r="6" ht="15.0" customHeight="1">
      <c r="A6" s="8">
        <v>4.0</v>
      </c>
      <c r="B6" s="8" t="s">
        <v>98</v>
      </c>
      <c r="C6" s="13" t="s">
        <v>9</v>
      </c>
      <c r="D6" s="8" t="s">
        <v>109</v>
      </c>
      <c r="E6" s="8" t="s">
        <v>110</v>
      </c>
      <c r="F6" s="25" t="s">
        <v>111</v>
      </c>
      <c r="G6" s="71" t="s">
        <v>15</v>
      </c>
      <c r="H6" s="71" t="s">
        <v>737</v>
      </c>
      <c r="I6" s="71" t="s">
        <v>733</v>
      </c>
      <c r="J6" s="71" t="s">
        <v>734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8"/>
      <c r="V6" s="8"/>
      <c r="W6" s="8"/>
      <c r="X6" s="8"/>
      <c r="Y6" s="8"/>
      <c r="Z6" s="8"/>
      <c r="AA6" s="8"/>
      <c r="AB6" s="8"/>
    </row>
    <row r="7" ht="15.0" customHeight="1">
      <c r="A7" s="8">
        <v>5.0</v>
      </c>
      <c r="B7" s="8" t="s">
        <v>98</v>
      </c>
      <c r="C7" s="8" t="s">
        <v>5</v>
      </c>
      <c r="D7" s="8" t="s">
        <v>112</v>
      </c>
      <c r="E7" s="8" t="s">
        <v>113</v>
      </c>
      <c r="F7" s="25" t="s">
        <v>114</v>
      </c>
      <c r="G7" s="71" t="s">
        <v>15</v>
      </c>
      <c r="H7" s="71" t="s">
        <v>738</v>
      </c>
      <c r="I7" s="71" t="s">
        <v>733</v>
      </c>
      <c r="J7" s="71" t="s">
        <v>734</v>
      </c>
      <c r="K7" s="24"/>
      <c r="L7" s="27" t="s">
        <v>115</v>
      </c>
      <c r="M7" s="24"/>
      <c r="N7" s="24"/>
      <c r="O7" s="24"/>
      <c r="P7" s="24"/>
      <c r="Q7" s="24"/>
      <c r="R7" s="24"/>
      <c r="S7" s="24"/>
      <c r="T7" s="24"/>
      <c r="U7" s="8"/>
      <c r="V7" s="8"/>
      <c r="W7" s="8"/>
      <c r="X7" s="8"/>
      <c r="Y7" s="8"/>
      <c r="Z7" s="8"/>
      <c r="AA7" s="8"/>
      <c r="AB7" s="8"/>
    </row>
    <row r="8" ht="15.0" customHeight="1">
      <c r="A8" s="8">
        <v>6.0</v>
      </c>
      <c r="B8" s="8" t="s">
        <v>98</v>
      </c>
      <c r="C8" s="8" t="s">
        <v>5</v>
      </c>
      <c r="D8" s="8" t="s">
        <v>116</v>
      </c>
      <c r="E8" s="8" t="s">
        <v>117</v>
      </c>
      <c r="F8" s="25" t="s">
        <v>118</v>
      </c>
      <c r="G8" s="71" t="s">
        <v>15</v>
      </c>
      <c r="H8" s="71" t="s">
        <v>739</v>
      </c>
      <c r="I8" s="71" t="s">
        <v>733</v>
      </c>
      <c r="J8" s="71" t="s">
        <v>734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8"/>
      <c r="V8" s="8"/>
      <c r="W8" s="8"/>
      <c r="X8" s="8"/>
      <c r="Y8" s="8"/>
      <c r="Z8" s="8"/>
      <c r="AA8" s="8"/>
      <c r="AB8" s="8"/>
    </row>
    <row r="9" ht="15.0" customHeight="1">
      <c r="A9" s="8">
        <v>7.0</v>
      </c>
      <c r="B9" s="8" t="s">
        <v>12</v>
      </c>
      <c r="C9" s="8" t="s">
        <v>5</v>
      </c>
      <c r="D9" s="26" t="s">
        <v>119</v>
      </c>
      <c r="E9" s="8" t="s">
        <v>120</v>
      </c>
      <c r="F9" s="8" t="s">
        <v>121</v>
      </c>
      <c r="G9" s="71" t="s">
        <v>15</v>
      </c>
      <c r="H9" s="71" t="s">
        <v>740</v>
      </c>
      <c r="I9" s="71" t="s">
        <v>733</v>
      </c>
      <c r="J9" s="71" t="s">
        <v>734</v>
      </c>
      <c r="K9" s="24"/>
      <c r="L9" s="24"/>
      <c r="M9" s="24"/>
      <c r="N9" s="24"/>
      <c r="O9" s="24"/>
      <c r="P9" s="24"/>
      <c r="Q9" s="24"/>
      <c r="R9" s="24"/>
      <c r="S9" s="24"/>
      <c r="T9" s="24"/>
      <c r="U9" s="8"/>
      <c r="V9" s="8"/>
      <c r="W9" s="8"/>
      <c r="X9" s="8"/>
      <c r="Y9" s="8"/>
      <c r="Z9" s="8"/>
      <c r="AA9" s="8"/>
      <c r="AB9" s="8"/>
    </row>
    <row r="10" ht="15.0" customHeight="1">
      <c r="A10" s="8">
        <v>8.0</v>
      </c>
      <c r="B10" s="8" t="s">
        <v>12</v>
      </c>
      <c r="C10" s="8" t="s">
        <v>5</v>
      </c>
      <c r="D10" s="8" t="s">
        <v>122</v>
      </c>
      <c r="E10" s="8" t="s">
        <v>123</v>
      </c>
      <c r="F10" s="8" t="s">
        <v>124</v>
      </c>
      <c r="G10" s="71" t="s">
        <v>15</v>
      </c>
      <c r="H10" s="71" t="s">
        <v>741</v>
      </c>
      <c r="I10" s="71" t="s">
        <v>733</v>
      </c>
      <c r="J10" s="71" t="s">
        <v>734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8"/>
      <c r="V10" s="8"/>
      <c r="W10" s="8"/>
      <c r="X10" s="8"/>
      <c r="Y10" s="8"/>
      <c r="Z10" s="8"/>
      <c r="AA10" s="8"/>
      <c r="AB10" s="8"/>
    </row>
    <row r="11" ht="15.0" customHeight="1">
      <c r="A11" s="8">
        <v>9.0</v>
      </c>
      <c r="B11" s="8" t="s">
        <v>12</v>
      </c>
      <c r="C11" s="8" t="s">
        <v>5</v>
      </c>
      <c r="D11" s="28" t="s">
        <v>125</v>
      </c>
      <c r="E11" s="8" t="s">
        <v>126</v>
      </c>
      <c r="F11" s="8" t="s">
        <v>127</v>
      </c>
      <c r="G11" s="71" t="s">
        <v>15</v>
      </c>
      <c r="H11" s="71" t="s">
        <v>742</v>
      </c>
      <c r="I11" s="71" t="s">
        <v>733</v>
      </c>
      <c r="J11" s="71" t="s">
        <v>734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8"/>
      <c r="V11" s="8"/>
      <c r="W11" s="8"/>
      <c r="X11" s="8"/>
      <c r="Y11" s="8"/>
      <c r="Z11" s="8"/>
      <c r="AA11" s="8"/>
      <c r="AB11" s="8"/>
    </row>
    <row r="12" ht="15.0" customHeight="1">
      <c r="A12" s="8">
        <v>10.0</v>
      </c>
      <c r="B12" s="8" t="s">
        <v>8</v>
      </c>
      <c r="C12" s="8" t="s">
        <v>9</v>
      </c>
      <c r="D12" s="28" t="s">
        <v>128</v>
      </c>
      <c r="E12" s="8" t="s">
        <v>129</v>
      </c>
      <c r="F12" s="8" t="s">
        <v>130</v>
      </c>
      <c r="G12" s="71" t="s">
        <v>15</v>
      </c>
      <c r="H12" s="71" t="s">
        <v>743</v>
      </c>
      <c r="I12" s="71" t="s">
        <v>744</v>
      </c>
      <c r="J12" s="71" t="s">
        <v>734</v>
      </c>
      <c r="K12" s="24" t="str">
        <f>IFNA(VLOOKUP($A12&amp;"_"&amp;K$2,'扩展字段说明'!$B:$C,2,0),"")</f>
        <v>window_id</v>
      </c>
      <c r="L12" s="24" t="str">
        <f>IFNA(VLOOKUP($A12&amp;"_"&amp;L$2,'扩展字段说明'!$B:$C,2,0),"")</f>
        <v>action_type</v>
      </c>
      <c r="M12" s="73" t="str">
        <f>IFNA(VLOOKUP($A12&amp;"_"&amp;M$2,'扩展字段说明'!$B:$C,2,0),"")</f>
        <v>action_result</v>
      </c>
      <c r="N12" s="24" t="str">
        <f>IFNA(VLOOKUP($A12&amp;"_"&amp;N$2,'扩展字段说明'!$B:$C,2,0),"")</f>
        <v/>
      </c>
      <c r="O12" s="24" t="str">
        <f>IFNA(VLOOKUP($A12&amp;"_"&amp;O$2,'扩展字段说明'!$B:$C,2,0),"")</f>
        <v/>
      </c>
      <c r="P12" s="24" t="str">
        <f>IFNA(VLOOKUP($A12&amp;"_"&amp;P$2,'扩展字段说明'!$B:$C,2,0),"")</f>
        <v/>
      </c>
      <c r="Q12" s="24" t="str">
        <f>IFNA(VLOOKUP($A12&amp;"_"&amp;Q$2,'扩展字段说明'!$B:$C,2,0),"")</f>
        <v/>
      </c>
      <c r="R12" s="24" t="str">
        <f>IFNA(VLOOKUP($A12&amp;"_"&amp;R$2,'扩展字段说明'!$B:$C,2,0),"")</f>
        <v/>
      </c>
      <c r="S12" s="24" t="str">
        <f>IFNA(VLOOKUP($A12&amp;"_"&amp;S$2,'扩展字段说明'!$B:$C,2,0),"")</f>
        <v/>
      </c>
      <c r="T12" s="24" t="str">
        <f>IFNA(VLOOKUP($A12&amp;"_"&amp;T$2,'扩展字段说明'!$B:$C,2,0),"")</f>
        <v/>
      </c>
      <c r="U12" s="8"/>
      <c r="V12" s="8"/>
      <c r="W12" s="8"/>
      <c r="X12" s="8"/>
      <c r="Y12" s="8"/>
      <c r="Z12" s="8"/>
      <c r="AA12" s="8"/>
      <c r="AB12" s="8"/>
    </row>
    <row r="13" ht="15.0" customHeight="1">
      <c r="A13" s="8">
        <v>11.0</v>
      </c>
      <c r="B13" s="8" t="s">
        <v>8</v>
      </c>
      <c r="C13" s="8" t="s">
        <v>9</v>
      </c>
      <c r="D13" s="28" t="s">
        <v>133</v>
      </c>
      <c r="E13" s="8" t="s">
        <v>134</v>
      </c>
      <c r="F13" s="8" t="s">
        <v>135</v>
      </c>
      <c r="G13" s="71" t="s">
        <v>15</v>
      </c>
      <c r="H13" s="71" t="s">
        <v>745</v>
      </c>
      <c r="I13" s="71" t="s">
        <v>744</v>
      </c>
      <c r="J13" s="71" t="s">
        <v>734</v>
      </c>
      <c r="K13" s="24" t="str">
        <f>IFNA(VLOOKUP($A13&amp;"_"&amp;K$2,'扩展字段说明'!$B:$C,2,0),"")</f>
        <v>window_id</v>
      </c>
      <c r="L13" s="24" t="str">
        <f>IFNA(VLOOKUP($A13&amp;"_"&amp;L$2,'扩展字段说明'!$B:$C,2,0),"")</f>
        <v>button_id</v>
      </c>
      <c r="M13" s="73" t="str">
        <f>IFNA(VLOOKUP($A13&amp;"_"&amp;M$2,'扩展字段说明'!$B:$C,2,0),"")</f>
        <v>action_result</v>
      </c>
      <c r="N13" s="24" t="str">
        <f>IFNA(VLOOKUP($A13&amp;"_"&amp;N$2,'扩展字段说明'!$B:$C,2,0),"")</f>
        <v/>
      </c>
      <c r="O13" s="24" t="str">
        <f>IFNA(VLOOKUP($A13&amp;"_"&amp;O$2,'扩展字段说明'!$B:$C,2,0),"")</f>
        <v/>
      </c>
      <c r="P13" s="24" t="str">
        <f>IFNA(VLOOKUP($A13&amp;"_"&amp;P$2,'扩展字段说明'!$B:$C,2,0),"")</f>
        <v/>
      </c>
      <c r="Q13" s="24" t="str">
        <f>IFNA(VLOOKUP($A13&amp;"_"&amp;Q$2,'扩展字段说明'!$B:$C,2,0),"")</f>
        <v/>
      </c>
      <c r="R13" s="24" t="str">
        <f>IFNA(VLOOKUP($A13&amp;"_"&amp;R$2,'扩展字段说明'!$B:$C,2,0),"")</f>
        <v/>
      </c>
      <c r="S13" s="24" t="str">
        <f>IFNA(VLOOKUP($A13&amp;"_"&amp;S$2,'扩展字段说明'!$B:$C,2,0),"")</f>
        <v/>
      </c>
      <c r="T13" s="24" t="str">
        <f>IFNA(VLOOKUP($A13&amp;"_"&amp;T$2,'扩展字段说明'!$B:$C,2,0),"")</f>
        <v/>
      </c>
      <c r="U13" s="8"/>
      <c r="V13" s="8"/>
      <c r="W13" s="8"/>
      <c r="X13" s="8"/>
      <c r="Y13" s="8"/>
      <c r="Z13" s="8"/>
      <c r="AA13" s="8"/>
      <c r="AB13" s="8"/>
    </row>
    <row r="14" ht="15.0" customHeight="1">
      <c r="A14" s="8">
        <v>12.0</v>
      </c>
      <c r="B14" s="8" t="s">
        <v>8</v>
      </c>
      <c r="C14" s="8" t="s">
        <v>9</v>
      </c>
      <c r="D14" s="28" t="s">
        <v>136</v>
      </c>
      <c r="E14" s="8" t="s">
        <v>137</v>
      </c>
      <c r="F14" s="8" t="s">
        <v>138</v>
      </c>
      <c r="G14" s="71" t="s">
        <v>15</v>
      </c>
      <c r="H14" s="71" t="s">
        <v>746</v>
      </c>
      <c r="I14" s="71" t="s">
        <v>733</v>
      </c>
      <c r="J14" s="71" t="s">
        <v>734</v>
      </c>
      <c r="K14" s="24" t="str">
        <f>IFNA(VLOOKUP($A14&amp;"_"&amp;K$2,'扩展字段说明'!$B:$C,2,0),"")</f>
        <v>loading_id</v>
      </c>
      <c r="L14" s="24" t="str">
        <f>IFNA(VLOOKUP($A14&amp;"_"&amp;L$2,'扩展字段说明'!$B:$C,2,0),"")</f>
        <v>duration</v>
      </c>
      <c r="M14" s="73" t="str">
        <f>IFNA(VLOOKUP($A14&amp;"_"&amp;M$2,'扩展字段说明'!$B:$C,2,0),"")</f>
        <v>loading_result</v>
      </c>
      <c r="N14" s="24" t="str">
        <f>IFNA(VLOOKUP($A14&amp;"_"&amp;N$2,'扩展字段说明'!$B:$C,2,0),"")</f>
        <v/>
      </c>
      <c r="O14" s="24" t="str">
        <f>IFNA(VLOOKUP($A14&amp;"_"&amp;O$2,'扩展字段说明'!$B:$C,2,0),"")</f>
        <v/>
      </c>
      <c r="P14" s="24" t="str">
        <f>IFNA(VLOOKUP($A14&amp;"_"&amp;P$2,'扩展字段说明'!$B:$C,2,0),"")</f>
        <v/>
      </c>
      <c r="Q14" s="24" t="str">
        <f>IFNA(VLOOKUP($A14&amp;"_"&amp;Q$2,'扩展字段说明'!$B:$C,2,0),"")</f>
        <v/>
      </c>
      <c r="R14" s="24" t="str">
        <f>IFNA(VLOOKUP($A14&amp;"_"&amp;R$2,'扩展字段说明'!$B:$C,2,0),"")</f>
        <v/>
      </c>
      <c r="S14" s="24" t="str">
        <f>IFNA(VLOOKUP($A14&amp;"_"&amp;S$2,'扩展字段说明'!$B:$C,2,0),"")</f>
        <v/>
      </c>
      <c r="T14" s="24" t="str">
        <f>IFNA(VLOOKUP($A14&amp;"_"&amp;T$2,'扩展字段说明'!$B:$C,2,0),"")</f>
        <v/>
      </c>
      <c r="U14" s="8"/>
      <c r="V14" s="8"/>
      <c r="W14" s="8"/>
      <c r="X14" s="8"/>
      <c r="Y14" s="8"/>
      <c r="Z14" s="8"/>
      <c r="AA14" s="8"/>
      <c r="AB14" s="8"/>
    </row>
    <row r="15" ht="15.0" customHeight="1">
      <c r="A15" s="74">
        <v>13.0</v>
      </c>
      <c r="B15" s="74" t="s">
        <v>8</v>
      </c>
      <c r="C15" s="74" t="s">
        <v>9</v>
      </c>
      <c r="D15" s="75" t="s">
        <v>139</v>
      </c>
      <c r="E15" s="74" t="s">
        <v>140</v>
      </c>
      <c r="F15" s="76" t="s">
        <v>141</v>
      </c>
      <c r="G15" s="71" t="s">
        <v>15</v>
      </c>
      <c r="H15" s="71" t="s">
        <v>747</v>
      </c>
      <c r="I15" s="71" t="s">
        <v>733</v>
      </c>
      <c r="J15" s="71" t="s">
        <v>734</v>
      </c>
      <c r="K15" s="24" t="str">
        <f>IFNA(VLOOKUP($A15&amp;"_"&amp;K$2,'扩展字段说明'!$B:$C,2,0),"")</f>
        <v>guidegroup_id</v>
      </c>
      <c r="L15" s="24" t="str">
        <f>IFNA(VLOOKUP($A15&amp;"_"&amp;L$2,'扩展字段说明'!$B:$C,2,0),"")</f>
        <v/>
      </c>
      <c r="M15" s="24" t="str">
        <f>IFNA(VLOOKUP($A15&amp;"_"&amp;M$2,'扩展字段说明'!$B:$C,2,0),"")</f>
        <v/>
      </c>
      <c r="N15" s="24" t="str">
        <f>IFNA(VLOOKUP($A15&amp;"_"&amp;N$2,'扩展字段说明'!$B:$C,2,0),"")</f>
        <v/>
      </c>
      <c r="O15" s="24" t="str">
        <f>IFNA(VLOOKUP($A15&amp;"_"&amp;O$2,'扩展字段说明'!$B:$C,2,0),"")</f>
        <v/>
      </c>
      <c r="P15" s="24" t="str">
        <f>IFNA(VLOOKUP($A15&amp;"_"&amp;P$2,'扩展字段说明'!$B:$C,2,0),"")</f>
        <v/>
      </c>
      <c r="Q15" s="24" t="str">
        <f>IFNA(VLOOKUP($A15&amp;"_"&amp;Q$2,'扩展字段说明'!$B:$C,2,0),"")</f>
        <v/>
      </c>
      <c r="R15" s="24" t="str">
        <f>IFNA(VLOOKUP($A15&amp;"_"&amp;R$2,'扩展字段说明'!$B:$C,2,0),"")</f>
        <v/>
      </c>
      <c r="S15" s="24" t="str">
        <f>IFNA(VLOOKUP($A15&amp;"_"&amp;S$2,'扩展字段说明'!$B:$C,2,0),"")</f>
        <v/>
      </c>
      <c r="T15" s="24" t="str">
        <f>IFNA(VLOOKUP($A15&amp;"_"&amp;T$2,'扩展字段说明'!$B:$C,2,0),"")</f>
        <v/>
      </c>
      <c r="U15" s="8"/>
      <c r="V15" s="8"/>
      <c r="W15" s="8"/>
      <c r="X15" s="8"/>
      <c r="Y15" s="8"/>
      <c r="Z15" s="8"/>
      <c r="AA15" s="8"/>
      <c r="AB15" s="8"/>
    </row>
    <row r="16" ht="15.0" customHeight="1">
      <c r="A16" s="8">
        <v>14.0</v>
      </c>
      <c r="B16" s="8" t="s">
        <v>8</v>
      </c>
      <c r="C16" s="8" t="s">
        <v>9</v>
      </c>
      <c r="D16" s="30" t="s">
        <v>143</v>
      </c>
      <c r="E16" s="8" t="s">
        <v>140</v>
      </c>
      <c r="F16" s="25" t="s">
        <v>141</v>
      </c>
      <c r="G16" s="71" t="s">
        <v>15</v>
      </c>
      <c r="H16" s="71" t="s">
        <v>748</v>
      </c>
      <c r="I16" s="71" t="s">
        <v>733</v>
      </c>
      <c r="J16" s="71" t="s">
        <v>734</v>
      </c>
      <c r="K16" s="24" t="str">
        <f>IFNA(VLOOKUP($A16&amp;"_"&amp;K$2,'扩展字段说明'!$B:$C,2,0),"")</f>
        <v>guidegroup_id</v>
      </c>
      <c r="L16" s="24" t="str">
        <f>IFNA(VLOOKUP($A16&amp;"_"&amp;L$2,'扩展字段说明'!$B:$C,2,0),"")</f>
        <v/>
      </c>
      <c r="M16" s="24" t="str">
        <f>IFNA(VLOOKUP($A16&amp;"_"&amp;M$2,'扩展字段说明'!$B:$C,2,0),"")</f>
        <v/>
      </c>
      <c r="N16" s="24" t="str">
        <f>IFNA(VLOOKUP($A16&amp;"_"&amp;N$2,'扩展字段说明'!$B:$C,2,0),"")</f>
        <v/>
      </c>
      <c r="O16" s="24" t="str">
        <f>IFNA(VLOOKUP($A16&amp;"_"&amp;O$2,'扩展字段说明'!$B:$C,2,0),"")</f>
        <v/>
      </c>
      <c r="P16" s="24" t="str">
        <f>IFNA(VLOOKUP($A16&amp;"_"&amp;P$2,'扩展字段说明'!$B:$C,2,0),"")</f>
        <v/>
      </c>
      <c r="Q16" s="24" t="str">
        <f>IFNA(VLOOKUP($A16&amp;"_"&amp;Q$2,'扩展字段说明'!$B:$C,2,0),"")</f>
        <v/>
      </c>
      <c r="R16" s="24" t="str">
        <f>IFNA(VLOOKUP($A16&amp;"_"&amp;R$2,'扩展字段说明'!$B:$C,2,0),"")</f>
        <v/>
      </c>
      <c r="S16" s="24" t="str">
        <f>IFNA(VLOOKUP($A16&amp;"_"&amp;S$2,'扩展字段说明'!$B:$C,2,0),"")</f>
        <v/>
      </c>
      <c r="T16" s="24" t="str">
        <f>IFNA(VLOOKUP($A16&amp;"_"&amp;T$2,'扩展字段说明'!$B:$C,2,0),"")</f>
        <v/>
      </c>
      <c r="U16" s="8"/>
      <c r="V16" s="8"/>
      <c r="W16" s="8"/>
      <c r="X16" s="8"/>
      <c r="Y16" s="8"/>
      <c r="Z16" s="8"/>
      <c r="AA16" s="8"/>
      <c r="AB16" s="8"/>
    </row>
    <row r="17" ht="15.0" customHeight="1">
      <c r="A17" s="74">
        <v>15.0</v>
      </c>
      <c r="B17" s="74" t="s">
        <v>12</v>
      </c>
      <c r="C17" s="74" t="s">
        <v>9</v>
      </c>
      <c r="D17" s="75" t="s">
        <v>144</v>
      </c>
      <c r="E17" s="77" t="s">
        <v>145</v>
      </c>
      <c r="F17" s="77" t="s">
        <v>146</v>
      </c>
      <c r="G17" s="71" t="s">
        <v>15</v>
      </c>
      <c r="H17" s="71" t="s">
        <v>749</v>
      </c>
      <c r="I17" s="71" t="s">
        <v>744</v>
      </c>
      <c r="J17" s="71" t="s">
        <v>734</v>
      </c>
      <c r="K17" s="24" t="str">
        <f>IFNA(VLOOKUP($A17&amp;"_"&amp;K$2,'扩展字段说明'!$B:$C,2,0),"")</f>
        <v>chapter_id</v>
      </c>
      <c r="L17" s="24" t="str">
        <f>IFNA(VLOOKUP($A17&amp;"_"&amp;L$2,'扩展字段说明'!$B:$C,2,0),"")</f>
        <v/>
      </c>
      <c r="M17" s="24" t="str">
        <f>IFNA(VLOOKUP($A17&amp;"_"&amp;M$2,'扩展字段说明'!$B:$C,2,0),"")</f>
        <v/>
      </c>
      <c r="N17" s="24" t="str">
        <f>IFNA(VLOOKUP($A17&amp;"_"&amp;N$2,'扩展字段说明'!$B:$C,2,0),"")</f>
        <v/>
      </c>
      <c r="O17" s="24" t="str">
        <f>IFNA(VLOOKUP($A17&amp;"_"&amp;O$2,'扩展字段说明'!$B:$C,2,0),"")</f>
        <v/>
      </c>
      <c r="P17" s="24" t="str">
        <f>IFNA(VLOOKUP($A17&amp;"_"&amp;P$2,'扩展字段说明'!$B:$C,2,0),"")</f>
        <v/>
      </c>
      <c r="Q17" s="24" t="str">
        <f>IFNA(VLOOKUP($A17&amp;"_"&amp;Q$2,'扩展字段说明'!$B:$C,2,0),"")</f>
        <v/>
      </c>
      <c r="R17" s="24" t="str">
        <f>IFNA(VLOOKUP($A17&amp;"_"&amp;R$2,'扩展字段说明'!$B:$C,2,0),"")</f>
        <v/>
      </c>
      <c r="S17" s="24" t="str">
        <f>IFNA(VLOOKUP($A17&amp;"_"&amp;S$2,'扩展字段说明'!$B:$C,2,0),"")</f>
        <v/>
      </c>
      <c r="T17" s="24" t="str">
        <f>IFNA(VLOOKUP($A17&amp;"_"&amp;T$2,'扩展字段说明'!$B:$C,2,0),"")</f>
        <v/>
      </c>
      <c r="U17" s="8"/>
      <c r="V17" s="8"/>
      <c r="W17" s="8"/>
      <c r="X17" s="8"/>
      <c r="Y17" s="8"/>
      <c r="Z17" s="8"/>
      <c r="AA17" s="8"/>
      <c r="AB17" s="8"/>
    </row>
    <row r="18" ht="15.0" customHeight="1">
      <c r="A18" s="74">
        <v>16.0</v>
      </c>
      <c r="B18" s="74" t="s">
        <v>12</v>
      </c>
      <c r="C18" s="74" t="s">
        <v>9</v>
      </c>
      <c r="D18" s="77" t="s">
        <v>148</v>
      </c>
      <c r="E18" s="77" t="s">
        <v>149</v>
      </c>
      <c r="F18" s="77" t="s">
        <v>150</v>
      </c>
      <c r="G18" s="71" t="s">
        <v>15</v>
      </c>
      <c r="H18" s="71" t="s">
        <v>750</v>
      </c>
      <c r="I18" s="71" t="s">
        <v>744</v>
      </c>
      <c r="J18" s="71" t="s">
        <v>734</v>
      </c>
      <c r="K18" s="24" t="str">
        <f>IFNA(VLOOKUP($A18&amp;"_"&amp;K$2,'扩展字段说明'!$B:$C,2,0),"")</f>
        <v>chaptergroup_id</v>
      </c>
      <c r="L18" s="24" t="str">
        <f>IFNA(VLOOKUP($A18&amp;"_"&amp;L$2,'扩展字段说明'!$B:$C,2,0),"")</f>
        <v/>
      </c>
      <c r="M18" s="24" t="str">
        <f>IFNA(VLOOKUP($A18&amp;"_"&amp;M$2,'扩展字段说明'!$B:$C,2,0),"")</f>
        <v/>
      </c>
      <c r="N18" s="24" t="str">
        <f>IFNA(VLOOKUP($A18&amp;"_"&amp;N$2,'扩展字段说明'!$B:$C,2,0),"")</f>
        <v/>
      </c>
      <c r="O18" s="24" t="str">
        <f>IFNA(VLOOKUP($A18&amp;"_"&amp;O$2,'扩展字段说明'!$B:$C,2,0),"")</f>
        <v/>
      </c>
      <c r="P18" s="24" t="str">
        <f>IFNA(VLOOKUP($A18&amp;"_"&amp;P$2,'扩展字段说明'!$B:$C,2,0),"")</f>
        <v/>
      </c>
      <c r="Q18" s="24" t="str">
        <f>IFNA(VLOOKUP($A18&amp;"_"&amp;Q$2,'扩展字段说明'!$B:$C,2,0),"")</f>
        <v/>
      </c>
      <c r="R18" s="24" t="str">
        <f>IFNA(VLOOKUP($A18&amp;"_"&amp;R$2,'扩展字段说明'!$B:$C,2,0),"")</f>
        <v/>
      </c>
      <c r="S18" s="24" t="str">
        <f>IFNA(VLOOKUP($A18&amp;"_"&amp;S$2,'扩展字段说明'!$B:$C,2,0),"")</f>
        <v/>
      </c>
      <c r="T18" s="24" t="str">
        <f>IFNA(VLOOKUP($A18&amp;"_"&amp;T$2,'扩展字段说明'!$B:$C,2,0),"")</f>
        <v/>
      </c>
      <c r="U18" s="8"/>
      <c r="V18" s="8"/>
      <c r="W18" s="8"/>
      <c r="X18" s="8"/>
      <c r="Y18" s="8"/>
      <c r="Z18" s="8"/>
      <c r="AA18" s="8"/>
      <c r="AB18" s="8"/>
    </row>
    <row r="19" ht="15.0" customHeight="1">
      <c r="A19" s="8">
        <v>17.0</v>
      </c>
      <c r="B19" s="8" t="s">
        <v>12</v>
      </c>
      <c r="C19" s="8" t="s">
        <v>9</v>
      </c>
      <c r="D19" s="13" t="s">
        <v>151</v>
      </c>
      <c r="E19" s="8" t="s">
        <v>152</v>
      </c>
      <c r="F19" s="13" t="s">
        <v>153</v>
      </c>
      <c r="G19" s="71" t="s">
        <v>15</v>
      </c>
      <c r="H19" s="71" t="s">
        <v>751</v>
      </c>
      <c r="I19" s="71" t="s">
        <v>744</v>
      </c>
      <c r="J19" s="71" t="s">
        <v>734</v>
      </c>
      <c r="K19" s="24" t="str">
        <f>IFNA(VLOOKUP($A19&amp;"_"&amp;K$2,'扩展字段说明'!$B:$C,2,0),"")</f>
        <v>task_id</v>
      </c>
      <c r="L19" s="24" t="str">
        <f>IFNA(VLOOKUP($A19&amp;"_"&amp;L$2,'扩展字段说明'!$B:$C,2,0),"")</f>
        <v>task_complete_branch</v>
      </c>
      <c r="M19" s="24" t="str">
        <f>IFNA(VLOOKUP($A19&amp;"_"&amp;M$2,'扩展字段说明'!$B:$C,2,0),"")</f>
        <v/>
      </c>
      <c r="N19" s="24" t="str">
        <f>IFNA(VLOOKUP($A19&amp;"_"&amp;N$2,'扩展字段说明'!$B:$C,2,0),"")</f>
        <v/>
      </c>
      <c r="O19" s="24" t="str">
        <f>IFNA(VLOOKUP($A19&amp;"_"&amp;O$2,'扩展字段说明'!$B:$C,2,0),"")</f>
        <v/>
      </c>
      <c r="P19" s="24" t="str">
        <f>IFNA(VLOOKUP($A19&amp;"_"&amp;P$2,'扩展字段说明'!$B:$C,2,0),"")</f>
        <v/>
      </c>
      <c r="Q19" s="24" t="str">
        <f>IFNA(VLOOKUP($A19&amp;"_"&amp;Q$2,'扩展字段说明'!$B:$C,2,0),"")</f>
        <v/>
      </c>
      <c r="R19" s="24" t="str">
        <f>IFNA(VLOOKUP($A19&amp;"_"&amp;R$2,'扩展字段说明'!$B:$C,2,0),"")</f>
        <v/>
      </c>
      <c r="S19" s="24" t="str">
        <f>IFNA(VLOOKUP($A19&amp;"_"&amp;S$2,'扩展字段说明'!$B:$C,2,0),"")</f>
        <v/>
      </c>
      <c r="T19" s="24" t="str">
        <f>IFNA(VLOOKUP($A19&amp;"_"&amp;T$2,'扩展字段说明'!$B:$C,2,0),"")</f>
        <v/>
      </c>
      <c r="U19" s="8"/>
      <c r="V19" s="8"/>
      <c r="W19" s="8"/>
      <c r="X19" s="8"/>
      <c r="Y19" s="8"/>
      <c r="Z19" s="8"/>
      <c r="AA19" s="8"/>
      <c r="AB19" s="8"/>
    </row>
    <row r="20" ht="15.0" customHeight="1">
      <c r="A20" s="8">
        <v>18.0</v>
      </c>
      <c r="B20" s="8" t="s">
        <v>12</v>
      </c>
      <c r="C20" s="8" t="s">
        <v>9</v>
      </c>
      <c r="D20" s="13" t="s">
        <v>154</v>
      </c>
      <c r="E20" s="13" t="s">
        <v>155</v>
      </c>
      <c r="F20" s="13" t="s">
        <v>156</v>
      </c>
      <c r="G20" s="71" t="s">
        <v>15</v>
      </c>
      <c r="H20" s="71" t="s">
        <v>752</v>
      </c>
      <c r="I20" s="71" t="s">
        <v>744</v>
      </c>
      <c r="J20" s="71" t="s">
        <v>734</v>
      </c>
      <c r="K20" s="24" t="str">
        <f>IFNA(VLOOKUP($A20&amp;"_"&amp;K$2,'扩展字段说明'!$B:$C,2,0),"")</f>
        <v>task_id</v>
      </c>
      <c r="L20" s="24" t="str">
        <f>IFNA(VLOOKUP($A20&amp;"_"&amp;L$2,'扩展字段说明'!$B:$C,2,0),"")</f>
        <v>task_reward_branch</v>
      </c>
      <c r="M20" s="24" t="str">
        <f>IFNA(VLOOKUP($A20&amp;"_"&amp;M$2,'扩展字段说明'!$B:$C,2,0),"")</f>
        <v/>
      </c>
      <c r="N20" s="24" t="str">
        <f>IFNA(VLOOKUP($A20&amp;"_"&amp;N$2,'扩展字段说明'!$B:$C,2,0),"")</f>
        <v/>
      </c>
      <c r="O20" s="24" t="str">
        <f>IFNA(VLOOKUP($A20&amp;"_"&amp;O$2,'扩展字段说明'!$B:$C,2,0),"")</f>
        <v/>
      </c>
      <c r="P20" s="24" t="str">
        <f>IFNA(VLOOKUP($A20&amp;"_"&amp;P$2,'扩展字段说明'!$B:$C,2,0),"")</f>
        <v/>
      </c>
      <c r="Q20" s="24" t="str">
        <f>IFNA(VLOOKUP($A20&amp;"_"&amp;Q$2,'扩展字段说明'!$B:$C,2,0),"")</f>
        <v/>
      </c>
      <c r="R20" s="24" t="str">
        <f>IFNA(VLOOKUP($A20&amp;"_"&amp;R$2,'扩展字段说明'!$B:$C,2,0),"")</f>
        <v/>
      </c>
      <c r="S20" s="24" t="str">
        <f>IFNA(VLOOKUP($A20&amp;"_"&amp;S$2,'扩展字段说明'!$B:$C,2,0),"")</f>
        <v/>
      </c>
      <c r="T20" s="24" t="str">
        <f>IFNA(VLOOKUP($A20&amp;"_"&amp;T$2,'扩展字段说明'!$B:$C,2,0),"")</f>
        <v/>
      </c>
      <c r="U20" s="8"/>
      <c r="V20" s="8"/>
      <c r="W20" s="8"/>
      <c r="X20" s="8"/>
      <c r="Y20" s="8"/>
      <c r="Z20" s="8"/>
      <c r="AA20" s="8"/>
      <c r="AB20" s="8"/>
    </row>
    <row r="21" ht="15.0" customHeight="1">
      <c r="A21" s="8">
        <v>19.0</v>
      </c>
      <c r="B21" s="8" t="s">
        <v>12</v>
      </c>
      <c r="C21" s="8" t="s">
        <v>9</v>
      </c>
      <c r="D21" s="13" t="s">
        <v>157</v>
      </c>
      <c r="E21" s="13" t="s">
        <v>158</v>
      </c>
      <c r="F21" s="13" t="s">
        <v>159</v>
      </c>
      <c r="G21" s="71" t="s">
        <v>15</v>
      </c>
      <c r="H21" s="71" t="s">
        <v>753</v>
      </c>
      <c r="I21" s="71" t="s">
        <v>744</v>
      </c>
      <c r="J21" s="71" t="s">
        <v>734</v>
      </c>
      <c r="K21" s="24" t="str">
        <f>IFNA(VLOOKUP($A21&amp;"_"&amp;K$2,'扩展字段说明'!$B:$C,2,0),"")</f>
        <v>task_id</v>
      </c>
      <c r="L21" s="24" t="str">
        <f>IFNA(VLOOKUP($A21&amp;"_"&amp;L$2,'扩展字段说明'!$B:$C,2,0),"")</f>
        <v/>
      </c>
      <c r="M21" s="24" t="str">
        <f>IFNA(VLOOKUP($A21&amp;"_"&amp;M$2,'扩展字段说明'!$B:$C,2,0),"")</f>
        <v/>
      </c>
      <c r="N21" s="24" t="str">
        <f>IFNA(VLOOKUP($A21&amp;"_"&amp;N$2,'扩展字段说明'!$B:$C,2,0),"")</f>
        <v/>
      </c>
      <c r="O21" s="24" t="str">
        <f>IFNA(VLOOKUP($A21&amp;"_"&amp;O$2,'扩展字段说明'!$B:$C,2,0),"")</f>
        <v/>
      </c>
      <c r="P21" s="24" t="str">
        <f>IFNA(VLOOKUP($A21&amp;"_"&amp;P$2,'扩展字段说明'!$B:$C,2,0),"")</f>
        <v/>
      </c>
      <c r="Q21" s="24" t="str">
        <f>IFNA(VLOOKUP($A21&amp;"_"&amp;Q$2,'扩展字段说明'!$B:$C,2,0),"")</f>
        <v/>
      </c>
      <c r="R21" s="24" t="str">
        <f>IFNA(VLOOKUP($A21&amp;"_"&amp;R$2,'扩展字段说明'!$B:$C,2,0),"")</f>
        <v/>
      </c>
      <c r="S21" s="24" t="str">
        <f>IFNA(VLOOKUP($A21&amp;"_"&amp;S$2,'扩展字段说明'!$B:$C,2,0),"")</f>
        <v/>
      </c>
      <c r="T21" s="24" t="str">
        <f>IFNA(VLOOKUP($A21&amp;"_"&amp;T$2,'扩展字段说明'!$B:$C,2,0),"")</f>
        <v/>
      </c>
      <c r="U21" s="8"/>
      <c r="V21" s="8"/>
      <c r="W21" s="8"/>
      <c r="X21" s="8"/>
      <c r="Y21" s="8"/>
      <c r="Z21" s="8"/>
      <c r="AA21" s="8"/>
      <c r="AB21" s="8"/>
    </row>
    <row r="22" ht="15.0" customHeight="1">
      <c r="A22" s="8">
        <v>20.0</v>
      </c>
      <c r="B22" s="8" t="s">
        <v>12</v>
      </c>
      <c r="C22" s="8" t="s">
        <v>9</v>
      </c>
      <c r="D22" s="30" t="s">
        <v>160</v>
      </c>
      <c r="E22" s="8" t="s">
        <v>161</v>
      </c>
      <c r="F22" s="13" t="s">
        <v>162</v>
      </c>
      <c r="G22" s="71" t="s">
        <v>15</v>
      </c>
      <c r="H22" s="71" t="s">
        <v>754</v>
      </c>
      <c r="I22" s="71" t="s">
        <v>744</v>
      </c>
      <c r="J22" s="71" t="s">
        <v>734</v>
      </c>
      <c r="K22" s="24" t="str">
        <f>IFNA(VLOOKUP($A22&amp;"_"&amp;K$2,'扩展字段说明'!$B:$C,2,0),"")</f>
        <v>map_id</v>
      </c>
      <c r="L22" s="24" t="str">
        <f>IFNA(VLOOKUP($A22&amp;"_"&amp;L$2,'扩展字段说明'!$B:$C,2,0),"")</f>
        <v/>
      </c>
      <c r="M22" s="24" t="str">
        <f>IFNA(VLOOKUP($A22&amp;"_"&amp;M$2,'扩展字段说明'!$B:$C,2,0),"")</f>
        <v/>
      </c>
      <c r="N22" s="24" t="str">
        <f>IFNA(VLOOKUP($A22&amp;"_"&amp;N$2,'扩展字段说明'!$B:$C,2,0),"")</f>
        <v/>
      </c>
      <c r="O22" s="24" t="str">
        <f>IFNA(VLOOKUP($A22&amp;"_"&amp;O$2,'扩展字段说明'!$B:$C,2,0),"")</f>
        <v/>
      </c>
      <c r="P22" s="24" t="str">
        <f>IFNA(VLOOKUP($A22&amp;"_"&amp;P$2,'扩展字段说明'!$B:$C,2,0),"")</f>
        <v/>
      </c>
      <c r="Q22" s="24" t="str">
        <f>IFNA(VLOOKUP($A22&amp;"_"&amp;Q$2,'扩展字段说明'!$B:$C,2,0),"")</f>
        <v/>
      </c>
      <c r="R22" s="24" t="str">
        <f>IFNA(VLOOKUP($A22&amp;"_"&amp;R$2,'扩展字段说明'!$B:$C,2,0),"")</f>
        <v/>
      </c>
      <c r="S22" s="24" t="str">
        <f>IFNA(VLOOKUP($A22&amp;"_"&amp;S$2,'扩展字段说明'!$B:$C,2,0),"")</f>
        <v/>
      </c>
      <c r="T22" s="24" t="str">
        <f>IFNA(VLOOKUP($A22&amp;"_"&amp;T$2,'扩展字段说明'!$B:$C,2,0),"")</f>
        <v/>
      </c>
      <c r="U22" s="8"/>
      <c r="V22" s="8"/>
      <c r="W22" s="8"/>
      <c r="X22" s="8"/>
      <c r="Y22" s="8"/>
      <c r="Z22" s="8"/>
      <c r="AA22" s="8"/>
      <c r="AB22" s="8"/>
    </row>
    <row r="23" ht="15.0" customHeight="1">
      <c r="A23" s="8">
        <v>21.0</v>
      </c>
      <c r="B23" s="8" t="s">
        <v>12</v>
      </c>
      <c r="C23" s="8" t="s">
        <v>9</v>
      </c>
      <c r="D23" s="30" t="s">
        <v>163</v>
      </c>
      <c r="E23" s="8" t="s">
        <v>161</v>
      </c>
      <c r="F23" s="13" t="s">
        <v>164</v>
      </c>
      <c r="G23" s="71" t="s">
        <v>15</v>
      </c>
      <c r="H23" s="71" t="s">
        <v>755</v>
      </c>
      <c r="I23" s="71" t="s">
        <v>744</v>
      </c>
      <c r="J23" s="71" t="s">
        <v>734</v>
      </c>
      <c r="K23" s="24" t="str">
        <f>IFNA(VLOOKUP($A23&amp;"_"&amp;K$2,'扩展字段说明'!$B:$C,2,0),"")</f>
        <v>map_id</v>
      </c>
      <c r="L23" s="24" t="str">
        <f>IFNA(VLOOKUP($A23&amp;"_"&amp;L$2,'扩展字段说明'!$B:$C,2,0),"")</f>
        <v/>
      </c>
      <c r="M23" s="24" t="str">
        <f>IFNA(VLOOKUP($A23&amp;"_"&amp;M$2,'扩展字段说明'!$B:$C,2,0),"")</f>
        <v/>
      </c>
      <c r="N23" s="24" t="str">
        <f>IFNA(VLOOKUP($A23&amp;"_"&amp;N$2,'扩展字段说明'!$B:$C,2,0),"")</f>
        <v/>
      </c>
      <c r="O23" s="24" t="str">
        <f>IFNA(VLOOKUP($A23&amp;"_"&amp;O$2,'扩展字段说明'!$B:$C,2,0),"")</f>
        <v/>
      </c>
      <c r="P23" s="24" t="str">
        <f>IFNA(VLOOKUP($A23&amp;"_"&amp;P$2,'扩展字段说明'!$B:$C,2,0),"")</f>
        <v/>
      </c>
      <c r="Q23" s="24" t="str">
        <f>IFNA(VLOOKUP($A23&amp;"_"&amp;Q$2,'扩展字段说明'!$B:$C,2,0),"")</f>
        <v/>
      </c>
      <c r="R23" s="24" t="str">
        <f>IFNA(VLOOKUP($A23&amp;"_"&amp;R$2,'扩展字段说明'!$B:$C,2,0),"")</f>
        <v/>
      </c>
      <c r="S23" s="24" t="str">
        <f>IFNA(VLOOKUP($A23&amp;"_"&amp;S$2,'扩展字段说明'!$B:$C,2,0),"")</f>
        <v/>
      </c>
      <c r="T23" s="24" t="str">
        <f>IFNA(VLOOKUP($A23&amp;"_"&amp;T$2,'扩展字段说明'!$B:$C,2,0),"")</f>
        <v/>
      </c>
      <c r="U23" s="8"/>
      <c r="V23" s="8"/>
      <c r="W23" s="8"/>
      <c r="X23" s="8"/>
      <c r="Y23" s="8"/>
      <c r="Z23" s="8"/>
      <c r="AA23" s="8"/>
      <c r="AB23" s="8"/>
    </row>
    <row r="24" ht="15.0" customHeight="1">
      <c r="A24" s="8">
        <v>22.0</v>
      </c>
      <c r="B24" s="8" t="s">
        <v>12</v>
      </c>
      <c r="C24" s="8" t="s">
        <v>13</v>
      </c>
      <c r="D24" s="8" t="s">
        <v>165</v>
      </c>
      <c r="E24" s="8" t="s">
        <v>166</v>
      </c>
      <c r="F24" s="8" t="s">
        <v>167</v>
      </c>
      <c r="G24" s="71" t="s">
        <v>15</v>
      </c>
      <c r="H24" s="71" t="s">
        <v>756</v>
      </c>
      <c r="I24" s="71" t="s">
        <v>744</v>
      </c>
      <c r="J24" s="71" t="s">
        <v>734</v>
      </c>
      <c r="K24" s="24" t="str">
        <f>IFNA(VLOOKUP($A24&amp;"_"&amp;K$2,'扩展字段说明'!$B:$C,2,0),"")</f>
        <v>item_id</v>
      </c>
      <c r="L24" s="24" t="str">
        <f>IFNA(VLOOKUP($A24&amp;"_"&amp;L$2,'扩展字段说明'!$B:$C,2,0),"")</f>
        <v>itemgroup_id</v>
      </c>
      <c r="M24" s="24" t="str">
        <f>IFNA(VLOOKUP($A24&amp;"_"&amp;M$2,'扩展字段说明'!$B:$C,2,0),"")</f>
        <v>add_num</v>
      </c>
      <c r="N24" s="24" t="str">
        <f>IFNA(VLOOKUP($A24&amp;"_"&amp;N$2,'扩展字段说明'!$B:$C,2,0),"")</f>
        <v>stock_num</v>
      </c>
      <c r="O24" s="24" t="str">
        <f>IFNA(VLOOKUP($A24&amp;"_"&amp;O$2,'扩展字段说明'!$B:$C,2,0),"")</f>
        <v/>
      </c>
      <c r="P24" s="24" t="str">
        <f>IFNA(VLOOKUP($A24&amp;"_"&amp;P$2,'扩展字段说明'!$B:$C,2,0),"")</f>
        <v/>
      </c>
      <c r="Q24" s="24" t="str">
        <f>IFNA(VLOOKUP($A24&amp;"_"&amp;Q$2,'扩展字段说明'!$B:$C,2,0),"")</f>
        <v/>
      </c>
      <c r="R24" s="24" t="str">
        <f>IFNA(VLOOKUP($A24&amp;"_"&amp;R$2,'扩展字段说明'!$B:$C,2,0),"")</f>
        <v/>
      </c>
      <c r="S24" s="24" t="str">
        <f>IFNA(VLOOKUP($A24&amp;"_"&amp;S$2,'扩展字段说明'!$B:$C,2,0),"")</f>
        <v/>
      </c>
      <c r="T24" s="24" t="str">
        <f>IFNA(VLOOKUP($A24&amp;"_"&amp;T$2,'扩展字段说明'!$B:$C,2,0),"")</f>
        <v/>
      </c>
      <c r="U24" s="8"/>
      <c r="V24" s="8"/>
      <c r="W24" s="8"/>
      <c r="X24" s="8"/>
      <c r="Y24" s="8"/>
      <c r="Z24" s="8"/>
      <c r="AA24" s="8"/>
      <c r="AB24" s="8"/>
    </row>
    <row r="25" ht="15.0" customHeight="1">
      <c r="A25" s="8">
        <v>23.0</v>
      </c>
      <c r="B25" s="8" t="s">
        <v>12</v>
      </c>
      <c r="C25" s="8" t="s">
        <v>13</v>
      </c>
      <c r="D25" s="8" t="s">
        <v>168</v>
      </c>
      <c r="E25" s="8" t="s">
        <v>169</v>
      </c>
      <c r="F25" s="8" t="s">
        <v>170</v>
      </c>
      <c r="G25" s="71" t="s">
        <v>15</v>
      </c>
      <c r="H25" s="71" t="s">
        <v>757</v>
      </c>
      <c r="I25" s="71" t="s">
        <v>744</v>
      </c>
      <c r="J25" s="71" t="s">
        <v>734</v>
      </c>
      <c r="K25" s="24" t="str">
        <f>IFNA(VLOOKUP($A25&amp;"_"&amp;K$2,'扩展字段说明'!$B:$C,2,0),"")</f>
        <v>item_id</v>
      </c>
      <c r="L25" s="24" t="str">
        <f>IFNA(VLOOKUP($A25&amp;"_"&amp;L$2,'扩展字段说明'!$B:$C,2,0),"")</f>
        <v>itemgroup_id</v>
      </c>
      <c r="M25" s="24" t="str">
        <f>IFNA(VLOOKUP($A25&amp;"_"&amp;M$2,'扩展字段说明'!$B:$C,2,0),"")</f>
        <v>delet_num</v>
      </c>
      <c r="N25" s="24" t="str">
        <f>IFNA(VLOOKUP($A25&amp;"_"&amp;N$2,'扩展字段说明'!$B:$C,2,0),"")</f>
        <v>stock_num</v>
      </c>
      <c r="O25" s="24" t="str">
        <f>IFNA(VLOOKUP($A25&amp;"_"&amp;O$2,'扩展字段说明'!$B:$C,2,0),"")</f>
        <v/>
      </c>
      <c r="P25" s="24" t="str">
        <f>IFNA(VLOOKUP($A25&amp;"_"&amp;P$2,'扩展字段说明'!$B:$C,2,0),"")</f>
        <v/>
      </c>
      <c r="Q25" s="24" t="str">
        <f>IFNA(VLOOKUP($A25&amp;"_"&amp;Q$2,'扩展字段说明'!$B:$C,2,0),"")</f>
        <v/>
      </c>
      <c r="R25" s="24" t="str">
        <f>IFNA(VLOOKUP($A25&amp;"_"&amp;R$2,'扩展字段说明'!$B:$C,2,0),"")</f>
        <v/>
      </c>
      <c r="S25" s="24" t="str">
        <f>IFNA(VLOOKUP($A25&amp;"_"&amp;S$2,'扩展字段说明'!$B:$C,2,0),"")</f>
        <v/>
      </c>
      <c r="T25" s="24" t="str">
        <f>IFNA(VLOOKUP($A25&amp;"_"&amp;T$2,'扩展字段说明'!$B:$C,2,0),"")</f>
        <v/>
      </c>
      <c r="U25" s="8"/>
      <c r="V25" s="8"/>
      <c r="W25" s="8"/>
      <c r="X25" s="8"/>
      <c r="Y25" s="8"/>
      <c r="Z25" s="8"/>
      <c r="AA25" s="8"/>
      <c r="AB25" s="8"/>
    </row>
    <row r="26" ht="15.0" customHeight="1">
      <c r="A26" s="8">
        <v>24.0</v>
      </c>
      <c r="B26" s="8" t="s">
        <v>12</v>
      </c>
      <c r="C26" s="8" t="s">
        <v>13</v>
      </c>
      <c r="D26" s="8" t="s">
        <v>171</v>
      </c>
      <c r="E26" s="8" t="s">
        <v>172</v>
      </c>
      <c r="F26" s="8" t="s">
        <v>173</v>
      </c>
      <c r="G26" s="71" t="s">
        <v>758</v>
      </c>
      <c r="H26" s="78"/>
      <c r="I26" s="78"/>
      <c r="J26" s="78"/>
      <c r="K26" s="24" t="str">
        <f>IFNA(VLOOKUP($A26&amp;"_"&amp;K$2,'扩展字段说明'!$B:$C,2,0),"")</f>
        <v>item_id</v>
      </c>
      <c r="L26" s="24" t="str">
        <f>IFNA(VLOOKUP($A26&amp;"_"&amp;L$2,'扩展字段说明'!$B:$C,2,0),"")</f>
        <v>operate_num</v>
      </c>
      <c r="M26" s="24" t="str">
        <f>IFNA(VLOOKUP($A26&amp;"_"&amp;M$2,'扩展字段说明'!$B:$C,2,0),"")</f>
        <v>stock_num</v>
      </c>
      <c r="N26" s="24" t="str">
        <f>IFNA(VLOOKUP($A26&amp;"_"&amp;N$2,'扩展字段说明'!$B:$C,2,0),"")</f>
        <v>operate_type</v>
      </c>
      <c r="O26" s="24" t="str">
        <f>IFNA(VLOOKUP($A26&amp;"_"&amp;O$2,'扩展字段说明'!$B:$C,2,0),"")</f>
        <v/>
      </c>
      <c r="P26" s="24" t="str">
        <f>IFNA(VLOOKUP($A26&amp;"_"&amp;P$2,'扩展字段说明'!$B:$C,2,0),"")</f>
        <v/>
      </c>
      <c r="Q26" s="24" t="str">
        <f>IFNA(VLOOKUP($A26&amp;"_"&amp;Q$2,'扩展字段说明'!$B:$C,2,0),"")</f>
        <v/>
      </c>
      <c r="R26" s="24" t="str">
        <f>IFNA(VLOOKUP($A26&amp;"_"&amp;R$2,'扩展字段说明'!$B:$C,2,0),"")</f>
        <v/>
      </c>
      <c r="S26" s="24" t="str">
        <f>IFNA(VLOOKUP($A26&amp;"_"&amp;S$2,'扩展字段说明'!$B:$C,2,0),"")</f>
        <v/>
      </c>
      <c r="T26" s="24" t="str">
        <f>IFNA(VLOOKUP($A26&amp;"_"&amp;T$2,'扩展字段说明'!$B:$C,2,0),"")</f>
        <v/>
      </c>
      <c r="U26" s="8"/>
      <c r="V26" s="8"/>
      <c r="W26" s="8"/>
      <c r="X26" s="8"/>
      <c r="Y26" s="8"/>
      <c r="Z26" s="8"/>
      <c r="AA26" s="8"/>
      <c r="AB26" s="8"/>
    </row>
    <row r="27" ht="15.0" customHeight="1">
      <c r="A27" s="8">
        <v>25.0</v>
      </c>
      <c r="B27" s="8" t="s">
        <v>12</v>
      </c>
      <c r="C27" s="13" t="s">
        <v>21</v>
      </c>
      <c r="D27" s="13" t="s">
        <v>174</v>
      </c>
      <c r="E27" s="13" t="s">
        <v>175</v>
      </c>
      <c r="F27" s="13" t="s">
        <v>176</v>
      </c>
      <c r="G27" s="71" t="s">
        <v>15</v>
      </c>
      <c r="H27" s="71" t="s">
        <v>759</v>
      </c>
      <c r="I27" s="71" t="s">
        <v>744</v>
      </c>
      <c r="J27" s="71" t="s">
        <v>734</v>
      </c>
      <c r="K27" s="24" t="str">
        <f>IFNA(VLOOKUP($A27&amp;"_"&amp;K$2,'扩展字段说明'!$B:$C,2,0),"")</f>
        <v>battle_member_num</v>
      </c>
      <c r="L27" s="24" t="str">
        <f>IFNA(VLOOKUP($A27&amp;"_"&amp;L$2,'扩展字段说明'!$B:$C,2,0),"")</f>
        <v>map_instance_id</v>
      </c>
      <c r="M27" s="24" t="str">
        <f>IFNA(VLOOKUP($A27&amp;"_"&amp;M$2,'扩展字段说明'!$B:$C,2,0),"")</f>
        <v>alliance_create_date</v>
      </c>
      <c r="N27" s="24" t="str">
        <f>IFNA(VLOOKUP($A27&amp;"_"&amp;N$2,'扩展字段说明'!$B:$C,2,0),"")</f>
        <v>alliance_member_num</v>
      </c>
      <c r="O27" s="24" t="str">
        <f>IFNA(VLOOKUP($A27&amp;"_"&amp;O$2,'扩展字段说明'!$B:$C,2,0),"")</f>
        <v/>
      </c>
      <c r="P27" s="24" t="str">
        <f>IFNA(VLOOKUP($A27&amp;"_"&amp;P$2,'扩展字段说明'!$B:$C,2,0),"")</f>
        <v/>
      </c>
      <c r="Q27" s="24" t="str">
        <f>IFNA(VLOOKUP($A27&amp;"_"&amp;Q$2,'扩展字段说明'!$B:$C,2,0),"")</f>
        <v/>
      </c>
      <c r="R27" s="24" t="str">
        <f>IFNA(VLOOKUP($A27&amp;"_"&amp;R$2,'扩展字段说明'!$B:$C,2,0),"")</f>
        <v/>
      </c>
      <c r="S27" s="24" t="str">
        <f>IFNA(VLOOKUP($A27&amp;"_"&amp;S$2,'扩展字段说明'!$B:$C,2,0),"")</f>
        <v/>
      </c>
      <c r="T27" s="24" t="str">
        <f>IFNA(VLOOKUP($A27&amp;"_"&amp;T$2,'扩展字段说明'!$B:$C,2,0),"")</f>
        <v/>
      </c>
      <c r="U27" s="8"/>
      <c r="V27" s="8"/>
      <c r="W27" s="8"/>
      <c r="X27" s="8"/>
      <c r="Y27" s="8"/>
      <c r="Z27" s="8"/>
      <c r="AA27" s="8"/>
      <c r="AB27" s="8"/>
    </row>
    <row r="28" ht="15.0" customHeight="1">
      <c r="A28" s="8">
        <v>26.0</v>
      </c>
      <c r="B28" s="8" t="s">
        <v>12</v>
      </c>
      <c r="C28" s="13" t="s">
        <v>21</v>
      </c>
      <c r="D28" s="13" t="s">
        <v>178</v>
      </c>
      <c r="E28" s="13" t="s">
        <v>179</v>
      </c>
      <c r="F28" s="13" t="s">
        <v>180</v>
      </c>
      <c r="G28" s="71" t="s">
        <v>15</v>
      </c>
      <c r="H28" s="71" t="s">
        <v>760</v>
      </c>
      <c r="I28" s="71" t="s">
        <v>744</v>
      </c>
      <c r="J28" s="71" t="s">
        <v>734</v>
      </c>
      <c r="K28" s="24" t="str">
        <f>IFNA(VLOOKUP($A28&amp;"_"&amp;K$2,'扩展字段说明'!$B:$C,2,0),"")</f>
        <v>notice_text</v>
      </c>
      <c r="L28" s="24" t="str">
        <f>IFNA(VLOOKUP($A28&amp;"_"&amp;L$2,'扩展字段说明'!$B:$C,2,0),"")</f>
        <v>alliance_create_date</v>
      </c>
      <c r="M28" s="24" t="str">
        <f>IFNA(VLOOKUP($A28&amp;"_"&amp;M$2,'扩展字段说明'!$B:$C,2,0),"")</f>
        <v>alliance_member_num</v>
      </c>
      <c r="N28" s="24" t="str">
        <f>IFNA(VLOOKUP($A28&amp;"_"&amp;N$2,'扩展字段说明'!$B:$C,2,0),"")</f>
        <v/>
      </c>
      <c r="O28" s="24" t="str">
        <f>IFNA(VLOOKUP($A28&amp;"_"&amp;O$2,'扩展字段说明'!$B:$C,2,0),"")</f>
        <v/>
      </c>
      <c r="P28" s="24" t="str">
        <f>IFNA(VLOOKUP($A28&amp;"_"&amp;P$2,'扩展字段说明'!$B:$C,2,0),"")</f>
        <v/>
      </c>
      <c r="Q28" s="24" t="str">
        <f>IFNA(VLOOKUP($A28&amp;"_"&amp;Q$2,'扩展字段说明'!$B:$C,2,0),"")</f>
        <v/>
      </c>
      <c r="R28" s="24" t="str">
        <f>IFNA(VLOOKUP($A28&amp;"_"&amp;R$2,'扩展字段说明'!$B:$C,2,0),"")</f>
        <v/>
      </c>
      <c r="S28" s="24" t="str">
        <f>IFNA(VLOOKUP($A28&amp;"_"&amp;S$2,'扩展字段说明'!$B:$C,2,0),"")</f>
        <v/>
      </c>
      <c r="T28" s="24" t="str">
        <f>IFNA(VLOOKUP($A28&amp;"_"&amp;T$2,'扩展字段说明'!$B:$C,2,0),"")</f>
        <v/>
      </c>
      <c r="U28" s="8"/>
      <c r="V28" s="8"/>
      <c r="W28" s="8"/>
      <c r="X28" s="8"/>
      <c r="Y28" s="8"/>
      <c r="Z28" s="8"/>
      <c r="AA28" s="8"/>
      <c r="AB28" s="8"/>
    </row>
    <row r="29" ht="15.0" customHeight="1">
      <c r="A29" s="8">
        <v>27.0</v>
      </c>
      <c r="B29" s="8" t="s">
        <v>12</v>
      </c>
      <c r="C29" s="13" t="s">
        <v>21</v>
      </c>
      <c r="D29" s="13" t="s">
        <v>181</v>
      </c>
      <c r="E29" s="13" t="s">
        <v>182</v>
      </c>
      <c r="F29" s="13" t="s">
        <v>183</v>
      </c>
      <c r="G29" s="71" t="s">
        <v>15</v>
      </c>
      <c r="H29" s="71" t="s">
        <v>761</v>
      </c>
      <c r="I29" s="71" t="s">
        <v>744</v>
      </c>
      <c r="J29" s="71" t="s">
        <v>734</v>
      </c>
      <c r="K29" s="24" t="str">
        <f>IFNA(VLOOKUP($A29&amp;"_"&amp;K$2,'扩展字段说明'!$B:$C,2,0),"")</f>
        <v>alliance_name</v>
      </c>
      <c r="L29" s="24" t="str">
        <f>IFNA(VLOOKUP($A29&amp;"_"&amp;L$2,'扩展字段说明'!$B:$C,2,0),"")</f>
        <v>alliance_icon</v>
      </c>
      <c r="M29" s="24" t="str">
        <f>IFNA(VLOOKUP($A29&amp;"_"&amp;M$2,'扩展字段说明'!$B:$C,2,0),"")</f>
        <v>alliance_label</v>
      </c>
      <c r="N29" s="24" t="str">
        <f>IFNA(VLOOKUP($A29&amp;"_"&amp;N$2,'扩展字段说明'!$B:$C,2,0),"")</f>
        <v/>
      </c>
      <c r="O29" s="24" t="str">
        <f>IFNA(VLOOKUP($A29&amp;"_"&amp;O$2,'扩展字段说明'!$B:$C,2,0),"")</f>
        <v/>
      </c>
      <c r="P29" s="24" t="str">
        <f>IFNA(VLOOKUP($A29&amp;"_"&amp;P$2,'扩展字段说明'!$B:$C,2,0),"")</f>
        <v/>
      </c>
      <c r="Q29" s="24" t="str">
        <f>IFNA(VLOOKUP($A29&amp;"_"&amp;Q$2,'扩展字段说明'!$B:$C,2,0),"")</f>
        <v/>
      </c>
      <c r="R29" s="24" t="str">
        <f>IFNA(VLOOKUP($A29&amp;"_"&amp;R$2,'扩展字段说明'!$B:$C,2,0),"")</f>
        <v/>
      </c>
      <c r="S29" s="24" t="str">
        <f>IFNA(VLOOKUP($A29&amp;"_"&amp;S$2,'扩展字段说明'!$B:$C,2,0),"")</f>
        <v/>
      </c>
      <c r="T29" s="24" t="str">
        <f>IFNA(VLOOKUP($A29&amp;"_"&amp;T$2,'扩展字段说明'!$B:$C,2,0),"")</f>
        <v/>
      </c>
      <c r="U29" s="8"/>
      <c r="V29" s="8"/>
      <c r="W29" s="8"/>
      <c r="X29" s="8"/>
      <c r="Y29" s="8"/>
      <c r="Z29" s="8"/>
      <c r="AA29" s="8"/>
      <c r="AB29" s="8"/>
    </row>
    <row r="30" ht="15.0" customHeight="1">
      <c r="A30" s="8">
        <v>28.0</v>
      </c>
      <c r="B30" s="8" t="s">
        <v>12</v>
      </c>
      <c r="C30" s="13" t="s">
        <v>19</v>
      </c>
      <c r="D30" s="3" t="s">
        <v>184</v>
      </c>
      <c r="E30" s="3" t="s">
        <v>185</v>
      </c>
      <c r="F30" s="3" t="s">
        <v>186</v>
      </c>
      <c r="G30" s="71" t="s">
        <v>15</v>
      </c>
      <c r="H30" s="71" t="s">
        <v>762</v>
      </c>
      <c r="I30" s="71" t="s">
        <v>744</v>
      </c>
      <c r="J30" s="71" t="s">
        <v>734</v>
      </c>
      <c r="K30" s="24" t="str">
        <f>IFNA(VLOOKUP($A30&amp;"_"&amp;K$2,'扩展字段说明'!$B:$C,2,0),"")</f>
        <v>map_id</v>
      </c>
      <c r="L30" s="24" t="str">
        <f>IFNA(VLOOKUP($A30&amp;"_"&amp;L$2,'扩展字段说明'!$B:$C,2,0),"")</f>
        <v>map_uid</v>
      </c>
      <c r="M30" s="24" t="str">
        <f>IFNA(VLOOKUP($A30&amp;"_"&amp;M$2,'扩展字段说明'!$B:$C,2,0),"")</f>
        <v>pos_1_hero_info</v>
      </c>
      <c r="N30" s="24" t="str">
        <f>IFNA(VLOOKUP($A30&amp;"_"&amp;N$2,'扩展字段说明'!$B:$C,2,0),"")</f>
        <v>pos_2_hero_info</v>
      </c>
      <c r="O30" s="24" t="str">
        <f>IFNA(VLOOKUP($A30&amp;"_"&amp;O$2,'扩展字段说明'!$B:$C,2,0),"")</f>
        <v>pos_3_hero_info</v>
      </c>
      <c r="P30" s="24" t="str">
        <f>IFNA(VLOOKUP($A30&amp;"_"&amp;P$2,'扩展字段说明'!$B:$C,2,0),"")</f>
        <v>pet_id_list</v>
      </c>
      <c r="Q30" s="24" t="str">
        <f>IFNA(VLOOKUP($A30&amp;"_"&amp;Q$2,'扩展字段说明'!$B:$C,2,0),"")</f>
        <v>pet_lv_list</v>
      </c>
      <c r="R30" s="24" t="str">
        <f>IFNA(VLOOKUP($A30&amp;"_"&amp;R$2,'扩展字段说明'!$B:$C,2,0),"")</f>
        <v/>
      </c>
      <c r="S30" s="24" t="str">
        <f>IFNA(VLOOKUP($A30&amp;"_"&amp;S$2,'扩展字段说明'!$B:$C,2,0),"")</f>
        <v/>
      </c>
      <c r="T30" s="24" t="str">
        <f>IFNA(VLOOKUP($A30&amp;"_"&amp;T$2,'扩展字段说明'!$B:$C,2,0),"")</f>
        <v/>
      </c>
    </row>
    <row r="31" ht="15.0" customHeight="1">
      <c r="A31" s="8">
        <v>29.0</v>
      </c>
      <c r="B31" s="8" t="s">
        <v>12</v>
      </c>
      <c r="C31" s="13" t="s">
        <v>19</v>
      </c>
      <c r="D31" s="13" t="s">
        <v>189</v>
      </c>
      <c r="E31" s="3" t="s">
        <v>190</v>
      </c>
      <c r="F31" s="13" t="s">
        <v>191</v>
      </c>
      <c r="G31" s="71" t="s">
        <v>15</v>
      </c>
      <c r="H31" s="71" t="s">
        <v>763</v>
      </c>
      <c r="I31" s="71" t="s">
        <v>744</v>
      </c>
      <c r="J31" s="71" t="s">
        <v>734</v>
      </c>
      <c r="K31" s="24" t="str">
        <f>IFNA(VLOOKUP($A31&amp;"_"&amp;K$2,'扩展字段说明'!$B:$C,2,0),"")</f>
        <v>map_id</v>
      </c>
      <c r="L31" s="24" t="str">
        <f>IFNA(VLOOKUP($A31&amp;"_"&amp;L$2,'扩展字段说明'!$B:$C,2,0),"")</f>
        <v>map_uid</v>
      </c>
      <c r="M31" s="24" t="str">
        <f>IFNA(VLOOKUP($A31&amp;"_"&amp;M$2,'扩展字段说明'!$B:$C,2,0),"")</f>
        <v>result</v>
      </c>
      <c r="N31" s="24" t="str">
        <f>IFNA(VLOOKUP($A31&amp;"_"&amp;N$2,'扩展字段说明'!$B:$C,2,0),"")</f>
        <v>duration</v>
      </c>
      <c r="O31" s="24" t="str">
        <f>IFNA(VLOOKUP($A31&amp;"_"&amp;O$2,'扩展字段说明'!$B:$C,2,0),"")</f>
        <v>move_times</v>
      </c>
      <c r="P31" s="24" t="str">
        <f>IFNA(VLOOKUP($A31&amp;"_"&amp;P$2,'扩展字段说明'!$B:$C,2,0),"")</f>
        <v>pos_1_hero_info</v>
      </c>
      <c r="Q31" s="24" t="str">
        <f>IFNA(VLOOKUP($A31&amp;"_"&amp;Q$2,'扩展字段说明'!$B:$C,2,0),"")</f>
        <v>pos_2_hero_info</v>
      </c>
      <c r="R31" s="24" t="str">
        <f>IFNA(VLOOKUP($A31&amp;"_"&amp;R$2,'扩展字段说明'!$B:$C,2,0),"")</f>
        <v>pos_3_hero_info</v>
      </c>
      <c r="S31" s="24" t="str">
        <f>IFNA(VLOOKUP($A31&amp;"_"&amp;S$2,'扩展字段说明'!$B:$C,2,0),"")</f>
        <v/>
      </c>
      <c r="T31" s="24" t="str">
        <f>IFNA(VLOOKUP($A31&amp;"_"&amp;T$2,'扩展字段说明'!$B:$C,2,0),"")</f>
        <v/>
      </c>
      <c r="U31" s="8"/>
      <c r="V31" s="8"/>
      <c r="W31" s="8"/>
      <c r="X31" s="8"/>
      <c r="Y31" s="8"/>
      <c r="Z31" s="8"/>
      <c r="AA31" s="8"/>
      <c r="AB31" s="8"/>
    </row>
    <row r="32" ht="15.0" customHeight="1">
      <c r="A32" s="8">
        <v>30.0</v>
      </c>
      <c r="B32" s="8" t="s">
        <v>12</v>
      </c>
      <c r="C32" s="13" t="s">
        <v>19</v>
      </c>
      <c r="D32" s="13" t="s">
        <v>192</v>
      </c>
      <c r="E32" s="13" t="s">
        <v>193</v>
      </c>
      <c r="F32" s="13" t="s">
        <v>194</v>
      </c>
      <c r="G32" s="71" t="s">
        <v>15</v>
      </c>
      <c r="H32" s="71" t="s">
        <v>764</v>
      </c>
      <c r="I32" s="71" t="s">
        <v>744</v>
      </c>
      <c r="J32" s="71" t="s">
        <v>734</v>
      </c>
      <c r="K32" s="24" t="str">
        <f>IFNA(VLOOKUP($A32&amp;"_"&amp;K$2,'扩展字段说明'!$B:$C,2,0),"")</f>
        <v>map_id</v>
      </c>
      <c r="L32" s="24" t="str">
        <f>IFNA(VLOOKUP($A32&amp;"_"&amp;L$2,'扩展字段说明'!$B:$C,2,0),"")</f>
        <v>map_uid</v>
      </c>
      <c r="M32" s="24" t="str">
        <f>IFNA(VLOOKUP($A32&amp;"_"&amp;M$2,'扩展字段说明'!$B:$C,2,0),"")</f>
        <v>card_cfg_id</v>
      </c>
      <c r="N32" s="24" t="str">
        <f>IFNA(VLOOKUP($A32&amp;"_"&amp;N$2,'扩展字段说明'!$B:$C,2,0),"")</f>
        <v>cur_energy</v>
      </c>
      <c r="O32" s="24" t="str">
        <f>IFNA(VLOOKUP($A32&amp;"_"&amp;O$2,'扩展字段说明'!$B:$C,2,0),"")</f>
        <v>duration</v>
      </c>
      <c r="P32" s="24" t="str">
        <f>IFNA(VLOOKUP($A32&amp;"_"&amp;P$2,'扩展字段说明'!$B:$C,2,0),"")</f>
        <v/>
      </c>
      <c r="Q32" s="24" t="str">
        <f>IFNA(VLOOKUP($A32&amp;"_"&amp;Q$2,'扩展字段说明'!$B:$C,2,0),"")</f>
        <v/>
      </c>
      <c r="R32" s="24" t="str">
        <f>IFNA(VLOOKUP($A32&amp;"_"&amp;R$2,'扩展字段说明'!$B:$C,2,0),"")</f>
        <v/>
      </c>
      <c r="S32" s="24" t="str">
        <f>IFNA(VLOOKUP($A32&amp;"_"&amp;S$2,'扩展字段说明'!$B:$C,2,0),"")</f>
        <v/>
      </c>
      <c r="T32" s="24" t="str">
        <f>IFNA(VLOOKUP($A32&amp;"_"&amp;T$2,'扩展字段说明'!$B:$C,2,0),"")</f>
        <v/>
      </c>
      <c r="U32" s="8"/>
      <c r="V32" s="8"/>
      <c r="W32" s="8"/>
      <c r="X32" s="8"/>
      <c r="Y32" s="8"/>
      <c r="Z32" s="8"/>
      <c r="AA32" s="8"/>
      <c r="AB32" s="8"/>
    </row>
    <row r="33" ht="15.0" customHeight="1">
      <c r="A33" s="8">
        <v>31.0</v>
      </c>
      <c r="B33" s="13" t="s">
        <v>8</v>
      </c>
      <c r="C33" s="13" t="s">
        <v>18</v>
      </c>
      <c r="D33" s="13" t="s">
        <v>196</v>
      </c>
      <c r="E33" s="13" t="s">
        <v>197</v>
      </c>
      <c r="F33" s="13" t="s">
        <v>198</v>
      </c>
      <c r="G33" s="71" t="s">
        <v>758</v>
      </c>
      <c r="H33" s="78"/>
      <c r="I33" s="78"/>
      <c r="J33" s="78"/>
      <c r="K33" s="24" t="str">
        <f>IFNA(VLOOKUP($A33&amp;"_"&amp;K$2,'扩展字段说明'!$B:$C,2,0),"")</f>
        <v>furniture_id</v>
      </c>
      <c r="L33" s="24" t="str">
        <f>IFNA(VLOOKUP($A33&amp;"_"&amp;L$2,'扩展字段说明'!$B:$C,2,0),"")</f>
        <v>interact_type</v>
      </c>
      <c r="M33" s="24" t="str">
        <f>IFNA(VLOOKUP($A33&amp;"_"&amp;M$2,'扩展字段说明'!$B:$C,2,0),"")</f>
        <v/>
      </c>
      <c r="N33" s="24" t="str">
        <f>IFNA(VLOOKUP($A33&amp;"_"&amp;N$2,'扩展字段说明'!$B:$C,2,0),"")</f>
        <v/>
      </c>
      <c r="O33" s="24" t="str">
        <f>IFNA(VLOOKUP($A33&amp;"_"&amp;O$2,'扩展字段说明'!$B:$C,2,0),"")</f>
        <v/>
      </c>
      <c r="P33" s="24" t="str">
        <f>IFNA(VLOOKUP($A33&amp;"_"&amp;P$2,'扩展字段说明'!$B:$C,2,0),"")</f>
        <v/>
      </c>
      <c r="Q33" s="24" t="str">
        <f>IFNA(VLOOKUP($A33&amp;"_"&amp;Q$2,'扩展字段说明'!$B:$C,2,0),"")</f>
        <v/>
      </c>
      <c r="R33" s="24" t="str">
        <f>IFNA(VLOOKUP($A33&amp;"_"&amp;R$2,'扩展字段说明'!$B:$C,2,0),"")</f>
        <v/>
      </c>
      <c r="S33" s="24" t="str">
        <f>IFNA(VLOOKUP($A33&amp;"_"&amp;S$2,'扩展字段说明'!$B:$C,2,0),"")</f>
        <v/>
      </c>
      <c r="T33" s="24" t="str">
        <f>IFNA(VLOOKUP($A33&amp;"_"&amp;T$2,'扩展字段说明'!$B:$C,2,0),"")</f>
        <v/>
      </c>
      <c r="U33" s="8"/>
      <c r="V33" s="8"/>
      <c r="W33" s="8"/>
      <c r="X33" s="8"/>
      <c r="Y33" s="8"/>
      <c r="Z33" s="8"/>
      <c r="AA33" s="8"/>
      <c r="AB33" s="8"/>
    </row>
    <row r="34" ht="15.0" customHeight="1">
      <c r="A34" s="8">
        <v>32.0</v>
      </c>
      <c r="B34" s="13" t="s">
        <v>8</v>
      </c>
      <c r="C34" s="13" t="s">
        <v>18</v>
      </c>
      <c r="D34" s="13" t="s">
        <v>200</v>
      </c>
      <c r="E34" s="13" t="s">
        <v>201</v>
      </c>
      <c r="F34" s="13" t="s">
        <v>202</v>
      </c>
      <c r="G34" s="71" t="s">
        <v>758</v>
      </c>
      <c r="H34" s="78"/>
      <c r="I34" s="78"/>
      <c r="J34" s="78"/>
      <c r="K34" s="24" t="str">
        <f>IFNA(VLOOKUP($A34&amp;"_"&amp;K$2,'扩展字段说明'!$B:$C,2,0),"")</f>
        <v>city_element_id</v>
      </c>
      <c r="L34" s="24" t="str">
        <f>IFNA(VLOOKUP($A34&amp;"_"&amp;L$2,'扩展字段说明'!$B:$C,2,0),"")</f>
        <v>interact_type</v>
      </c>
      <c r="M34" s="24" t="str">
        <f>IFNA(VLOOKUP($A34&amp;"_"&amp;M$2,'扩展字段说明'!$B:$C,2,0),"")</f>
        <v>interact_result</v>
      </c>
      <c r="N34" s="24" t="str">
        <f>IFNA(VLOOKUP($A34&amp;"_"&amp;N$2,'扩展字段说明'!$B:$C,2,0),"")</f>
        <v>interact_fail_reason</v>
      </c>
      <c r="O34" s="24" t="str">
        <f>IFNA(VLOOKUP($A34&amp;"_"&amp;O$2,'扩展字段说明'!$B:$C,2,0),"")</f>
        <v/>
      </c>
      <c r="P34" s="24" t="str">
        <f>IFNA(VLOOKUP($A34&amp;"_"&amp;P$2,'扩展字段说明'!$B:$C,2,0),"")</f>
        <v/>
      </c>
      <c r="Q34" s="24" t="str">
        <f>IFNA(VLOOKUP($A34&amp;"_"&amp;Q$2,'扩展字段说明'!$B:$C,2,0),"")</f>
        <v/>
      </c>
      <c r="R34" s="24" t="str">
        <f>IFNA(VLOOKUP($A34&amp;"_"&amp;R$2,'扩展字段说明'!$B:$C,2,0),"")</f>
        <v/>
      </c>
      <c r="S34" s="24" t="str">
        <f>IFNA(VLOOKUP($A34&amp;"_"&amp;S$2,'扩展字段说明'!$B:$C,2,0),"")</f>
        <v/>
      </c>
      <c r="T34" s="24" t="str">
        <f>IFNA(VLOOKUP($A34&amp;"_"&amp;T$2,'扩展字段说明'!$B:$C,2,0),"")</f>
        <v/>
      </c>
      <c r="U34" s="8"/>
      <c r="V34" s="8"/>
      <c r="W34" s="8"/>
      <c r="X34" s="8"/>
      <c r="Y34" s="8"/>
      <c r="Z34" s="8"/>
      <c r="AA34" s="8"/>
      <c r="AB34" s="8"/>
    </row>
    <row r="35" ht="15.0" customHeight="1">
      <c r="A35" s="8">
        <v>33.0</v>
      </c>
      <c r="B35" s="13" t="s">
        <v>12</v>
      </c>
      <c r="C35" s="13" t="s">
        <v>18</v>
      </c>
      <c r="D35" s="13" t="s">
        <v>203</v>
      </c>
      <c r="E35" s="13" t="s">
        <v>204</v>
      </c>
      <c r="F35" s="13" t="s">
        <v>205</v>
      </c>
      <c r="G35" s="71" t="s">
        <v>15</v>
      </c>
      <c r="H35" s="71" t="s">
        <v>765</v>
      </c>
      <c r="I35" s="71" t="s">
        <v>744</v>
      </c>
      <c r="J35" s="71" t="s">
        <v>734</v>
      </c>
      <c r="K35" s="24" t="str">
        <f>IFNA(VLOOKUP($A35&amp;"_"&amp;K$2,'扩展字段说明'!$B:$C,2,0),"")</f>
        <v>city_element_id</v>
      </c>
      <c r="L35" s="24" t="str">
        <f>IFNA(VLOOKUP($A35&amp;"_"&amp;L$2,'扩展字段说明'!$B:$C,2,0),"")</f>
        <v>citizen_id</v>
      </c>
      <c r="M35" s="24" t="str">
        <f>IFNA(VLOOKUP($A35&amp;"_"&amp;M$2,'扩展字段说明'!$B:$C,2,0),"")</f>
        <v>have_room</v>
      </c>
      <c r="N35" s="24" t="str">
        <f>IFNA(VLOOKUP($A35&amp;"_"&amp;N$2,'扩展字段说明'!$B:$C,2,0),"")</f>
        <v>element_num</v>
      </c>
      <c r="O35" s="24" t="str">
        <f>IFNA(VLOOKUP($A35&amp;"_"&amp;O$2,'扩展字段说明'!$B:$C,2,0),"")</f>
        <v>start_type</v>
      </c>
      <c r="P35" s="24" t="str">
        <f>IFNA(VLOOKUP($A35&amp;"_"&amp;P$2,'扩展字段说明'!$B:$C,2,0),"")</f>
        <v/>
      </c>
      <c r="Q35" s="24" t="str">
        <f>IFNA(VLOOKUP($A35&amp;"_"&amp;Q$2,'扩展字段说明'!$B:$C,2,0),"")</f>
        <v/>
      </c>
      <c r="R35" s="24" t="str">
        <f>IFNA(VLOOKUP($A35&amp;"_"&amp;R$2,'扩展字段说明'!$B:$C,2,0),"")</f>
        <v/>
      </c>
      <c r="S35" s="24" t="str">
        <f>IFNA(VLOOKUP($A35&amp;"_"&amp;S$2,'扩展字段说明'!$B:$C,2,0),"")</f>
        <v/>
      </c>
      <c r="T35" s="24" t="str">
        <f>IFNA(VLOOKUP($A35&amp;"_"&amp;T$2,'扩展字段说明'!$B:$C,2,0),"")</f>
        <v/>
      </c>
      <c r="U35" s="8"/>
      <c r="V35" s="8"/>
      <c r="W35" s="8"/>
      <c r="X35" s="8"/>
      <c r="Y35" s="8"/>
      <c r="Z35" s="8"/>
      <c r="AA35" s="8"/>
      <c r="AB35" s="8"/>
    </row>
    <row r="36" ht="15.0" customHeight="1">
      <c r="A36" s="8">
        <v>34.0</v>
      </c>
      <c r="B36" s="13" t="s">
        <v>12</v>
      </c>
      <c r="C36" s="13" t="s">
        <v>18</v>
      </c>
      <c r="D36" s="13" t="s">
        <v>206</v>
      </c>
      <c r="E36" s="13" t="s">
        <v>207</v>
      </c>
      <c r="F36" s="13" t="s">
        <v>208</v>
      </c>
      <c r="G36" s="71" t="s">
        <v>15</v>
      </c>
      <c r="H36" s="71" t="s">
        <v>766</v>
      </c>
      <c r="I36" s="71" t="s">
        <v>744</v>
      </c>
      <c r="J36" s="71" t="s">
        <v>734</v>
      </c>
      <c r="K36" s="24" t="str">
        <f>IFNA(VLOOKUP($A36&amp;"_"&amp;K$2,'扩展字段说明'!$B:$C,2,0),"")</f>
        <v>city_element_id</v>
      </c>
      <c r="L36" s="24" t="str">
        <f>IFNA(VLOOKUP($A36&amp;"_"&amp;L$2,'扩展字段说明'!$B:$C,2,0),"")</f>
        <v>citizen_id</v>
      </c>
      <c r="M36" s="24" t="str">
        <f>IFNA(VLOOKUP($A36&amp;"_"&amp;M$2,'扩展字段说明'!$B:$C,2,0),"")</f>
        <v>end_type</v>
      </c>
      <c r="N36" s="24" t="str">
        <f>IFNA(VLOOKUP($A36&amp;"_"&amp;N$2,'扩展字段说明'!$B:$C,2,0),"")</f>
        <v>element_num</v>
      </c>
      <c r="O36" s="24" t="str">
        <f>IFNA(VLOOKUP($A36&amp;"_"&amp;O$2,'扩展字段说明'!$B:$C,2,0),"")</f>
        <v/>
      </c>
      <c r="P36" s="24" t="str">
        <f>IFNA(VLOOKUP($A36&amp;"_"&amp;P$2,'扩展字段说明'!$B:$C,2,0),"")</f>
        <v/>
      </c>
      <c r="Q36" s="24" t="str">
        <f>IFNA(VLOOKUP($A36&amp;"_"&amp;Q$2,'扩展字段说明'!$B:$C,2,0),"")</f>
        <v/>
      </c>
      <c r="R36" s="24" t="str">
        <f>IFNA(VLOOKUP($A36&amp;"_"&amp;R$2,'扩展字段说明'!$B:$C,2,0),"")</f>
        <v/>
      </c>
      <c r="S36" s="24" t="str">
        <f>IFNA(VLOOKUP($A36&amp;"_"&amp;S$2,'扩展字段说明'!$B:$C,2,0),"")</f>
        <v/>
      </c>
      <c r="T36" s="24" t="str">
        <f>IFNA(VLOOKUP($A36&amp;"_"&amp;T$2,'扩展字段说明'!$B:$C,2,0),"")</f>
        <v/>
      </c>
      <c r="U36" s="8"/>
      <c r="V36" s="8"/>
      <c r="W36" s="8"/>
      <c r="X36" s="8"/>
      <c r="Y36" s="8"/>
      <c r="Z36" s="8"/>
      <c r="AA36" s="8"/>
      <c r="AB36" s="8"/>
    </row>
    <row r="37" ht="15.0" customHeight="1">
      <c r="A37" s="8">
        <v>35.0</v>
      </c>
      <c r="B37" s="13" t="s">
        <v>12</v>
      </c>
      <c r="C37" s="13" t="s">
        <v>18</v>
      </c>
      <c r="D37" s="13" t="s">
        <v>209</v>
      </c>
      <c r="E37" s="13" t="s">
        <v>210</v>
      </c>
      <c r="F37" s="3" t="s">
        <v>211</v>
      </c>
      <c r="G37" s="71" t="s">
        <v>758</v>
      </c>
      <c r="H37" s="78"/>
      <c r="I37" s="78"/>
      <c r="J37" s="78"/>
      <c r="K37" s="24" t="str">
        <f>IFNA(VLOOKUP($A37&amp;"_"&amp;K$2,'扩展字段说明'!$B:$C,2,0),"")</f>
        <v>process_id</v>
      </c>
      <c r="L37" s="24" t="str">
        <f>IFNA(VLOOKUP($A37&amp;"_"&amp;L$2,'扩展字段说明'!$B:$C,2,0),"")</f>
        <v>citizen_id</v>
      </c>
      <c r="M37" s="24" t="str">
        <f>IFNA(VLOOKUP($A37&amp;"_"&amp;M$2,'扩展字段说明'!$B:$C,2,0),"")</f>
        <v>have_room</v>
      </c>
      <c r="N37" s="24" t="str">
        <f>IFNA(VLOOKUP($A37&amp;"_"&amp;N$2,'扩展字段说明'!$B:$C,2,0),"")</f>
        <v/>
      </c>
      <c r="O37" s="24" t="str">
        <f>IFNA(VLOOKUP($A37&amp;"_"&amp;O$2,'扩展字段说明'!$B:$C,2,0),"")</f>
        <v/>
      </c>
      <c r="P37" s="24" t="str">
        <f>IFNA(VLOOKUP($A37&amp;"_"&amp;P$2,'扩展字段说明'!$B:$C,2,0),"")</f>
        <v/>
      </c>
      <c r="Q37" s="24" t="str">
        <f>IFNA(VLOOKUP($A37&amp;"_"&amp;Q$2,'扩展字段说明'!$B:$C,2,0),"")</f>
        <v/>
      </c>
      <c r="R37" s="24" t="str">
        <f>IFNA(VLOOKUP($A37&amp;"_"&amp;R$2,'扩展字段说明'!$B:$C,2,0),"")</f>
        <v/>
      </c>
      <c r="S37" s="24" t="str">
        <f>IFNA(VLOOKUP($A37&amp;"_"&amp;S$2,'扩展字段说明'!$B:$C,2,0),"")</f>
        <v/>
      </c>
      <c r="T37" s="24" t="str">
        <f>IFNA(VLOOKUP($A37&amp;"_"&amp;T$2,'扩展字段说明'!$B:$C,2,0),"")</f>
        <v/>
      </c>
      <c r="U37" s="8"/>
      <c r="V37" s="8"/>
      <c r="W37" s="8"/>
      <c r="X37" s="8"/>
      <c r="Y37" s="8"/>
      <c r="Z37" s="8"/>
      <c r="AA37" s="8"/>
      <c r="AB37" s="8"/>
    </row>
    <row r="38" ht="15.0" customHeight="1">
      <c r="A38" s="8">
        <v>36.0</v>
      </c>
      <c r="B38" s="13" t="s">
        <v>12</v>
      </c>
      <c r="C38" s="13" t="s">
        <v>18</v>
      </c>
      <c r="D38" s="13" t="s">
        <v>212</v>
      </c>
      <c r="E38" s="13" t="s">
        <v>213</v>
      </c>
      <c r="F38" s="13" t="s">
        <v>214</v>
      </c>
      <c r="G38" s="71" t="s">
        <v>758</v>
      </c>
      <c r="H38" s="78"/>
      <c r="I38" s="78"/>
      <c r="J38" s="78"/>
      <c r="K38" s="24" t="str">
        <f>IFNA(VLOOKUP($A38&amp;"_"&amp;K$2,'扩展字段说明'!$B:$C,2,0),"")</f>
        <v>process_id</v>
      </c>
      <c r="L38" s="24" t="str">
        <f>IFNA(VLOOKUP($A38&amp;"_"&amp;L$2,'扩展字段说明'!$B:$C,2,0),"")</f>
        <v>end_type</v>
      </c>
      <c r="M38" s="24" t="str">
        <f>IFNA(VLOOKUP($A38&amp;"_"&amp;M$2,'扩展字段说明'!$B:$C,2,0),"")</f>
        <v/>
      </c>
      <c r="N38" s="24" t="str">
        <f>IFNA(VLOOKUP($A38&amp;"_"&amp;N$2,'扩展字段说明'!$B:$C,2,0),"")</f>
        <v/>
      </c>
      <c r="O38" s="24" t="str">
        <f>IFNA(VLOOKUP($A38&amp;"_"&amp;O$2,'扩展字段说明'!$B:$C,2,0),"")</f>
        <v/>
      </c>
      <c r="P38" s="24" t="str">
        <f>IFNA(VLOOKUP($A38&amp;"_"&amp;P$2,'扩展字段说明'!$B:$C,2,0),"")</f>
        <v/>
      </c>
      <c r="Q38" s="24" t="str">
        <f>IFNA(VLOOKUP($A38&amp;"_"&amp;Q$2,'扩展字段说明'!$B:$C,2,0),"")</f>
        <v/>
      </c>
      <c r="R38" s="24" t="str">
        <f>IFNA(VLOOKUP($A38&amp;"_"&amp;R$2,'扩展字段说明'!$B:$C,2,0),"")</f>
        <v/>
      </c>
      <c r="S38" s="24" t="str">
        <f>IFNA(VLOOKUP($A38&amp;"_"&amp;S$2,'扩展字段说明'!$B:$C,2,0),"")</f>
        <v/>
      </c>
      <c r="T38" s="24" t="str">
        <f>IFNA(VLOOKUP($A38&amp;"_"&amp;T$2,'扩展字段说明'!$B:$C,2,0),"")</f>
        <v/>
      </c>
      <c r="U38" s="8"/>
      <c r="V38" s="8"/>
      <c r="W38" s="8"/>
      <c r="X38" s="8"/>
      <c r="Y38" s="8"/>
      <c r="Z38" s="8"/>
      <c r="AA38" s="8"/>
      <c r="AB38" s="8"/>
    </row>
    <row r="39" ht="15.0" customHeight="1">
      <c r="A39" s="8">
        <v>37.0</v>
      </c>
      <c r="B39" s="13" t="s">
        <v>12</v>
      </c>
      <c r="C39" s="13" t="s">
        <v>18</v>
      </c>
      <c r="D39" s="13" t="s">
        <v>215</v>
      </c>
      <c r="E39" s="13" t="s">
        <v>216</v>
      </c>
      <c r="F39" s="13" t="s">
        <v>217</v>
      </c>
      <c r="G39" s="71" t="s">
        <v>15</v>
      </c>
      <c r="H39" s="71" t="s">
        <v>767</v>
      </c>
      <c r="I39" s="71" t="s">
        <v>744</v>
      </c>
      <c r="J39" s="71" t="s">
        <v>734</v>
      </c>
      <c r="K39" s="24" t="str">
        <f>IFNA(VLOOKUP($A39&amp;"_"&amp;K$2,'扩展字段说明'!$B:$C,2,0),"")</f>
        <v>process_id</v>
      </c>
      <c r="L39" s="24" t="str">
        <f>IFNA(VLOOKUP($A39&amp;"_"&amp;L$2,'扩展字段说明'!$B:$C,2,0),"")</f>
        <v>item_id</v>
      </c>
      <c r="M39" s="24" t="str">
        <f>IFNA(VLOOKUP($A39&amp;"_"&amp;M$2,'扩展字段说明'!$B:$C,2,0),"")</f>
        <v>item_num</v>
      </c>
      <c r="N39" s="24" t="str">
        <f>IFNA(VLOOKUP($A39&amp;"_"&amp;N$2,'扩展字段说明'!$B:$C,2,0),"")</f>
        <v/>
      </c>
      <c r="O39" s="24" t="str">
        <f>IFNA(VLOOKUP($A39&amp;"_"&amp;O$2,'扩展字段说明'!$B:$C,2,0),"")</f>
        <v/>
      </c>
      <c r="P39" s="24" t="str">
        <f>IFNA(VLOOKUP($A39&amp;"_"&amp;P$2,'扩展字段说明'!$B:$C,2,0),"")</f>
        <v/>
      </c>
      <c r="Q39" s="24" t="str">
        <f>IFNA(VLOOKUP($A39&amp;"_"&amp;Q$2,'扩展字段说明'!$B:$C,2,0),"")</f>
        <v/>
      </c>
      <c r="R39" s="24" t="str">
        <f>IFNA(VLOOKUP($A39&amp;"_"&amp;R$2,'扩展字段说明'!$B:$C,2,0),"")</f>
        <v/>
      </c>
      <c r="S39" s="24" t="str">
        <f>IFNA(VLOOKUP($A39&amp;"_"&amp;S$2,'扩展字段说明'!$B:$C,2,0),"")</f>
        <v/>
      </c>
      <c r="T39" s="24" t="str">
        <f>IFNA(VLOOKUP($A39&amp;"_"&amp;T$2,'扩展字段说明'!$B:$C,2,0),"")</f>
        <v/>
      </c>
      <c r="U39" s="8"/>
      <c r="V39" s="8"/>
      <c r="W39" s="8"/>
      <c r="X39" s="8"/>
      <c r="Y39" s="8"/>
      <c r="Z39" s="8"/>
      <c r="AA39" s="8"/>
      <c r="AB39" s="8"/>
    </row>
    <row r="40" ht="15.0" customHeight="1">
      <c r="A40" s="8">
        <v>38.0</v>
      </c>
      <c r="B40" s="13" t="s">
        <v>12</v>
      </c>
      <c r="C40" s="13" t="s">
        <v>18</v>
      </c>
      <c r="D40" s="13" t="s">
        <v>218</v>
      </c>
      <c r="E40" s="13" t="s">
        <v>219</v>
      </c>
      <c r="F40" s="13" t="s">
        <v>220</v>
      </c>
      <c r="G40" s="71" t="s">
        <v>15</v>
      </c>
      <c r="H40" s="71" t="s">
        <v>768</v>
      </c>
      <c r="I40" s="71" t="s">
        <v>744</v>
      </c>
      <c r="J40" s="71" t="s">
        <v>734</v>
      </c>
      <c r="K40" s="24" t="str">
        <f>IFNA(VLOOKUP($A40&amp;"_"&amp;K$2,'扩展字段说明'!$B:$C,2,0),"")</f>
        <v>creep_pos</v>
      </c>
      <c r="L40" s="24" t="str">
        <f>IFNA(VLOOKUP($A40&amp;"_"&amp;L$2,'扩展字段说明'!$B:$C,2,0),"")</f>
        <v>clean_num</v>
      </c>
      <c r="M40" s="24" t="str">
        <f>IFNA(VLOOKUP($A40&amp;"_"&amp;M$2,'扩展字段说明'!$B:$C,2,0),"")</f>
        <v>clean_type</v>
      </c>
      <c r="N40" s="24" t="str">
        <f>IFNA(VLOOKUP($A40&amp;"_"&amp;N$2,'扩展字段说明'!$B:$C,2,0),"")</f>
        <v>sweeper_total</v>
      </c>
      <c r="O40" s="24" t="str">
        <f>IFNA(VLOOKUP($A40&amp;"_"&amp;O$2,'扩展字段说明'!$B:$C,2,0),"")</f>
        <v>sweeper_used</v>
      </c>
      <c r="P40" s="24" t="str">
        <f>IFNA(VLOOKUP($A40&amp;"_"&amp;P$2,'扩展字段说明'!$B:$C,2,0),"")</f>
        <v/>
      </c>
      <c r="Q40" s="24" t="str">
        <f>IFNA(VLOOKUP($A40&amp;"_"&amp;Q$2,'扩展字段说明'!$B:$C,2,0),"")</f>
        <v/>
      </c>
      <c r="R40" s="24" t="str">
        <f>IFNA(VLOOKUP($A40&amp;"_"&amp;R$2,'扩展字段说明'!$B:$C,2,0),"")</f>
        <v/>
      </c>
      <c r="S40" s="24" t="str">
        <f>IFNA(VLOOKUP($A40&amp;"_"&amp;S$2,'扩展字段说明'!$B:$C,2,0),"")</f>
        <v/>
      </c>
      <c r="T40" s="24" t="str">
        <f>IFNA(VLOOKUP($A40&amp;"_"&amp;T$2,'扩展字段说明'!$B:$C,2,0),"")</f>
        <v/>
      </c>
      <c r="U40" s="8"/>
      <c r="V40" s="8"/>
      <c r="W40" s="8"/>
      <c r="X40" s="8"/>
      <c r="Y40" s="8"/>
      <c r="Z40" s="8"/>
      <c r="AA40" s="8"/>
      <c r="AB40" s="8"/>
    </row>
    <row r="41" ht="15.0" customHeight="1">
      <c r="A41" s="8">
        <v>39.0</v>
      </c>
      <c r="B41" s="13" t="s">
        <v>12</v>
      </c>
      <c r="C41" s="13" t="s">
        <v>18</v>
      </c>
      <c r="D41" s="13" t="s">
        <v>221</v>
      </c>
      <c r="E41" s="13" t="s">
        <v>222</v>
      </c>
      <c r="F41" s="13" t="s">
        <v>223</v>
      </c>
      <c r="G41" s="71" t="s">
        <v>15</v>
      </c>
      <c r="H41" s="71" t="s">
        <v>769</v>
      </c>
      <c r="I41" s="71" t="s">
        <v>744</v>
      </c>
      <c r="J41" s="71" t="s">
        <v>734</v>
      </c>
      <c r="K41" s="24" t="str">
        <f>IFNA(VLOOKUP($A41&amp;"_"&amp;K$2,'扩展字段说明'!$B:$C,2,0),"")</f>
        <v>crop_id</v>
      </c>
      <c r="L41" s="24" t="str">
        <f>IFNA(VLOOKUP($A41&amp;"_"&amp;L$2,'扩展字段说明'!$B:$C,2,0),"")</f>
        <v>farm_type</v>
      </c>
      <c r="M41" s="24" t="str">
        <f>IFNA(VLOOKUP($A41&amp;"_"&amp;M$2,'扩展字段说明'!$B:$C,2,0),"")</f>
        <v>farm_num</v>
      </c>
      <c r="N41" s="24" t="str">
        <f>IFNA(VLOOKUP($A41&amp;"_"&amp;N$2,'扩展字段说明'!$B:$C,2,0),"")</f>
        <v/>
      </c>
      <c r="O41" s="24" t="str">
        <f>IFNA(VLOOKUP($A41&amp;"_"&amp;O$2,'扩展字段说明'!$B:$C,2,0),"")</f>
        <v/>
      </c>
      <c r="P41" s="24" t="str">
        <f>IFNA(VLOOKUP($A41&amp;"_"&amp;P$2,'扩展字段说明'!$B:$C,2,0),"")</f>
        <v/>
      </c>
      <c r="Q41" s="24" t="str">
        <f>IFNA(VLOOKUP($A41&amp;"_"&amp;Q$2,'扩展字段说明'!$B:$C,2,0),"")</f>
        <v/>
      </c>
      <c r="R41" s="24" t="str">
        <f>IFNA(VLOOKUP($A41&amp;"_"&amp;R$2,'扩展字段说明'!$B:$C,2,0),"")</f>
        <v/>
      </c>
      <c r="S41" s="24" t="str">
        <f>IFNA(VLOOKUP($A41&amp;"_"&amp;S$2,'扩展字段说明'!$B:$C,2,0),"")</f>
        <v/>
      </c>
      <c r="T41" s="24" t="str">
        <f>IFNA(VLOOKUP($A41&amp;"_"&amp;T$2,'扩展字段说明'!$B:$C,2,0),"")</f>
        <v/>
      </c>
      <c r="U41" s="8"/>
      <c r="V41" s="8"/>
      <c r="W41" s="8"/>
      <c r="X41" s="8"/>
      <c r="Y41" s="8"/>
      <c r="Z41" s="8"/>
      <c r="AA41" s="8"/>
      <c r="AB41" s="8"/>
    </row>
    <row r="42" ht="15.0" customHeight="1">
      <c r="A42" s="8">
        <v>40.0</v>
      </c>
      <c r="B42" s="13" t="s">
        <v>12</v>
      </c>
      <c r="C42" s="13" t="s">
        <v>18</v>
      </c>
      <c r="D42" s="13" t="s">
        <v>770</v>
      </c>
      <c r="E42" s="13" t="s">
        <v>225</v>
      </c>
      <c r="F42" s="13" t="s">
        <v>226</v>
      </c>
      <c r="G42" s="71" t="s">
        <v>15</v>
      </c>
      <c r="H42" s="71" t="s">
        <v>771</v>
      </c>
      <c r="I42" s="71" t="s">
        <v>744</v>
      </c>
      <c r="J42" s="71" t="s">
        <v>734</v>
      </c>
      <c r="K42" s="24" t="str">
        <f>IFNA(VLOOKUP($A42&amp;"_"&amp;K$2,'扩展字段说明'!$B:$C,2,0),"")</f>
        <v>city_tech_id</v>
      </c>
      <c r="L42" s="24" t="str">
        <f>IFNA(VLOOKUP($A42&amp;"_"&amp;L$2,'扩展字段说明'!$B:$C,2,0),"")</f>
        <v>type</v>
      </c>
      <c r="M42" s="24" t="str">
        <f>IFNA(VLOOKUP($A42&amp;"_"&amp;M$2,'扩展字段说明'!$B:$C,2,0),"")</f>
        <v/>
      </c>
      <c r="N42" s="24" t="str">
        <f>IFNA(VLOOKUP($A42&amp;"_"&amp;N$2,'扩展字段说明'!$B:$C,2,0),"")</f>
        <v/>
      </c>
      <c r="O42" s="24" t="str">
        <f>IFNA(VLOOKUP($A42&amp;"_"&amp;O$2,'扩展字段说明'!$B:$C,2,0),"")</f>
        <v/>
      </c>
      <c r="P42" s="24" t="str">
        <f>IFNA(VLOOKUP($A42&amp;"_"&amp;P$2,'扩展字段说明'!$B:$C,2,0),"")</f>
        <v/>
      </c>
      <c r="Q42" s="24" t="str">
        <f>IFNA(VLOOKUP($A42&amp;"_"&amp;Q$2,'扩展字段说明'!$B:$C,2,0),"")</f>
        <v/>
      </c>
      <c r="R42" s="24" t="str">
        <f>IFNA(VLOOKUP($A42&amp;"_"&amp;R$2,'扩展字段说明'!$B:$C,2,0),"")</f>
        <v/>
      </c>
      <c r="S42" s="24" t="str">
        <f>IFNA(VLOOKUP($A42&amp;"_"&amp;S$2,'扩展字段说明'!$B:$C,2,0),"")</f>
        <v/>
      </c>
      <c r="T42" s="24" t="str">
        <f>IFNA(VLOOKUP($A42&amp;"_"&amp;T$2,'扩展字段说明'!$B:$C,2,0),"")</f>
        <v/>
      </c>
      <c r="U42" s="8"/>
      <c r="V42" s="8"/>
      <c r="W42" s="8"/>
      <c r="X42" s="8"/>
      <c r="Y42" s="8"/>
      <c r="Z42" s="8"/>
      <c r="AA42" s="8"/>
      <c r="AB42" s="8"/>
    </row>
    <row r="43" ht="15.0" customHeight="1">
      <c r="A43" s="8">
        <v>41.0</v>
      </c>
      <c r="B43" s="13" t="s">
        <v>12</v>
      </c>
      <c r="C43" s="13" t="s">
        <v>18</v>
      </c>
      <c r="D43" s="13" t="s">
        <v>227</v>
      </c>
      <c r="E43" s="13" t="s">
        <v>228</v>
      </c>
      <c r="F43" s="13" t="s">
        <v>229</v>
      </c>
      <c r="G43" s="71" t="s">
        <v>15</v>
      </c>
      <c r="H43" s="71" t="s">
        <v>772</v>
      </c>
      <c r="I43" s="71" t="s">
        <v>744</v>
      </c>
      <c r="J43" s="71" t="s">
        <v>734</v>
      </c>
      <c r="K43" s="24" t="str">
        <f>IFNA(VLOOKUP($A43&amp;"_"&amp;K$2,'扩展字段说明'!$B:$C,2,0),"")</f>
        <v>build_object_type</v>
      </c>
      <c r="L43" s="24" t="str">
        <f>IFNA(VLOOKUP($A43&amp;"_"&amp;L$2,'扩展字段说明'!$B:$C,2,0),"")</f>
        <v>build_object_id</v>
      </c>
      <c r="M43" s="24" t="str">
        <f>IFNA(VLOOKUP($A43&amp;"_"&amp;M$2,'扩展字段说明'!$B:$C,2,0),"")</f>
        <v>building_op_type</v>
      </c>
      <c r="N43" s="24" t="str">
        <f>IFNA(VLOOKUP($A43&amp;"_"&amp;N$2,'扩展字段说明'!$B:$C,2,0),"")</f>
        <v>citizen_id</v>
      </c>
      <c r="O43" s="24" t="str">
        <f>IFNA(VLOOKUP($A43&amp;"_"&amp;O$2,'扩展字段说明'!$B:$C,2,0),"")</f>
        <v>have_room</v>
      </c>
      <c r="P43" s="24" t="str">
        <f>IFNA(VLOOKUP($A43&amp;"_"&amp;P$2,'扩展字段说明'!$B:$C,2,0),"")</f>
        <v>build_pos</v>
      </c>
      <c r="Q43" s="24" t="str">
        <f>IFNA(VLOOKUP($A43&amp;"_"&amp;Q$2,'扩展字段说明'!$B:$C,2,0),"")</f>
        <v/>
      </c>
      <c r="R43" s="24" t="str">
        <f>IFNA(VLOOKUP($A43&amp;"_"&amp;R$2,'扩展字段说明'!$B:$C,2,0),"")</f>
        <v/>
      </c>
      <c r="S43" s="24" t="str">
        <f>IFNA(VLOOKUP($A43&amp;"_"&amp;S$2,'扩展字段说明'!$B:$C,2,0),"")</f>
        <v/>
      </c>
      <c r="T43" s="24" t="str">
        <f>IFNA(VLOOKUP($A43&amp;"_"&amp;T$2,'扩展字段说明'!$B:$C,2,0),"")</f>
        <v/>
      </c>
      <c r="U43" s="8"/>
      <c r="V43" s="8"/>
      <c r="W43" s="8"/>
      <c r="X43" s="8"/>
      <c r="Y43" s="8"/>
      <c r="Z43" s="8"/>
      <c r="AA43" s="8"/>
      <c r="AB43" s="8"/>
    </row>
    <row r="44" ht="15.0" customHeight="1">
      <c r="A44" s="8">
        <v>42.0</v>
      </c>
      <c r="B44" s="13" t="s">
        <v>12</v>
      </c>
      <c r="C44" s="13" t="s">
        <v>18</v>
      </c>
      <c r="D44" s="13" t="s">
        <v>230</v>
      </c>
      <c r="E44" s="13" t="s">
        <v>231</v>
      </c>
      <c r="F44" s="13" t="s">
        <v>232</v>
      </c>
      <c r="G44" s="71" t="s">
        <v>15</v>
      </c>
      <c r="H44" s="71" t="s">
        <v>773</v>
      </c>
      <c r="I44" s="71" t="s">
        <v>744</v>
      </c>
      <c r="J44" s="71" t="s">
        <v>734</v>
      </c>
      <c r="K44" s="24" t="str">
        <f>IFNA(VLOOKUP($A44&amp;"_"&amp;K$2,'扩展字段说明'!$B:$C,2,0),"")</f>
        <v>service_id</v>
      </c>
      <c r="L44" s="24" t="str">
        <f>IFNA(VLOOKUP($A44&amp;"_"&amp;L$2,'扩展字段说明'!$B:$C,2,0),"")</f>
        <v>operate_type</v>
      </c>
      <c r="M44" s="24" t="str">
        <f>IFNA(VLOOKUP($A44&amp;"_"&amp;M$2,'扩展字段说明'!$B:$C,2,0),"")</f>
        <v/>
      </c>
      <c r="N44" s="24" t="str">
        <f>IFNA(VLOOKUP($A44&amp;"_"&amp;N$2,'扩展字段说明'!$B:$C,2,0),"")</f>
        <v/>
      </c>
      <c r="O44" s="24" t="str">
        <f>IFNA(VLOOKUP($A44&amp;"_"&amp;O$2,'扩展字段说明'!$B:$C,2,0),"")</f>
        <v/>
      </c>
      <c r="P44" s="24" t="str">
        <f>IFNA(VLOOKUP($A44&amp;"_"&amp;P$2,'扩展字段说明'!$B:$C,2,0),"")</f>
        <v/>
      </c>
      <c r="Q44" s="24" t="str">
        <f>IFNA(VLOOKUP($A44&amp;"_"&amp;Q$2,'扩展字段说明'!$B:$C,2,0),"")</f>
        <v/>
      </c>
      <c r="R44" s="24" t="str">
        <f>IFNA(VLOOKUP($A44&amp;"_"&amp;R$2,'扩展字段说明'!$B:$C,2,0),"")</f>
        <v/>
      </c>
      <c r="S44" s="24" t="str">
        <f>IFNA(VLOOKUP($A44&amp;"_"&amp;S$2,'扩展字段说明'!$B:$C,2,0),"")</f>
        <v/>
      </c>
      <c r="T44" s="24" t="str">
        <f>IFNA(VLOOKUP($A44&amp;"_"&amp;T$2,'扩展字段说明'!$B:$C,2,0),"")</f>
        <v/>
      </c>
      <c r="U44" s="8"/>
      <c r="V44" s="8"/>
      <c r="W44" s="8"/>
      <c r="X44" s="8"/>
      <c r="Y44" s="8"/>
      <c r="Z44" s="8"/>
      <c r="AA44" s="8"/>
      <c r="AB44" s="8"/>
    </row>
    <row r="45" ht="15.0" customHeight="1">
      <c r="A45" s="74">
        <v>43.0</v>
      </c>
      <c r="B45" s="77" t="s">
        <v>12</v>
      </c>
      <c r="C45" s="77" t="s">
        <v>18</v>
      </c>
      <c r="D45" s="77" t="s">
        <v>233</v>
      </c>
      <c r="E45" s="77" t="s">
        <v>234</v>
      </c>
      <c r="F45" s="77" t="s">
        <v>235</v>
      </c>
      <c r="G45" s="71" t="s">
        <v>15</v>
      </c>
      <c r="H45" s="71" t="s">
        <v>774</v>
      </c>
      <c r="I45" s="71" t="s">
        <v>744</v>
      </c>
      <c r="J45" s="71" t="s">
        <v>734</v>
      </c>
      <c r="K45" s="24" t="str">
        <f>IFNA(VLOOKUP($A45&amp;"_"&amp;K$2,'扩展字段说明'!$B:$C,2,0),"")</f>
        <v>zone_id</v>
      </c>
      <c r="L45" s="24" t="str">
        <f>IFNA(VLOOKUP($A45&amp;"_"&amp;L$2,'扩展字段说明'!$B:$C,2,0),"")</f>
        <v/>
      </c>
      <c r="M45" s="24" t="str">
        <f>IFNA(VLOOKUP($A45&amp;"_"&amp;M$2,'扩展字段说明'!$B:$C,2,0),"")</f>
        <v/>
      </c>
      <c r="N45" s="24" t="str">
        <f>IFNA(VLOOKUP($A45&amp;"_"&amp;N$2,'扩展字段说明'!$B:$C,2,0),"")</f>
        <v/>
      </c>
      <c r="O45" s="24" t="str">
        <f>IFNA(VLOOKUP($A45&amp;"_"&amp;O$2,'扩展字段说明'!$B:$C,2,0),"")</f>
        <v/>
      </c>
      <c r="P45" s="24" t="str">
        <f>IFNA(VLOOKUP($A45&amp;"_"&amp;P$2,'扩展字段说明'!$B:$C,2,0),"")</f>
        <v/>
      </c>
      <c r="Q45" s="24" t="str">
        <f>IFNA(VLOOKUP($A45&amp;"_"&amp;Q$2,'扩展字段说明'!$B:$C,2,0),"")</f>
        <v/>
      </c>
      <c r="R45" s="24" t="str">
        <f>IFNA(VLOOKUP($A45&amp;"_"&amp;R$2,'扩展字段说明'!$B:$C,2,0),"")</f>
        <v/>
      </c>
      <c r="S45" s="24" t="str">
        <f>IFNA(VLOOKUP($A45&amp;"_"&amp;S$2,'扩展字段说明'!$B:$C,2,0),"")</f>
        <v/>
      </c>
      <c r="T45" s="24" t="str">
        <f>IFNA(VLOOKUP($A45&amp;"_"&amp;T$2,'扩展字段说明'!$B:$C,2,0),"")</f>
        <v/>
      </c>
      <c r="U45" s="8"/>
      <c r="V45" s="8"/>
      <c r="W45" s="8"/>
      <c r="X45" s="8"/>
      <c r="Y45" s="8"/>
      <c r="Z45" s="8"/>
      <c r="AA45" s="8"/>
      <c r="AB45" s="8"/>
    </row>
    <row r="46" ht="15.0" customHeight="1">
      <c r="A46" s="8">
        <v>44.0</v>
      </c>
      <c r="B46" s="77" t="s">
        <v>12</v>
      </c>
      <c r="C46" s="77" t="s">
        <v>22</v>
      </c>
      <c r="D46" s="77" t="s">
        <v>236</v>
      </c>
      <c r="E46" s="77" t="s">
        <v>237</v>
      </c>
      <c r="F46" s="77" t="s">
        <v>238</v>
      </c>
      <c r="G46" s="71" t="s">
        <v>15</v>
      </c>
      <c r="H46" s="71" t="s">
        <v>775</v>
      </c>
      <c r="I46" s="71" t="s">
        <v>744</v>
      </c>
      <c r="J46" s="71" t="s">
        <v>734</v>
      </c>
      <c r="K46" s="24" t="str">
        <f>IFNA(VLOOKUP($A46&amp;"_"&amp;K$2,'扩展字段说明'!$B:$C,2,0),"")</f>
        <v>map_id</v>
      </c>
      <c r="L46" s="24" t="str">
        <f>IFNA(VLOOKUP($A46&amp;"_"&amp;L$2,'扩展字段说明'!$B:$C,2,0),"")</f>
        <v>map_uid</v>
      </c>
      <c r="M46" s="24" t="str">
        <f>IFNA(VLOOKUP($A46&amp;"_"&amp;M$2,'扩展字段说明'!$B:$C,2,0),"")</f>
        <v>result</v>
      </c>
      <c r="N46" s="24" t="str">
        <f>IFNA(VLOOKUP($A46&amp;"_"&amp;N$2,'扩展字段说明'!$B:$C,2,0),"")</f>
        <v>duration</v>
      </c>
      <c r="O46" s="24" t="str">
        <f>IFNA(VLOOKUP($A46&amp;"_"&amp;O$2,'扩展字段说明'!$B:$C,2,0),"")</f>
        <v>score</v>
      </c>
      <c r="P46" s="24" t="str">
        <f>IFNA(VLOOKUP($A46&amp;"_"&amp;P$2,'扩展字段说明'!$B:$C,2,0),"")</f>
        <v>item_consumed</v>
      </c>
      <c r="Q46" s="24" t="str">
        <f>IFNA(VLOOKUP($A46&amp;"_"&amp;Q$2,'扩展字段说明'!$B:$C,2,0),"")</f>
        <v/>
      </c>
      <c r="R46" s="24" t="str">
        <f>IFNA(VLOOKUP($A46&amp;"_"&amp;R$2,'扩展字段说明'!$B:$C,2,0),"")</f>
        <v/>
      </c>
      <c r="S46" s="24" t="str">
        <f>IFNA(VLOOKUP($A46&amp;"_"&amp;S$2,'扩展字段说明'!$B:$C,2,0),"")</f>
        <v/>
      </c>
      <c r="T46" s="24" t="str">
        <f>IFNA(VLOOKUP($A46&amp;"_"&amp;T$2,'扩展字段说明'!$B:$C,2,0),"")</f>
        <v/>
      </c>
      <c r="U46" s="8"/>
      <c r="V46" s="8"/>
      <c r="W46" s="8"/>
      <c r="X46" s="8"/>
      <c r="Y46" s="8"/>
      <c r="Z46" s="8"/>
      <c r="AA46" s="8"/>
      <c r="AB46" s="8"/>
    </row>
    <row r="47" ht="15.0" customHeight="1">
      <c r="A47" s="8">
        <v>45.0</v>
      </c>
      <c r="B47" s="79" t="s">
        <v>12</v>
      </c>
      <c r="C47" s="79" t="s">
        <v>22</v>
      </c>
      <c r="D47" s="79" t="s">
        <v>240</v>
      </c>
      <c r="E47" s="79" t="s">
        <v>241</v>
      </c>
      <c r="F47" s="79" t="s">
        <v>242</v>
      </c>
      <c r="G47" s="71" t="s">
        <v>15</v>
      </c>
      <c r="H47" s="71" t="s">
        <v>776</v>
      </c>
      <c r="I47" s="71" t="s">
        <v>744</v>
      </c>
      <c r="J47" s="71" t="s">
        <v>734</v>
      </c>
      <c r="K47" s="24" t="str">
        <f>IFNA(VLOOKUP($A47&amp;"_"&amp;K$2,'扩展字段说明'!$B:$C,2,0),"")</f>
        <v>pet_id</v>
      </c>
      <c r="L47" s="24" t="str">
        <f>IFNA(VLOOKUP($A47&amp;"_"&amp;L$2,'扩展字段说明'!$B:$C,2,0),"")</f>
        <v>stock_num</v>
      </c>
      <c r="M47" s="24" t="str">
        <f>IFNA(VLOOKUP($A47&amp;"_"&amp;M$2,'扩展字段说明'!$B:$C,2,0),"")</f>
        <v>max_num</v>
      </c>
      <c r="N47" s="24" t="str">
        <f>IFNA(VLOOKUP($A47&amp;"_"&amp;N$2,'扩展字段说明'!$B:$C,2,0),"")</f>
        <v>add_type</v>
      </c>
      <c r="O47" s="24" t="str">
        <f>IFNA(VLOOKUP($A47&amp;"_"&amp;O$2,'扩展字段说明'!$B:$C,2,0),"")</f>
        <v/>
      </c>
      <c r="P47" s="24" t="str">
        <f>IFNA(VLOOKUP($A47&amp;"_"&amp;P$2,'扩展字段说明'!$B:$C,2,0),"")</f>
        <v/>
      </c>
      <c r="Q47" s="24" t="str">
        <f>IFNA(VLOOKUP($A47&amp;"_"&amp;Q$2,'扩展字段说明'!$B:$C,2,0),"")</f>
        <v/>
      </c>
      <c r="R47" s="24" t="str">
        <f>IFNA(VLOOKUP($A47&amp;"_"&amp;R$2,'扩展字段说明'!$B:$C,2,0),"")</f>
        <v/>
      </c>
      <c r="S47" s="24" t="str">
        <f>IFNA(VLOOKUP($A47&amp;"_"&amp;S$2,'扩展字段说明'!$B:$C,2,0),"")</f>
        <v/>
      </c>
      <c r="T47" s="24" t="str">
        <f>IFNA(VLOOKUP($A47&amp;"_"&amp;T$2,'扩展字段说明'!$B:$C,2,0),"")</f>
        <v/>
      </c>
      <c r="U47" s="8"/>
      <c r="V47" s="8"/>
      <c r="W47" s="8"/>
      <c r="X47" s="8"/>
      <c r="Y47" s="8"/>
      <c r="Z47" s="8"/>
      <c r="AA47" s="8"/>
      <c r="AB47" s="8"/>
    </row>
    <row r="48" ht="15.0" customHeight="1">
      <c r="A48" s="8">
        <v>46.0</v>
      </c>
      <c r="B48" s="79" t="s">
        <v>12</v>
      </c>
      <c r="C48" s="79" t="s">
        <v>22</v>
      </c>
      <c r="D48" s="79" t="s">
        <v>243</v>
      </c>
      <c r="E48" s="79" t="s">
        <v>244</v>
      </c>
      <c r="F48" s="79" t="s">
        <v>245</v>
      </c>
      <c r="G48" s="71" t="s">
        <v>15</v>
      </c>
      <c r="H48" s="71" t="s">
        <v>777</v>
      </c>
      <c r="I48" s="71" t="s">
        <v>744</v>
      </c>
      <c r="J48" s="71" t="s">
        <v>734</v>
      </c>
      <c r="K48" s="24" t="str">
        <f>IFNA(VLOOKUP($A48&amp;"_"&amp;K$2,'扩展字段说明'!$B:$C,2,0),"")</f>
        <v>pet_id</v>
      </c>
      <c r="L48" s="24" t="str">
        <f>IFNA(VLOOKUP($A48&amp;"_"&amp;L$2,'扩展字段说明'!$B:$C,2,0),"")</f>
        <v>pre_lv</v>
      </c>
      <c r="M48" s="24" t="str">
        <f>IFNA(VLOOKUP($A48&amp;"_"&amp;M$2,'扩展字段说明'!$B:$C,2,0),"")</f>
        <v>after_lv</v>
      </c>
      <c r="N48" s="24" t="str">
        <f>IFNA(VLOOKUP($A48&amp;"_"&amp;N$2,'扩展字段说明'!$B:$C,2,0),"")</f>
        <v/>
      </c>
      <c r="O48" s="24" t="str">
        <f>IFNA(VLOOKUP($A48&amp;"_"&amp;O$2,'扩展字段说明'!$B:$C,2,0),"")</f>
        <v/>
      </c>
      <c r="P48" s="24" t="str">
        <f>IFNA(VLOOKUP($A48&amp;"_"&amp;P$2,'扩展字段说明'!$B:$C,2,0),"")</f>
        <v/>
      </c>
      <c r="Q48" s="24" t="str">
        <f>IFNA(VLOOKUP($A48&amp;"_"&amp;Q$2,'扩展字段说明'!$B:$C,2,0),"")</f>
        <v/>
      </c>
      <c r="R48" s="24" t="str">
        <f>IFNA(VLOOKUP($A48&amp;"_"&amp;R$2,'扩展字段说明'!$B:$C,2,0),"")</f>
        <v/>
      </c>
      <c r="S48" s="24" t="str">
        <f>IFNA(VLOOKUP($A48&amp;"_"&amp;S$2,'扩展字段说明'!$B:$C,2,0),"")</f>
        <v/>
      </c>
      <c r="T48" s="24" t="str">
        <f>IFNA(VLOOKUP($A48&amp;"_"&amp;T$2,'扩展字段说明'!$B:$C,2,0),"")</f>
        <v/>
      </c>
      <c r="U48" s="8"/>
      <c r="V48" s="8"/>
      <c r="W48" s="8"/>
      <c r="X48" s="8"/>
      <c r="Y48" s="8"/>
      <c r="Z48" s="8"/>
      <c r="AA48" s="8"/>
      <c r="AB48" s="8"/>
    </row>
    <row r="49" ht="15.0" customHeight="1">
      <c r="A49" s="8">
        <v>47.0</v>
      </c>
      <c r="B49" s="77" t="s">
        <v>12</v>
      </c>
      <c r="C49" s="77" t="s">
        <v>22</v>
      </c>
      <c r="D49" s="77" t="s">
        <v>246</v>
      </c>
      <c r="E49" s="77" t="s">
        <v>247</v>
      </c>
      <c r="F49" s="77" t="s">
        <v>248</v>
      </c>
      <c r="G49" s="71" t="s">
        <v>15</v>
      </c>
      <c r="H49" s="71" t="s">
        <v>778</v>
      </c>
      <c r="I49" s="71" t="s">
        <v>744</v>
      </c>
      <c r="J49" s="71" t="s">
        <v>734</v>
      </c>
      <c r="K49" s="24" t="str">
        <f>IFNA(VLOOKUP($A49&amp;"_"&amp;K$2,'扩展字段说明'!$B:$C,2,0),"")</f>
        <v>free_num</v>
      </c>
      <c r="L49" s="24" t="str">
        <f>IFNA(VLOOKUP($A49&amp;"_"&amp;L$2,'扩展字段说明'!$B:$C,2,0),"")</f>
        <v>free_pet_id_list</v>
      </c>
      <c r="M49" s="24" t="str">
        <f>IFNA(VLOOKUP($A49&amp;"_"&amp;M$2,'扩展字段说明'!$B:$C,2,0),"")</f>
        <v>free_pet_lv_list</v>
      </c>
      <c r="N49" s="24" t="str">
        <f>IFNA(VLOOKUP($A49&amp;"_"&amp;N$2,'扩展字段说明'!$B:$C,2,0),"")</f>
        <v>free_exp</v>
      </c>
      <c r="O49" s="24" t="str">
        <f>IFNA(VLOOKUP($A49&amp;"_"&amp;O$2,'扩展字段说明'!$B:$C,2,0),"")</f>
        <v/>
      </c>
      <c r="P49" s="24" t="str">
        <f>IFNA(VLOOKUP($A49&amp;"_"&amp;P$2,'扩展字段说明'!$B:$C,2,0),"")</f>
        <v/>
      </c>
      <c r="Q49" s="24" t="str">
        <f>IFNA(VLOOKUP($A49&amp;"_"&amp;Q$2,'扩展字段说明'!$B:$C,2,0),"")</f>
        <v/>
      </c>
      <c r="R49" s="24" t="str">
        <f>IFNA(VLOOKUP($A49&amp;"_"&amp;R$2,'扩展字段说明'!$B:$C,2,0),"")</f>
        <v/>
      </c>
      <c r="S49" s="24" t="str">
        <f>IFNA(VLOOKUP($A49&amp;"_"&amp;S$2,'扩展字段说明'!$B:$C,2,0),"")</f>
        <v/>
      </c>
      <c r="T49" s="24" t="str">
        <f>IFNA(VLOOKUP($A49&amp;"_"&amp;T$2,'扩展字段说明'!$B:$C,2,0),"")</f>
        <v/>
      </c>
      <c r="U49" s="8"/>
      <c r="V49" s="8"/>
      <c r="W49" s="8"/>
      <c r="X49" s="8"/>
      <c r="Y49" s="8"/>
      <c r="Z49" s="8"/>
      <c r="AA49" s="8"/>
      <c r="AB49" s="8"/>
    </row>
    <row r="50" ht="15.0" customHeight="1">
      <c r="A50" s="8">
        <v>48.0</v>
      </c>
      <c r="B50" s="79" t="s">
        <v>12</v>
      </c>
      <c r="C50" s="79" t="s">
        <v>16</v>
      </c>
      <c r="D50" s="79" t="s">
        <v>249</v>
      </c>
      <c r="E50" s="79" t="s">
        <v>250</v>
      </c>
      <c r="F50" s="79" t="s">
        <v>251</v>
      </c>
      <c r="G50" s="71" t="s">
        <v>15</v>
      </c>
      <c r="H50" s="71" t="s">
        <v>779</v>
      </c>
      <c r="I50" s="71" t="s">
        <v>744</v>
      </c>
      <c r="J50" s="71" t="s">
        <v>734</v>
      </c>
      <c r="K50" s="24" t="str">
        <f>IFNA(VLOOKUP($A50&amp;"_"&amp;K$2,'扩展字段说明'!$B:$C,2,0),"")</f>
        <v>hero_id</v>
      </c>
      <c r="L50" s="24" t="str">
        <f>IFNA(VLOOKUP($A50&amp;"_"&amp;L$2,'扩展字段说明'!$B:$C,2,0),"")</f>
        <v>add_type</v>
      </c>
      <c r="M50" s="24" t="str">
        <f>IFNA(VLOOKUP($A50&amp;"_"&amp;M$2,'扩展字段说明'!$B:$C,2,0),"")</f>
        <v/>
      </c>
      <c r="N50" s="24" t="str">
        <f>IFNA(VLOOKUP($A50&amp;"_"&amp;N$2,'扩展字段说明'!$B:$C,2,0),"")</f>
        <v/>
      </c>
      <c r="O50" s="24" t="str">
        <f>IFNA(VLOOKUP($A50&amp;"_"&amp;O$2,'扩展字段说明'!$B:$C,2,0),"")</f>
        <v/>
      </c>
      <c r="P50" s="24" t="str">
        <f>IFNA(VLOOKUP($A50&amp;"_"&amp;P$2,'扩展字段说明'!$B:$C,2,0),"")</f>
        <v/>
      </c>
      <c r="Q50" s="24" t="str">
        <f>IFNA(VLOOKUP($A50&amp;"_"&amp;Q$2,'扩展字段说明'!$B:$C,2,0),"")</f>
        <v/>
      </c>
      <c r="R50" s="24" t="str">
        <f>IFNA(VLOOKUP($A50&amp;"_"&amp;R$2,'扩展字段说明'!$B:$C,2,0),"")</f>
        <v/>
      </c>
      <c r="S50" s="24" t="str">
        <f>IFNA(VLOOKUP($A50&amp;"_"&amp;S$2,'扩展字段说明'!$B:$C,2,0),"")</f>
        <v/>
      </c>
      <c r="T50" s="24" t="str">
        <f>IFNA(VLOOKUP($A50&amp;"_"&amp;T$2,'扩展字段说明'!$B:$C,2,0),"")</f>
        <v/>
      </c>
      <c r="U50" s="8"/>
      <c r="V50" s="8"/>
      <c r="W50" s="8"/>
      <c r="X50" s="8"/>
      <c r="Y50" s="8"/>
      <c r="Z50" s="8"/>
      <c r="AA50" s="8"/>
      <c r="AB50" s="8"/>
    </row>
    <row r="51" ht="15.0" customHeight="1">
      <c r="A51" s="8">
        <v>49.0</v>
      </c>
      <c r="B51" s="79" t="s">
        <v>12</v>
      </c>
      <c r="C51" s="79" t="s">
        <v>16</v>
      </c>
      <c r="D51" s="79" t="s">
        <v>252</v>
      </c>
      <c r="E51" s="79" t="s">
        <v>253</v>
      </c>
      <c r="F51" s="79" t="s">
        <v>254</v>
      </c>
      <c r="G51" s="71" t="s">
        <v>15</v>
      </c>
      <c r="H51" s="71" t="s">
        <v>780</v>
      </c>
      <c r="I51" s="71" t="s">
        <v>744</v>
      </c>
      <c r="J51" s="71" t="s">
        <v>734</v>
      </c>
      <c r="K51" s="24" t="str">
        <f>IFNA(VLOOKUP($A51&amp;"_"&amp;K$2,'扩展字段说明'!$B:$C,2,0),"")</f>
        <v>hero_id</v>
      </c>
      <c r="L51" s="24" t="str">
        <f>IFNA(VLOOKUP($A51&amp;"_"&amp;L$2,'扩展字段说明'!$B:$C,2,0),"")</f>
        <v>hero_strengthen_lv</v>
      </c>
      <c r="M51" s="24" t="str">
        <f>IFNA(VLOOKUP($A51&amp;"_"&amp;M$2,'扩展字段说明'!$B:$C,2,0),"")</f>
        <v>pre_lv</v>
      </c>
      <c r="N51" s="24" t="str">
        <f>IFNA(VLOOKUP($A51&amp;"_"&amp;N$2,'扩展字段说明'!$B:$C,2,0),"")</f>
        <v>after_lv</v>
      </c>
      <c r="O51" s="24" t="str">
        <f>IFNA(VLOOKUP($A51&amp;"_"&amp;O$2,'扩展字段说明'!$B:$C,2,0),"")</f>
        <v/>
      </c>
      <c r="P51" s="24" t="str">
        <f>IFNA(VLOOKUP($A51&amp;"_"&amp;P$2,'扩展字段说明'!$B:$C,2,0),"")</f>
        <v/>
      </c>
      <c r="Q51" s="24" t="str">
        <f>IFNA(VLOOKUP($A51&amp;"_"&amp;Q$2,'扩展字段说明'!$B:$C,2,0),"")</f>
        <v/>
      </c>
      <c r="R51" s="24" t="str">
        <f>IFNA(VLOOKUP($A51&amp;"_"&amp;R$2,'扩展字段说明'!$B:$C,2,0),"")</f>
        <v/>
      </c>
      <c r="S51" s="24" t="str">
        <f>IFNA(VLOOKUP($A51&amp;"_"&amp;S$2,'扩展字段说明'!$B:$C,2,0),"")</f>
        <v/>
      </c>
      <c r="T51" s="24" t="str">
        <f>IFNA(VLOOKUP($A51&amp;"_"&amp;T$2,'扩展字段说明'!$B:$C,2,0),"")</f>
        <v/>
      </c>
      <c r="U51" s="8"/>
      <c r="V51" s="8"/>
      <c r="W51" s="8"/>
      <c r="X51" s="8"/>
      <c r="Y51" s="8"/>
      <c r="Z51" s="8"/>
      <c r="AA51" s="8"/>
      <c r="AB51" s="8"/>
    </row>
    <row r="52" ht="15.0" customHeight="1">
      <c r="A52" s="8">
        <v>50.0</v>
      </c>
      <c r="B52" s="79" t="s">
        <v>12</v>
      </c>
      <c r="C52" s="79" t="s">
        <v>16</v>
      </c>
      <c r="D52" s="79" t="s">
        <v>255</v>
      </c>
      <c r="E52" s="79" t="s">
        <v>256</v>
      </c>
      <c r="F52" s="79" t="s">
        <v>257</v>
      </c>
      <c r="G52" s="71" t="s">
        <v>15</v>
      </c>
      <c r="H52" s="71" t="s">
        <v>781</v>
      </c>
      <c r="I52" s="71" t="s">
        <v>744</v>
      </c>
      <c r="J52" s="71" t="s">
        <v>734</v>
      </c>
      <c r="K52" s="24" t="str">
        <f>IFNA(VLOOKUP($A52&amp;"_"&amp;K$2,'扩展字段说明'!$B:$C,2,0),"")</f>
        <v>hero_id</v>
      </c>
      <c r="L52" s="24" t="str">
        <f>IFNA(VLOOKUP($A52&amp;"_"&amp;L$2,'扩展字段说明'!$B:$C,2,0),"")</f>
        <v>hero_breakthrough_lv</v>
      </c>
      <c r="M52" s="24" t="str">
        <f>IFNA(VLOOKUP($A52&amp;"_"&amp;M$2,'扩展字段说明'!$B:$C,2,0),"")</f>
        <v/>
      </c>
      <c r="N52" s="24" t="str">
        <f>IFNA(VLOOKUP($A52&amp;"_"&amp;N$2,'扩展字段说明'!$B:$C,2,0),"")</f>
        <v/>
      </c>
      <c r="O52" s="24" t="str">
        <f>IFNA(VLOOKUP($A52&amp;"_"&amp;O$2,'扩展字段说明'!$B:$C,2,0),"")</f>
        <v/>
      </c>
      <c r="P52" s="24" t="str">
        <f>IFNA(VLOOKUP($A52&amp;"_"&amp;P$2,'扩展字段说明'!$B:$C,2,0),"")</f>
        <v/>
      </c>
      <c r="Q52" s="24" t="str">
        <f>IFNA(VLOOKUP($A52&amp;"_"&amp;Q$2,'扩展字段说明'!$B:$C,2,0),"")</f>
        <v/>
      </c>
      <c r="R52" s="24" t="str">
        <f>IFNA(VLOOKUP($A52&amp;"_"&amp;R$2,'扩展字段说明'!$B:$C,2,0),"")</f>
        <v/>
      </c>
      <c r="S52" s="24" t="str">
        <f>IFNA(VLOOKUP($A52&amp;"_"&amp;S$2,'扩展字段说明'!$B:$C,2,0),"")</f>
        <v/>
      </c>
      <c r="T52" s="24" t="str">
        <f>IFNA(VLOOKUP($A52&amp;"_"&amp;T$2,'扩展字段说明'!$B:$C,2,0),"")</f>
        <v/>
      </c>
      <c r="U52" s="8"/>
      <c r="V52" s="8"/>
      <c r="W52" s="8"/>
      <c r="X52" s="8"/>
      <c r="Y52" s="8"/>
      <c r="Z52" s="8"/>
      <c r="AA52" s="8"/>
      <c r="AB52" s="8"/>
    </row>
    <row r="53" ht="15.0" customHeight="1">
      <c r="A53" s="8">
        <v>51.0</v>
      </c>
      <c r="B53" s="79" t="s">
        <v>12</v>
      </c>
      <c r="C53" s="79" t="s">
        <v>16</v>
      </c>
      <c r="D53" s="79" t="s">
        <v>258</v>
      </c>
      <c r="E53" s="79" t="s">
        <v>259</v>
      </c>
      <c r="F53" s="79" t="s">
        <v>260</v>
      </c>
      <c r="G53" s="71" t="s">
        <v>15</v>
      </c>
      <c r="H53" s="71" t="s">
        <v>782</v>
      </c>
      <c r="I53" s="71" t="s">
        <v>744</v>
      </c>
      <c r="J53" s="71" t="s">
        <v>734</v>
      </c>
      <c r="K53" s="24" t="str">
        <f>IFNA(VLOOKUP($A53&amp;"_"&amp;K$2,'扩展字段说明'!$B:$C,2,0),"")</f>
        <v>hero_id</v>
      </c>
      <c r="L53" s="24" t="str">
        <f>IFNA(VLOOKUP($A53&amp;"_"&amp;L$2,'扩展字段说明'!$B:$C,2,0),"")</f>
        <v>hero_lv</v>
      </c>
      <c r="M53" s="24" t="str">
        <f>IFNA(VLOOKUP($A53&amp;"_"&amp;M$2,'扩展字段说明'!$B:$C,2,0),"")</f>
        <v>hero_strengthen_lv</v>
      </c>
      <c r="N53" s="24" t="str">
        <f>IFNA(VLOOKUP($A53&amp;"_"&amp;N$2,'扩展字段说明'!$B:$C,2,0),"")</f>
        <v/>
      </c>
      <c r="O53" s="24" t="str">
        <f>IFNA(VLOOKUP($A53&amp;"_"&amp;O$2,'扩展字段说明'!$B:$C,2,0),"")</f>
        <v/>
      </c>
      <c r="P53" s="24" t="str">
        <f>IFNA(VLOOKUP($A53&amp;"_"&amp;P$2,'扩展字段说明'!$B:$C,2,0),"")</f>
        <v/>
      </c>
      <c r="Q53" s="24" t="str">
        <f>IFNA(VLOOKUP($A53&amp;"_"&amp;Q$2,'扩展字段说明'!$B:$C,2,0),"")</f>
        <v/>
      </c>
      <c r="R53" s="24" t="str">
        <f>IFNA(VLOOKUP($A53&amp;"_"&amp;R$2,'扩展字段说明'!$B:$C,2,0),"")</f>
        <v/>
      </c>
      <c r="S53" s="24" t="str">
        <f>IFNA(VLOOKUP($A53&amp;"_"&amp;S$2,'扩展字段说明'!$B:$C,2,0),"")</f>
        <v/>
      </c>
      <c r="T53" s="24" t="str">
        <f>IFNA(VLOOKUP($A53&amp;"_"&amp;T$2,'扩展字段说明'!$B:$C,2,0),"")</f>
        <v/>
      </c>
      <c r="U53" s="8"/>
      <c r="V53" s="8"/>
      <c r="W53" s="8"/>
      <c r="X53" s="8"/>
      <c r="Y53" s="8"/>
      <c r="Z53" s="8"/>
      <c r="AA53" s="8"/>
      <c r="AB53" s="8"/>
    </row>
    <row r="54" ht="15.0" customHeight="1">
      <c r="A54" s="8">
        <v>52.0</v>
      </c>
      <c r="B54" s="13" t="s">
        <v>12</v>
      </c>
      <c r="C54" s="77" t="s">
        <v>23</v>
      </c>
      <c r="D54" s="77" t="s">
        <v>261</v>
      </c>
      <c r="E54" s="77" t="s">
        <v>262</v>
      </c>
      <c r="F54" s="77" t="s">
        <v>263</v>
      </c>
      <c r="G54" s="71" t="s">
        <v>758</v>
      </c>
      <c r="H54" s="78"/>
      <c r="I54" s="78"/>
      <c r="J54" s="78"/>
      <c r="K54" s="24" t="str">
        <f>IFNA(VLOOKUP($A54&amp;"_"&amp;K$2,'扩展字段说明'!$B:$C,2,0),"")</f>
        <v>sovereign_id</v>
      </c>
      <c r="L54" s="24" t="str">
        <f>IFNA(VLOOKUP($A54&amp;"_"&amp;L$2,'扩展字段说明'!$B:$C,2,0),"")</f>
        <v/>
      </c>
      <c r="M54" s="24" t="str">
        <f>IFNA(VLOOKUP($A54&amp;"_"&amp;M$2,'扩展字段说明'!$B:$C,2,0),"")</f>
        <v/>
      </c>
      <c r="N54" s="24" t="str">
        <f>IFNA(VLOOKUP($A54&amp;"_"&amp;N$2,'扩展字段说明'!$B:$C,2,0),"")</f>
        <v/>
      </c>
      <c r="O54" s="24" t="str">
        <f>IFNA(VLOOKUP($A54&amp;"_"&amp;O$2,'扩展字段说明'!$B:$C,2,0),"")</f>
        <v/>
      </c>
      <c r="P54" s="24" t="str">
        <f>IFNA(VLOOKUP($A54&amp;"_"&amp;P$2,'扩展字段说明'!$B:$C,2,0),"")</f>
        <v/>
      </c>
      <c r="Q54" s="24" t="str">
        <f>IFNA(VLOOKUP($A54&amp;"_"&amp;Q$2,'扩展字段说明'!$B:$C,2,0),"")</f>
        <v/>
      </c>
      <c r="R54" s="24" t="str">
        <f>IFNA(VLOOKUP($A54&amp;"_"&amp;R$2,'扩展字段说明'!$B:$C,2,0),"")</f>
        <v/>
      </c>
      <c r="S54" s="24" t="str">
        <f>IFNA(VLOOKUP($A54&amp;"_"&amp;S$2,'扩展字段说明'!$B:$C,2,0),"")</f>
        <v/>
      </c>
      <c r="T54" s="24" t="str">
        <f>IFNA(VLOOKUP($A54&amp;"_"&amp;T$2,'扩展字段说明'!$B:$C,2,0),"")</f>
        <v/>
      </c>
      <c r="U54" s="8"/>
      <c r="V54" s="8"/>
      <c r="W54" s="8"/>
      <c r="X54" s="8"/>
      <c r="Y54" s="8"/>
      <c r="Z54" s="8"/>
      <c r="AA54" s="8"/>
      <c r="AB54" s="8"/>
    </row>
    <row r="55" ht="15.0" customHeight="1">
      <c r="A55" s="8">
        <v>53.0</v>
      </c>
      <c r="B55" s="13" t="s">
        <v>12</v>
      </c>
      <c r="C55" s="8" t="s">
        <v>13</v>
      </c>
      <c r="D55" s="13" t="s">
        <v>265</v>
      </c>
      <c r="E55" s="13" t="s">
        <v>266</v>
      </c>
      <c r="F55" s="13" t="s">
        <v>267</v>
      </c>
      <c r="G55" s="71" t="s">
        <v>15</v>
      </c>
      <c r="H55" s="71" t="s">
        <v>783</v>
      </c>
      <c r="I55" s="71" t="s">
        <v>744</v>
      </c>
      <c r="J55" s="71" t="s">
        <v>734</v>
      </c>
      <c r="K55" s="24" t="str">
        <f>IFNA(VLOOKUP($A55&amp;"_"&amp;K$2,'扩展字段说明'!$B:$C,2,0),"")</f>
        <v>shop_id</v>
      </c>
      <c r="L55" s="24" t="str">
        <f>IFNA(VLOOKUP($A55&amp;"_"&amp;L$2,'扩展字段说明'!$B:$C,2,0),"")</f>
        <v>commodity_id</v>
      </c>
      <c r="M55" s="24" t="str">
        <f>IFNA(VLOOKUP($A55&amp;"_"&amp;M$2,'扩展字段说明'!$B:$C,2,0),"")</f>
        <v>buy_num</v>
      </c>
      <c r="N55" s="24" t="str">
        <f>IFNA(VLOOKUP($A55&amp;"_"&amp;N$2,'扩展字段说明'!$B:$C,2,0),"")</f>
        <v>left_num</v>
      </c>
      <c r="O55" s="24" t="str">
        <f>IFNA(VLOOKUP($A55&amp;"_"&amp;O$2,'扩展字段说明'!$B:$C,2,0),"")</f>
        <v>own_currency</v>
      </c>
      <c r="P55" s="24" t="str">
        <f>IFNA(VLOOKUP($A55&amp;"_"&amp;P$2,'扩展字段说明'!$B:$C,2,0),"")</f>
        <v>buy_result</v>
      </c>
      <c r="Q55" s="24" t="str">
        <f>IFNA(VLOOKUP($A55&amp;"_"&amp;Q$2,'扩展字段说明'!$B:$C,2,0),"")</f>
        <v>fail_reason</v>
      </c>
      <c r="R55" s="24" t="str">
        <f>IFNA(VLOOKUP($A55&amp;"_"&amp;R$2,'扩展字段说明'!$B:$C,2,0),"")</f>
        <v/>
      </c>
      <c r="S55" s="24" t="str">
        <f>IFNA(VLOOKUP($A55&amp;"_"&amp;S$2,'扩展字段说明'!$B:$C,2,0),"")</f>
        <v/>
      </c>
      <c r="T55" s="24" t="str">
        <f>IFNA(VLOOKUP($A55&amp;"_"&amp;T$2,'扩展字段说明'!$B:$C,2,0),"")</f>
        <v/>
      </c>
      <c r="U55" s="8"/>
      <c r="V55" s="8"/>
      <c r="W55" s="8"/>
      <c r="X55" s="8"/>
      <c r="Y55" s="8"/>
      <c r="Z55" s="8"/>
      <c r="AA55" s="8"/>
      <c r="AB55" s="8"/>
    </row>
    <row r="56" ht="15.0" customHeight="1">
      <c r="A56" s="8">
        <v>54.0</v>
      </c>
      <c r="B56" s="13" t="s">
        <v>12</v>
      </c>
      <c r="C56" s="8" t="s">
        <v>13</v>
      </c>
      <c r="D56" s="13" t="s">
        <v>269</v>
      </c>
      <c r="E56" s="13" t="s">
        <v>270</v>
      </c>
      <c r="F56" s="13" t="s">
        <v>271</v>
      </c>
      <c r="G56" s="71" t="s">
        <v>15</v>
      </c>
      <c r="H56" s="71" t="s">
        <v>784</v>
      </c>
      <c r="I56" s="71" t="s">
        <v>744</v>
      </c>
      <c r="J56" s="71" t="s">
        <v>734</v>
      </c>
      <c r="K56" s="24" t="str">
        <f>IFNA(VLOOKUP($A56&amp;"_"&amp;K$2,'扩展字段说明'!$B:$C,2,0),"")</f>
        <v>item_id</v>
      </c>
      <c r="L56" s="24" t="str">
        <f>IFNA(VLOOKUP($A56&amp;"_"&amp;L$2,'扩展字段说明'!$B:$C,2,0),"")</f>
        <v>item_num</v>
      </c>
      <c r="M56" s="24" t="str">
        <f>IFNA(VLOOKUP($A56&amp;"_"&amp;M$2,'扩展字段说明'!$B:$C,2,0),"")</f>
        <v>currency_id</v>
      </c>
      <c r="N56" s="24" t="str">
        <f>IFNA(VLOOKUP($A56&amp;"_"&amp;N$2,'扩展字段说明'!$B:$C,2,0),"")</f>
        <v>currency_num</v>
      </c>
      <c r="O56" s="24" t="str">
        <f>IFNA(VLOOKUP($A56&amp;"_"&amp;O$2,'扩展字段说明'!$B:$C,2,0),"")</f>
        <v/>
      </c>
      <c r="P56" s="24" t="str">
        <f>IFNA(VLOOKUP($A56&amp;"_"&amp;P$2,'扩展字段说明'!$B:$C,2,0),"")</f>
        <v/>
      </c>
      <c r="Q56" s="24" t="str">
        <f>IFNA(VLOOKUP($A56&amp;"_"&amp;Q$2,'扩展字段说明'!$B:$C,2,0),"")</f>
        <v/>
      </c>
      <c r="R56" s="24" t="str">
        <f>IFNA(VLOOKUP($A56&amp;"_"&amp;R$2,'扩展字段说明'!$B:$C,2,0),"")</f>
        <v/>
      </c>
      <c r="S56" s="24" t="str">
        <f>IFNA(VLOOKUP($A56&amp;"_"&amp;S$2,'扩展字段说明'!$B:$C,2,0),"")</f>
        <v/>
      </c>
      <c r="T56" s="24" t="str">
        <f>IFNA(VLOOKUP($A56&amp;"_"&amp;T$2,'扩展字段说明'!$B:$C,2,0),"")</f>
        <v/>
      </c>
      <c r="U56" s="8"/>
      <c r="V56" s="8"/>
      <c r="W56" s="8"/>
      <c r="X56" s="8"/>
      <c r="Y56" s="8"/>
      <c r="Z56" s="8"/>
      <c r="AA56" s="8"/>
      <c r="AB56" s="8"/>
    </row>
    <row r="57" ht="15.0" customHeight="1">
      <c r="A57" s="8">
        <v>55.0</v>
      </c>
      <c r="B57" s="13" t="s">
        <v>12</v>
      </c>
      <c r="C57" s="13" t="s">
        <v>20</v>
      </c>
      <c r="D57" s="13" t="s">
        <v>272</v>
      </c>
      <c r="E57" s="13" t="s">
        <v>273</v>
      </c>
      <c r="F57" s="13" t="s">
        <v>274</v>
      </c>
      <c r="G57" s="71" t="s">
        <v>15</v>
      </c>
      <c r="H57" s="71" t="s">
        <v>785</v>
      </c>
      <c r="I57" s="71" t="s">
        <v>744</v>
      </c>
      <c r="J57" s="71" t="s">
        <v>734</v>
      </c>
      <c r="K57" s="24" t="str">
        <f>IFNA(VLOOKUP($A57&amp;"_"&amp;K$2,'扩展字段说明'!$B:$C,2,0),"")</f>
        <v>monster_id</v>
      </c>
      <c r="L57" s="24" t="str">
        <f>IFNA(VLOOKUP($A57&amp;"_"&amp;L$2,'扩展字段说明'!$B:$C,2,0),"")</f>
        <v>monster_uid</v>
      </c>
      <c r="M57" s="24" t="str">
        <f>IFNA(VLOOKUP($A57&amp;"_"&amp;M$2,'扩展字段说明'!$B:$C,2,0),"")</f>
        <v>pos_1_hero_info</v>
      </c>
      <c r="N57" s="24" t="str">
        <f>IFNA(VLOOKUP($A57&amp;"_"&amp;N$2,'扩展字段说明'!$B:$C,2,0),"")</f>
        <v>pos_2_hero_info</v>
      </c>
      <c r="O57" s="24" t="str">
        <f>IFNA(VLOOKUP($A57&amp;"_"&amp;O$2,'扩展字段说明'!$B:$C,2,0),"")</f>
        <v>pos_3_hero_info</v>
      </c>
      <c r="P57" s="24" t="str">
        <f>IFNA(VLOOKUP($A57&amp;"_"&amp;P$2,'扩展字段说明'!$B:$C,2,0),"")</f>
        <v>soldier_id</v>
      </c>
      <c r="Q57" s="24" t="str">
        <f>IFNA(VLOOKUP($A57&amp;"_"&amp;Q$2,'扩展字段说明'!$B:$C,2,0),"")</f>
        <v>soldier_num</v>
      </c>
      <c r="R57" s="24" t="str">
        <f>IFNA(VLOOKUP($A57&amp;"_"&amp;R$2,'扩展字段说明'!$B:$C,2,0),"")</f>
        <v>pet_id_list</v>
      </c>
      <c r="S57" s="24" t="str">
        <f>IFNA(VLOOKUP($A57&amp;"_"&amp;S$2,'扩展字段说明'!$B:$C,2,0),"")</f>
        <v>pet_lv_list</v>
      </c>
      <c r="T57" s="24" t="str">
        <f>IFNA(VLOOKUP($A57&amp;"_"&amp;T$2,'扩展字段说明'!$B:$C,2,0),"")</f>
        <v/>
      </c>
      <c r="U57" s="8"/>
      <c r="V57" s="8"/>
      <c r="W57" s="8"/>
      <c r="X57" s="8"/>
      <c r="Y57" s="8"/>
      <c r="Z57" s="8"/>
      <c r="AA57" s="8"/>
      <c r="AB57" s="8"/>
    </row>
    <row r="58" ht="15.0" customHeight="1">
      <c r="A58" s="8">
        <v>56.0</v>
      </c>
      <c r="B58" s="13" t="s">
        <v>12</v>
      </c>
      <c r="C58" s="13" t="s">
        <v>20</v>
      </c>
      <c r="D58" s="13" t="s">
        <v>276</v>
      </c>
      <c r="E58" s="13" t="s">
        <v>277</v>
      </c>
      <c r="F58" s="13" t="s">
        <v>278</v>
      </c>
      <c r="G58" s="71" t="s">
        <v>15</v>
      </c>
      <c r="H58" s="71" t="s">
        <v>786</v>
      </c>
      <c r="I58" s="71" t="s">
        <v>744</v>
      </c>
      <c r="J58" s="71" t="s">
        <v>734</v>
      </c>
      <c r="K58" s="24" t="str">
        <f>IFNA(VLOOKUP($A58&amp;"_"&amp;K$2,'扩展字段说明'!$B:$C,2,0),"")</f>
        <v>battle_type</v>
      </c>
      <c r="L58" s="24" t="str">
        <f>IFNA(VLOOKUP($A58&amp;"_"&amp;L$2,'扩展字段说明'!$B:$C,2,0),"")</f>
        <v>enemy_uid</v>
      </c>
      <c r="M58" s="24" t="str">
        <f>IFNA(VLOOKUP($A58&amp;"_"&amp;M$2,'扩展字段说明'!$B:$C,2,0),"")</f>
        <v>pos1_heroinfo</v>
      </c>
      <c r="N58" s="24" t="str">
        <f>IFNA(VLOOKUP($A58&amp;"_"&amp;N$2,'扩展字段说明'!$B:$C,2,0),"")</f>
        <v>pos2_heroinfo</v>
      </c>
      <c r="O58" s="24" t="str">
        <f>IFNA(VLOOKUP($A58&amp;"_"&amp;O$2,'扩展字段说明'!$B:$C,2,0),"")</f>
        <v>pos3_heroinfo</v>
      </c>
      <c r="P58" s="24" t="str">
        <f>IFNA(VLOOKUP($A58&amp;"_"&amp;P$2,'扩展字段说明'!$B:$C,2,0),"")</f>
        <v>soldier_id</v>
      </c>
      <c r="Q58" s="24" t="str">
        <f>IFNA(VLOOKUP($A58&amp;"_"&amp;Q$2,'扩展字段说明'!$B:$C,2,0),"")</f>
        <v>pet_id_list</v>
      </c>
      <c r="R58" s="24" t="str">
        <f>IFNA(VLOOKUP($A58&amp;"_"&amp;R$2,'扩展字段说明'!$B:$C,2,0),"")</f>
        <v>pet_lv_list</v>
      </c>
      <c r="S58" s="24" t="str">
        <f>IFNA(VLOOKUP($A58&amp;"_"&amp;S$2,'扩展字段说明'!$B:$C,2,0),"")</f>
        <v>enemy_pos1_heroinfo</v>
      </c>
      <c r="T58" s="24" t="str">
        <f>IFNA(VLOOKUP($A58&amp;"_"&amp;T$2,'扩展字段说明'!$B:$C,2,0),"")</f>
        <v>enemy_pos2_heroinfo</v>
      </c>
      <c r="U58" s="24" t="str">
        <f>IFNA(VLOOKUP($A58&amp;"_"&amp;U$2,'扩展字段说明'!$B:$C,2,0),"")</f>
        <v>enemy_pos3_heroinfo</v>
      </c>
      <c r="V58" s="24" t="str">
        <f>IFNA(VLOOKUP($A58&amp;"_"&amp;V$2,'扩展字段说明'!$B:$C,2,0),"")</f>
        <v>enemy_soldier_id</v>
      </c>
      <c r="W58" s="24" t="str">
        <f>IFNA(VLOOKUP($A58&amp;"_"&amp;W$2,'扩展字段说明'!$B:$C,2,0),"")</f>
        <v>enemy_soldier_num</v>
      </c>
      <c r="X58" s="24" t="str">
        <f>IFNA(VLOOKUP($A58&amp;"_"&amp;X$2,'扩展字段说明'!$B:$C,2,0),"")</f>
        <v>enemy_pet_id_list</v>
      </c>
      <c r="Y58" s="24" t="str">
        <f>IFNA(VLOOKUP($A58&amp;"_"&amp;Y$2,'扩展字段说明'!$B:$C,2,0),"")</f>
        <v>enemy_pet_lv_list</v>
      </c>
      <c r="Z58" s="24"/>
      <c r="AA58" s="24"/>
      <c r="AB58" s="24"/>
    </row>
    <row r="59" ht="15.0" customHeight="1">
      <c r="A59" s="8">
        <v>57.0</v>
      </c>
      <c r="B59" s="13" t="s">
        <v>12</v>
      </c>
      <c r="C59" s="13" t="s">
        <v>20</v>
      </c>
      <c r="D59" s="13" t="s">
        <v>279</v>
      </c>
      <c r="E59" s="13" t="s">
        <v>280</v>
      </c>
      <c r="F59" s="13" t="s">
        <v>281</v>
      </c>
      <c r="G59" s="71" t="s">
        <v>15</v>
      </c>
      <c r="H59" s="71" t="s">
        <v>787</v>
      </c>
      <c r="I59" s="71" t="s">
        <v>744</v>
      </c>
      <c r="J59" s="71" t="s">
        <v>734</v>
      </c>
      <c r="K59" s="24" t="str">
        <f>IFNA(VLOOKUP($A59&amp;"_"&amp;K$2,'扩展字段说明'!$B:$C,2,0),"")</f>
        <v>map_building_id</v>
      </c>
      <c r="L59" s="24" t="str">
        <f>IFNA(VLOOKUP($A59&amp;"_"&amp;L$2,'扩展字段说明'!$B:$C,2,0),"")</f>
        <v>map_pos</v>
      </c>
      <c r="M59" s="24" t="str">
        <f>IFNA(VLOOKUP($A59&amp;"_"&amp;M$2,'扩展字段说明'!$B:$C,2,0),"")</f>
        <v>pos_1_hero_info</v>
      </c>
      <c r="N59" s="24" t="str">
        <f>IFNA(VLOOKUP($A59&amp;"_"&amp;N$2,'扩展字段说明'!$B:$C,2,0),"")</f>
        <v>pos_2_hero_info</v>
      </c>
      <c r="O59" s="24" t="str">
        <f>IFNA(VLOOKUP($A59&amp;"_"&amp;O$2,'扩展字段说明'!$B:$C,2,0),"")</f>
        <v>pos_3_hero_info</v>
      </c>
      <c r="P59" s="24" t="str">
        <f>IFNA(VLOOKUP($A59&amp;"_"&amp;P$2,'扩展字段说明'!$B:$C,2,0),"")</f>
        <v>soldier_id</v>
      </c>
      <c r="Q59" s="24" t="str">
        <f>IFNA(VLOOKUP($A59&amp;"_"&amp;Q$2,'扩展字段说明'!$B:$C,2,0),"")</f>
        <v>soldier_num</v>
      </c>
      <c r="R59" s="24" t="str">
        <f>IFNA(VLOOKUP($A59&amp;"_"&amp;R$2,'扩展字段说明'!$B:$C,2,0),"")</f>
        <v>pet_id_list</v>
      </c>
      <c r="S59" s="24" t="str">
        <f>IFNA(VLOOKUP($A59&amp;"_"&amp;S$2,'扩展字段说明'!$B:$C,2,0),"")</f>
        <v>pet_lv_list</v>
      </c>
      <c r="T59" s="24" t="str">
        <f>IFNA(VLOOKUP($A59&amp;"_"&amp;T$2,'扩展字段说明'!$B:$C,2,0),"")</f>
        <v>occupy_result</v>
      </c>
      <c r="U59" s="8"/>
      <c r="V59" s="8"/>
      <c r="W59" s="8"/>
      <c r="X59" s="8"/>
      <c r="Y59" s="8"/>
      <c r="Z59" s="8"/>
      <c r="AA59" s="8"/>
      <c r="AB59" s="8"/>
    </row>
    <row r="60" ht="15.0" customHeight="1">
      <c r="A60" s="8">
        <v>58.0</v>
      </c>
      <c r="B60" s="13" t="s">
        <v>12</v>
      </c>
      <c r="C60" s="13" t="s">
        <v>20</v>
      </c>
      <c r="D60" s="13" t="s">
        <v>282</v>
      </c>
      <c r="E60" s="13" t="s">
        <v>283</v>
      </c>
      <c r="F60" s="13" t="s">
        <v>284</v>
      </c>
      <c r="G60" s="71" t="s">
        <v>15</v>
      </c>
      <c r="H60" s="71" t="s">
        <v>788</v>
      </c>
      <c r="I60" s="71" t="s">
        <v>744</v>
      </c>
      <c r="J60" s="71" t="s">
        <v>734</v>
      </c>
      <c r="K60" s="24" t="str">
        <f>IFNA(VLOOKUP($A60&amp;"_"&amp;K$2,'扩展字段说明'!$B:$C,2,0),"")</f>
        <v>expedition_id</v>
      </c>
      <c r="L60" s="24" t="str">
        <f>IFNA(VLOOKUP($A60&amp;"_"&amp;L$2,'扩展字段说明'!$B:$C,2,0),"")</f>
        <v>progress</v>
      </c>
      <c r="M60" s="24" t="str">
        <f>IFNA(VLOOKUP($A60&amp;"_"&amp;M$2,'扩展字段说明'!$B:$C,2,0),"")</f>
        <v>quality_ext_reward</v>
      </c>
      <c r="N60" s="24" t="str">
        <f>IFNA(VLOOKUP($A60&amp;"_"&amp;N$2,'扩展字段说明'!$B:$C,2,0),"")</f>
        <v/>
      </c>
      <c r="O60" s="24" t="str">
        <f>IFNA(VLOOKUP($A60&amp;"_"&amp;O$2,'扩展字段说明'!$B:$C,2,0),"")</f>
        <v/>
      </c>
      <c r="P60" s="24" t="str">
        <f>IFNA(VLOOKUP($A60&amp;"_"&amp;P$2,'扩展字段说明'!$B:$C,2,0),"")</f>
        <v/>
      </c>
      <c r="Q60" s="24" t="str">
        <f>IFNA(VLOOKUP($A60&amp;"_"&amp;Q$2,'扩展字段说明'!$B:$C,2,0),"")</f>
        <v/>
      </c>
      <c r="R60" s="24" t="str">
        <f>IFNA(VLOOKUP($A60&amp;"_"&amp;R$2,'扩展字段说明'!$B:$C,2,0),"")</f>
        <v/>
      </c>
      <c r="S60" s="24" t="str">
        <f>IFNA(VLOOKUP($A60&amp;"_"&amp;S$2,'扩展字段说明'!$B:$C,2,0),"")</f>
        <v/>
      </c>
      <c r="T60" s="24" t="str">
        <f>IFNA(VLOOKUP($A60&amp;"_"&amp;T$2,'扩展字段说明'!$B:$C,2,0),"")</f>
        <v/>
      </c>
      <c r="U60" s="8"/>
      <c r="V60" s="8"/>
      <c r="W60" s="8"/>
      <c r="X60" s="8"/>
      <c r="Y60" s="8"/>
      <c r="Z60" s="8"/>
      <c r="AA60" s="8"/>
      <c r="AB60" s="8"/>
    </row>
    <row r="61" ht="15.0" customHeight="1">
      <c r="A61" s="80">
        <v>59.0</v>
      </c>
      <c r="B61" s="8" t="s">
        <v>12</v>
      </c>
      <c r="C61" s="13" t="s">
        <v>21</v>
      </c>
      <c r="D61" s="13" t="s">
        <v>285</v>
      </c>
      <c r="E61" s="13" t="s">
        <v>286</v>
      </c>
      <c r="F61" s="13" t="s">
        <v>287</v>
      </c>
      <c r="G61" s="71" t="s">
        <v>15</v>
      </c>
      <c r="H61" s="13" t="s">
        <v>789</v>
      </c>
      <c r="I61" s="71" t="s">
        <v>744</v>
      </c>
      <c r="J61" s="71" t="s">
        <v>734</v>
      </c>
      <c r="K61" s="81" t="s">
        <v>631</v>
      </c>
      <c r="L61" s="82"/>
      <c r="M61" s="83"/>
      <c r="N61" s="82"/>
      <c r="O61" s="82"/>
      <c r="P61" s="82"/>
      <c r="Q61" s="82"/>
      <c r="R61" s="82"/>
      <c r="S61" s="82"/>
      <c r="T61" s="82"/>
      <c r="U61" s="24"/>
      <c r="V61" s="24"/>
      <c r="W61" s="24"/>
      <c r="X61" s="8"/>
      <c r="Y61" s="8"/>
      <c r="Z61" s="8"/>
      <c r="AA61" s="8"/>
      <c r="AB61" s="8"/>
    </row>
    <row r="62" ht="15.0" customHeight="1">
      <c r="A62" s="80">
        <v>60.0</v>
      </c>
      <c r="B62" s="8" t="s">
        <v>12</v>
      </c>
      <c r="C62" s="13" t="s">
        <v>24</v>
      </c>
      <c r="D62" s="13" t="s">
        <v>288</v>
      </c>
      <c r="E62" s="13" t="s">
        <v>289</v>
      </c>
      <c r="F62" s="13" t="s">
        <v>290</v>
      </c>
      <c r="G62" s="71" t="s">
        <v>15</v>
      </c>
      <c r="H62" s="13" t="s">
        <v>790</v>
      </c>
      <c r="I62" s="31" t="s">
        <v>744</v>
      </c>
      <c r="J62" s="71" t="s">
        <v>734</v>
      </c>
      <c r="K62" s="81" t="s">
        <v>633</v>
      </c>
      <c r="L62" s="81" t="s">
        <v>635</v>
      </c>
      <c r="M62" s="81" t="s">
        <v>639</v>
      </c>
      <c r="N62" s="81" t="s">
        <v>641</v>
      </c>
      <c r="O62" s="81" t="s">
        <v>643</v>
      </c>
      <c r="P62" s="81" t="s">
        <v>645</v>
      </c>
      <c r="Q62" s="81" t="s">
        <v>647</v>
      </c>
      <c r="R62" s="81" t="s">
        <v>791</v>
      </c>
      <c r="U62" s="24"/>
      <c r="V62" s="24"/>
      <c r="W62" s="24"/>
      <c r="X62" s="8"/>
      <c r="Y62" s="8"/>
      <c r="Z62" s="8"/>
      <c r="AA62" s="8"/>
      <c r="AB62" s="8"/>
    </row>
    <row r="63" ht="15.0" customHeight="1">
      <c r="A63" s="80">
        <v>61.0</v>
      </c>
      <c r="B63" s="8" t="s">
        <v>12</v>
      </c>
      <c r="C63" s="13" t="s">
        <v>17</v>
      </c>
      <c r="D63" s="13" t="s">
        <v>292</v>
      </c>
      <c r="E63" s="13" t="s">
        <v>293</v>
      </c>
      <c r="F63" s="13" t="s">
        <v>294</v>
      </c>
      <c r="G63" s="71" t="s">
        <v>15</v>
      </c>
      <c r="H63" s="13" t="s">
        <v>792</v>
      </c>
      <c r="I63" s="31" t="s">
        <v>744</v>
      </c>
      <c r="J63" s="71" t="s">
        <v>734</v>
      </c>
      <c r="K63" s="81" t="s">
        <v>651</v>
      </c>
      <c r="L63" s="81" t="s">
        <v>653</v>
      </c>
      <c r="M63" s="81" t="s">
        <v>655</v>
      </c>
      <c r="N63" s="81" t="s">
        <v>657</v>
      </c>
      <c r="P63" s="82"/>
      <c r="Q63" s="82"/>
      <c r="R63" s="82"/>
      <c r="S63" s="82"/>
      <c r="T63" s="82"/>
      <c r="U63" s="24"/>
      <c r="V63" s="24"/>
      <c r="W63" s="24"/>
      <c r="X63" s="8"/>
      <c r="Y63" s="8"/>
      <c r="Z63" s="8"/>
      <c r="AA63" s="8"/>
      <c r="AB63" s="8"/>
    </row>
    <row r="64" ht="15.0" customHeight="1">
      <c r="A64" s="80">
        <v>62.0</v>
      </c>
      <c r="B64" s="8" t="s">
        <v>12</v>
      </c>
      <c r="C64" s="13" t="s">
        <v>17</v>
      </c>
      <c r="D64" s="13" t="s">
        <v>295</v>
      </c>
      <c r="E64" s="13" t="s">
        <v>296</v>
      </c>
      <c r="F64" s="13" t="s">
        <v>297</v>
      </c>
      <c r="G64" s="71" t="s">
        <v>15</v>
      </c>
      <c r="H64" s="13" t="s">
        <v>793</v>
      </c>
      <c r="I64" s="31" t="s">
        <v>744</v>
      </c>
      <c r="J64" s="71" t="s">
        <v>734</v>
      </c>
      <c r="K64" s="81" t="s">
        <v>659</v>
      </c>
      <c r="L64" s="81" t="s">
        <v>661</v>
      </c>
      <c r="N64" s="82"/>
      <c r="O64" s="82"/>
      <c r="P64" s="82"/>
      <c r="Q64" s="82"/>
      <c r="R64" s="82"/>
      <c r="S64" s="82"/>
      <c r="T64" s="82"/>
      <c r="U64" s="24"/>
      <c r="V64" s="24"/>
      <c r="W64" s="24"/>
      <c r="X64" s="8"/>
      <c r="Y64" s="8"/>
      <c r="Z64" s="8"/>
      <c r="AA64" s="8"/>
      <c r="AB64" s="8"/>
    </row>
    <row r="65" ht="15.0" customHeight="1">
      <c r="A65" s="80">
        <v>63.0</v>
      </c>
      <c r="B65" s="8" t="s">
        <v>12</v>
      </c>
      <c r="C65" s="13" t="s">
        <v>17</v>
      </c>
      <c r="D65" s="13" t="s">
        <v>298</v>
      </c>
      <c r="E65" s="13" t="s">
        <v>299</v>
      </c>
      <c r="F65" s="13" t="s">
        <v>300</v>
      </c>
      <c r="G65" s="71" t="s">
        <v>15</v>
      </c>
      <c r="H65" s="13" t="s">
        <v>794</v>
      </c>
      <c r="I65" s="31" t="s">
        <v>744</v>
      </c>
      <c r="J65" s="71" t="s">
        <v>734</v>
      </c>
      <c r="K65" s="81" t="s">
        <v>659</v>
      </c>
      <c r="L65" s="81" t="s">
        <v>663</v>
      </c>
      <c r="N65" s="82"/>
      <c r="O65" s="82"/>
      <c r="P65" s="82"/>
      <c r="Q65" s="82"/>
      <c r="R65" s="82"/>
      <c r="S65" s="82"/>
      <c r="T65" s="82"/>
      <c r="U65" s="24"/>
      <c r="V65" s="24"/>
      <c r="W65" s="24"/>
      <c r="X65" s="8"/>
      <c r="Y65" s="8"/>
      <c r="Z65" s="8"/>
      <c r="AA65" s="8"/>
      <c r="AB65" s="8"/>
    </row>
    <row r="66" ht="15.0" customHeight="1">
      <c r="A66" s="80">
        <v>64.0</v>
      </c>
      <c r="B66" s="74" t="s">
        <v>12</v>
      </c>
      <c r="C66" s="77" t="s">
        <v>18</v>
      </c>
      <c r="D66" s="77" t="s">
        <v>795</v>
      </c>
      <c r="E66" s="77" t="s">
        <v>796</v>
      </c>
      <c r="F66" s="77" t="s">
        <v>797</v>
      </c>
      <c r="G66" s="71" t="s">
        <v>758</v>
      </c>
      <c r="H66" s="8"/>
      <c r="I66" s="13"/>
      <c r="J66" s="13"/>
      <c r="K66" s="81" t="s">
        <v>798</v>
      </c>
      <c r="M66" s="83"/>
      <c r="N66" s="82"/>
      <c r="O66" s="82"/>
      <c r="P66" s="82"/>
      <c r="Q66" s="82"/>
      <c r="R66" s="82"/>
      <c r="S66" s="82"/>
      <c r="T66" s="82"/>
      <c r="U66" s="24"/>
      <c r="V66" s="24"/>
      <c r="W66" s="24"/>
      <c r="X66" s="8"/>
      <c r="Y66" s="8"/>
      <c r="Z66" s="8"/>
      <c r="AA66" s="8"/>
      <c r="AB66" s="8"/>
    </row>
    <row r="67" ht="15.0" customHeight="1">
      <c r="A67" s="80">
        <v>65.0</v>
      </c>
      <c r="B67" s="8" t="s">
        <v>12</v>
      </c>
      <c r="C67" s="13" t="s">
        <v>20</v>
      </c>
      <c r="D67" s="13" t="s">
        <v>301</v>
      </c>
      <c r="E67" s="13" t="s">
        <v>302</v>
      </c>
      <c r="F67" s="13" t="s">
        <v>303</v>
      </c>
      <c r="G67" s="71" t="s">
        <v>15</v>
      </c>
      <c r="H67" s="13" t="s">
        <v>799</v>
      </c>
      <c r="I67" s="31" t="s">
        <v>744</v>
      </c>
      <c r="J67" s="71" t="s">
        <v>734</v>
      </c>
      <c r="K67" s="81" t="s">
        <v>665</v>
      </c>
      <c r="L67" s="81" t="s">
        <v>667</v>
      </c>
      <c r="M67" s="81" t="s">
        <v>669</v>
      </c>
      <c r="N67" s="82"/>
      <c r="O67" s="82"/>
      <c r="P67" s="82"/>
      <c r="Q67" s="82"/>
      <c r="R67" s="82"/>
      <c r="S67" s="82"/>
      <c r="T67" s="82"/>
      <c r="U67" s="24"/>
      <c r="V67" s="24"/>
      <c r="W67" s="24"/>
      <c r="X67" s="8"/>
      <c r="Y67" s="8"/>
      <c r="Z67" s="8"/>
      <c r="AA67" s="8"/>
      <c r="AB67" s="8"/>
    </row>
    <row r="68" ht="15.0" customHeight="1">
      <c r="A68" s="80">
        <v>66.0</v>
      </c>
      <c r="B68" s="8" t="s">
        <v>12</v>
      </c>
      <c r="C68" s="13" t="s">
        <v>20</v>
      </c>
      <c r="D68" s="13" t="s">
        <v>305</v>
      </c>
      <c r="E68" s="13" t="s">
        <v>306</v>
      </c>
      <c r="F68" s="13" t="s">
        <v>307</v>
      </c>
      <c r="G68" s="71" t="s">
        <v>15</v>
      </c>
      <c r="H68" s="13" t="s">
        <v>800</v>
      </c>
      <c r="I68" s="31" t="s">
        <v>744</v>
      </c>
      <c r="J68" s="71" t="s">
        <v>734</v>
      </c>
      <c r="K68" s="81" t="s">
        <v>671</v>
      </c>
      <c r="M68" s="83"/>
      <c r="N68" s="82"/>
      <c r="O68" s="82"/>
      <c r="P68" s="82"/>
      <c r="Q68" s="82"/>
      <c r="R68" s="82"/>
      <c r="S68" s="82"/>
      <c r="T68" s="82"/>
      <c r="U68" s="24"/>
      <c r="V68" s="24"/>
      <c r="W68" s="24"/>
      <c r="X68" s="8"/>
      <c r="Y68" s="8"/>
      <c r="Z68" s="8"/>
      <c r="AA68" s="8"/>
      <c r="AB68" s="8"/>
    </row>
    <row r="69" ht="15.0" customHeight="1">
      <c r="A69" s="80">
        <v>67.0</v>
      </c>
      <c r="B69" s="8" t="s">
        <v>12</v>
      </c>
      <c r="C69" s="13" t="s">
        <v>20</v>
      </c>
      <c r="D69" s="13" t="s">
        <v>308</v>
      </c>
      <c r="E69" s="13" t="s">
        <v>309</v>
      </c>
      <c r="F69" s="13" t="s">
        <v>310</v>
      </c>
      <c r="G69" s="71" t="s">
        <v>15</v>
      </c>
      <c r="H69" s="13" t="s">
        <v>801</v>
      </c>
      <c r="I69" s="31" t="s">
        <v>744</v>
      </c>
      <c r="J69" s="71" t="s">
        <v>734</v>
      </c>
      <c r="K69" s="13" t="s">
        <v>673</v>
      </c>
      <c r="L69" s="8"/>
      <c r="M69" s="13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8"/>
      <c r="Y69" s="8"/>
      <c r="Z69" s="8"/>
      <c r="AA69" s="8"/>
      <c r="AB69" s="8"/>
    </row>
    <row r="70" ht="15.0" customHeight="1"/>
    <row r="71" ht="15.0" customHeight="1">
      <c r="I71" s="3" t="s">
        <v>802</v>
      </c>
    </row>
    <row r="72" ht="15.0" customHeight="1">
      <c r="I72" s="3" t="s">
        <v>803</v>
      </c>
      <c r="K72" s="3" t="s">
        <v>804</v>
      </c>
    </row>
    <row r="73" ht="15.0" customHeight="1">
      <c r="I73" s="3" t="s">
        <v>805</v>
      </c>
    </row>
    <row r="74" ht="15.0" customHeight="1">
      <c r="I74" s="3" t="s">
        <v>806</v>
      </c>
    </row>
    <row r="75" ht="15.0" customHeight="1">
      <c r="I75" s="3" t="s">
        <v>807</v>
      </c>
    </row>
    <row r="76" ht="15.0" customHeight="1">
      <c r="I76" s="3" t="s">
        <v>808</v>
      </c>
    </row>
    <row r="77" ht="15.0" customHeight="1">
      <c r="I77" s="3" t="s">
        <v>809</v>
      </c>
    </row>
    <row r="78" ht="15.0" customHeight="1">
      <c r="I78" s="3" t="s">
        <v>810</v>
      </c>
    </row>
    <row r="79" ht="15.0" customHeight="1">
      <c r="I79" s="3" t="s">
        <v>811</v>
      </c>
    </row>
    <row r="80" ht="15.0" customHeight="1"/>
    <row r="81" ht="15.0" customHeight="1"/>
    <row r="82" ht="15.0" customHeight="1"/>
    <row r="83" ht="15.0" customHeight="1"/>
    <row r="84" ht="15.0" customHeight="1"/>
  </sheetData>
  <mergeCells count="6">
    <mergeCell ref="R62:T62"/>
    <mergeCell ref="N63:O63"/>
    <mergeCell ref="L64:M64"/>
    <mergeCell ref="L65:M65"/>
    <mergeCell ref="K66:L66"/>
    <mergeCell ref="K68:L68"/>
  </mergeCells>
  <conditionalFormatting sqref="L61:L65 L67 L69">
    <cfRule type="cellIs" dxfId="0" priority="1" operator="equal">
      <formula>"已完成"</formula>
    </cfRule>
  </conditionalFormatting>
  <conditionalFormatting sqref="L61:L65 L67 L69">
    <cfRule type="cellIs" dxfId="1" priority="2" operator="equal">
      <formula>"开发中"</formula>
    </cfRule>
  </conditionalFormatting>
  <dataValidations>
    <dataValidation type="list" allowBlank="1" showErrorMessage="1" sqref="C3:C69">
      <formula1>模块</formula1>
    </dataValidation>
    <dataValidation type="list" allowBlank="1" showErrorMessage="1" sqref="B3:B69">
      <formula1>埋点方式</formula1>
    </dataValidation>
    <dataValidation type="list" allowBlank="1" showErrorMessage="1" sqref="G3:G69">
      <formula1>"已完成,无数据,待验证"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1.43"/>
    <col customWidth="1" min="3" max="3" width="34.71"/>
    <col customWidth="1" min="4" max="4" width="16.71"/>
    <col customWidth="1" min="5" max="5" width="19.0"/>
    <col customWidth="1" min="6" max="6" width="14.0"/>
    <col customWidth="1" min="7" max="7" width="124.43"/>
    <col customWidth="1" min="8" max="8" width="10.14"/>
    <col customWidth="1" min="9" max="9" width="22.57"/>
  </cols>
  <sheetData>
    <row r="1">
      <c r="A1" s="84"/>
      <c r="B1" s="85"/>
      <c r="D1" s="86" t="s">
        <v>812</v>
      </c>
      <c r="E1" s="84"/>
      <c r="F1" s="87"/>
      <c r="G1" s="85" t="s">
        <v>813</v>
      </c>
      <c r="H1" s="86" t="s">
        <v>814</v>
      </c>
      <c r="I1" s="85" t="s">
        <v>815</v>
      </c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</row>
    <row r="2">
      <c r="A2" s="84"/>
      <c r="B2" s="85"/>
      <c r="D2" s="86" t="s">
        <v>816</v>
      </c>
      <c r="E2" s="84"/>
      <c r="F2" s="87"/>
      <c r="G2" s="85" t="s">
        <v>817</v>
      </c>
      <c r="H2" s="86" t="s">
        <v>818</v>
      </c>
      <c r="I2" s="85" t="s">
        <v>819</v>
      </c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</row>
    <row r="3">
      <c r="A3" s="84"/>
      <c r="B3" s="85"/>
      <c r="D3" s="86" t="s">
        <v>820</v>
      </c>
      <c r="E3" s="84"/>
      <c r="F3" s="87"/>
      <c r="G3" s="85" t="s">
        <v>821</v>
      </c>
      <c r="H3" s="84"/>
      <c r="I3" s="84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</row>
    <row r="4">
      <c r="A4" s="84"/>
      <c r="B4" s="84"/>
      <c r="D4" s="86" t="s">
        <v>822</v>
      </c>
      <c r="E4" s="84"/>
      <c r="F4" s="87"/>
      <c r="G4" s="85" t="s">
        <v>823</v>
      </c>
      <c r="H4" s="84"/>
      <c r="I4" s="84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</row>
    <row r="5">
      <c r="A5" s="84"/>
      <c r="B5" s="84"/>
      <c r="D5" s="86" t="s">
        <v>824</v>
      </c>
      <c r="E5" s="84"/>
      <c r="F5" s="87"/>
      <c r="G5" s="85" t="s">
        <v>825</v>
      </c>
      <c r="H5" s="84"/>
      <c r="I5" s="84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</row>
    <row r="6">
      <c r="A6" s="89" t="s">
        <v>826</v>
      </c>
      <c r="B6" s="89" t="s">
        <v>31</v>
      </c>
      <c r="C6" s="89" t="s">
        <v>827</v>
      </c>
      <c r="D6" s="89" t="s">
        <v>42</v>
      </c>
      <c r="E6" s="89" t="s">
        <v>828</v>
      </c>
      <c r="F6" s="90" t="s">
        <v>829</v>
      </c>
      <c r="G6" s="89" t="s">
        <v>830</v>
      </c>
      <c r="H6" s="89"/>
      <c r="I6" s="89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</row>
    <row r="7">
      <c r="A7" s="92">
        <v>1.0</v>
      </c>
      <c r="B7" s="92" t="s">
        <v>158</v>
      </c>
      <c r="C7" s="92" t="s">
        <v>831</v>
      </c>
      <c r="D7" s="93" t="s">
        <v>157</v>
      </c>
      <c r="E7" s="92" t="s">
        <v>377</v>
      </c>
      <c r="F7" s="92">
        <v>30104.0</v>
      </c>
      <c r="G7" s="94" t="str">
        <f t="shared" ref="G7:G15" si="1">"Select * From " &amp; C7 &amp; "Where MSG_BODY:event = '" &amp; D7 &amp; "'  And MSG_BODY:detail:" &amp; E7 &amp; "=" &amp; F7</f>
        <v>Select * From "SSR_DW"."STAGE"."SSR_CUSTOM_PIPE" Where MSG_BODY:event = 'task_receive'  And MSG_BODY:detail:task_id=30104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</row>
    <row r="8">
      <c r="A8" s="92">
        <v>2.0</v>
      </c>
      <c r="B8" s="92" t="s">
        <v>152</v>
      </c>
      <c r="C8" s="92" t="s">
        <v>831</v>
      </c>
      <c r="D8" s="92" t="s">
        <v>151</v>
      </c>
      <c r="E8" s="92" t="s">
        <v>377</v>
      </c>
      <c r="F8" s="92">
        <v>30104.0</v>
      </c>
      <c r="G8" s="94" t="str">
        <f t="shared" si="1"/>
        <v>Select * From "SSR_DW"."STAGE"."SSR_CUSTOM_PIPE" Where MSG_BODY:event = 'task_complete'  And MSG_BODY:detail:task_id=30104</v>
      </c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</row>
    <row r="9">
      <c r="A9" s="92">
        <v>3.0</v>
      </c>
      <c r="B9" s="95" t="s">
        <v>166</v>
      </c>
      <c r="C9" s="92" t="s">
        <v>831</v>
      </c>
      <c r="D9" s="95" t="s">
        <v>165</v>
      </c>
      <c r="E9" s="92" t="s">
        <v>350</v>
      </c>
      <c r="F9" s="92">
        <v>1.0</v>
      </c>
      <c r="G9" s="94" t="str">
        <f t="shared" si="1"/>
        <v>Select * From "SSR_DW"."STAGE"."SSR_CUSTOM_PIPE" Where MSG_BODY:event = 'item_add'  And MSG_BODY:detail:item_id=1</v>
      </c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</row>
    <row r="10">
      <c r="A10" s="92">
        <v>4.0</v>
      </c>
      <c r="B10" s="95" t="s">
        <v>169</v>
      </c>
      <c r="C10" s="92" t="s">
        <v>831</v>
      </c>
      <c r="D10" s="95" t="s">
        <v>168</v>
      </c>
      <c r="E10" s="92" t="s">
        <v>350</v>
      </c>
      <c r="F10" s="92">
        <v>1.0</v>
      </c>
      <c r="G10" s="94" t="str">
        <f t="shared" si="1"/>
        <v>Select * From "SSR_DW"."STAGE"."SSR_CUSTOM_PIPE" Where MSG_BODY:event = 'item_delect'  And MSG_BODY:detail:item_id=1</v>
      </c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</row>
    <row r="11">
      <c r="A11" s="92">
        <v>5.0</v>
      </c>
      <c r="B11" s="92" t="s">
        <v>832</v>
      </c>
      <c r="C11" s="92" t="s">
        <v>831</v>
      </c>
      <c r="D11" s="92" t="s">
        <v>184</v>
      </c>
      <c r="E11" s="92" t="s">
        <v>387</v>
      </c>
      <c r="F11" s="92">
        <v>1200101.0</v>
      </c>
      <c r="G11" s="94" t="str">
        <f t="shared" si="1"/>
        <v>Select * From "SSR_DW"."STAGE"."SSR_CUSTOM_PIPE" Where MSG_BODY:event = 'se_start'  And MSG_BODY:detail:map_id=1200101</v>
      </c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</row>
    <row r="12">
      <c r="A12" s="92">
        <v>6.0</v>
      </c>
      <c r="B12" s="92" t="s">
        <v>833</v>
      </c>
      <c r="C12" s="92" t="s">
        <v>831</v>
      </c>
      <c r="D12" s="92" t="s">
        <v>189</v>
      </c>
      <c r="E12" s="92" t="s">
        <v>387</v>
      </c>
      <c r="F12" s="92">
        <v>1200101.0</v>
      </c>
      <c r="G12" s="94" t="str">
        <f t="shared" si="1"/>
        <v>Select * From "SSR_DW"."STAGE"."SSR_CUSTOM_PIPE" Where MSG_BODY:event = 'se_end'  And MSG_BODY:detail:map_id=1200101</v>
      </c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</row>
    <row r="13">
      <c r="A13" s="92">
        <v>7.0</v>
      </c>
      <c r="B13" s="92" t="s">
        <v>834</v>
      </c>
      <c r="C13" s="92" t="s">
        <v>831</v>
      </c>
      <c r="D13" s="92" t="s">
        <v>249</v>
      </c>
      <c r="E13" s="92" t="s">
        <v>555</v>
      </c>
      <c r="F13" s="94"/>
      <c r="G13" s="94" t="str">
        <f t="shared" si="1"/>
        <v>Select * From "SSR_DW"."STAGE"."SSR_CUSTOM_PIPE" Where MSG_BODY:event = 'hero_add'  And MSG_BODY:detail:hero_id=</v>
      </c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</row>
    <row r="14">
      <c r="A14" s="92">
        <v>8.0</v>
      </c>
      <c r="B14" s="92" t="s">
        <v>253</v>
      </c>
      <c r="C14" s="92" t="s">
        <v>831</v>
      </c>
      <c r="D14" s="92" t="s">
        <v>252</v>
      </c>
      <c r="E14" s="92" t="s">
        <v>555</v>
      </c>
      <c r="F14" s="92">
        <v>1.0</v>
      </c>
      <c r="G14" s="92" t="str">
        <f t="shared" si="1"/>
        <v>Select * From "SSR_DW"."STAGE"."SSR_CUSTOM_PIPE" Where MSG_BODY:event = 'hero_levelup'  And MSG_BODY:detail:hero_id=1</v>
      </c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</row>
    <row r="15">
      <c r="A15" s="92">
        <v>9.0</v>
      </c>
      <c r="B15" s="92" t="s">
        <v>256</v>
      </c>
      <c r="C15" s="92" t="s">
        <v>831</v>
      </c>
      <c r="D15" s="92" t="s">
        <v>255</v>
      </c>
      <c r="E15" s="92" t="s">
        <v>555</v>
      </c>
      <c r="F15" s="92">
        <v>1.0</v>
      </c>
      <c r="G15" s="92" t="str">
        <f t="shared" si="1"/>
        <v>Select * From "SSR_DW"."STAGE"."SSR_CUSTOM_PIPE" Where MSG_BODY:event = 'hero_breakthrough'  And MSG_BODY:detail:hero_id=1</v>
      </c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</row>
    <row r="16">
      <c r="A16" s="92">
        <v>10.0</v>
      </c>
      <c r="B16" s="92" t="s">
        <v>835</v>
      </c>
      <c r="C16" s="92" t="s">
        <v>831</v>
      </c>
      <c r="D16" s="92" t="s">
        <v>128</v>
      </c>
      <c r="E16" s="92" t="s">
        <v>331</v>
      </c>
      <c r="F16" s="92" t="s">
        <v>836</v>
      </c>
      <c r="G16" s="92" t="str">
        <f t="shared" ref="G16:G17" si="2">"Select * From " &amp; C16 &amp; "Where MSG_BODY:msg:event = '" &amp; D16 &amp; "'  And MSG_BODY:detail:" &amp; E16 &amp; "=" &amp; F16</f>
        <v>Select * From "SSR_DW"."STAGE"."SSR_CUSTOM_PIPE" Where MSG_BODY:msg:event = 'ui_window'  And MSG_BODY:detail:window_id=ui_activity_1day</v>
      </c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</row>
    <row r="17">
      <c r="A17" s="92">
        <v>11.0</v>
      </c>
      <c r="B17" s="92" t="s">
        <v>837</v>
      </c>
      <c r="C17" s="92" t="s">
        <v>831</v>
      </c>
      <c r="D17" s="92" t="s">
        <v>133</v>
      </c>
      <c r="E17" s="92" t="s">
        <v>341</v>
      </c>
      <c r="F17" s="92" t="s">
        <v>838</v>
      </c>
      <c r="G17" s="92" t="str">
        <f t="shared" si="2"/>
        <v>Select * From "SSR_DW"."STAGE"."SSR_CUSTOM_PIPE" Where MSG_BODY:msg:event = 'ui_button'  And MSG_BODY:detail:button_id=p_btn_activity</v>
      </c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</row>
    <row r="18">
      <c r="A18" s="92">
        <v>12.0</v>
      </c>
      <c r="B18" s="92" t="s">
        <v>839</v>
      </c>
      <c r="C18" s="92" t="s">
        <v>831</v>
      </c>
      <c r="D18" s="92" t="s">
        <v>770</v>
      </c>
      <c r="E18" s="92" t="s">
        <v>494</v>
      </c>
      <c r="F18" s="92">
        <v>50601.0</v>
      </c>
      <c r="G18" s="92" t="str">
        <f t="shared" ref="G18:G21" si="3">"Select * From " &amp; C18 &amp; "Where MSG_BODY:event = '" &amp; D18 &amp; "'  And MSG_BODY:detail:" &amp; E18 &amp; "=" &amp; F18</f>
        <v>Select * From "SSR_DW"."STAGE"."SSR_CUSTOM_PIPE" Where MSG_BODY:event = 'city_tech'  And MSG_BODY:detail:city_tech_id=50601</v>
      </c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</row>
    <row r="19">
      <c r="A19" s="92">
        <v>13.0</v>
      </c>
      <c r="B19" s="92" t="s">
        <v>510</v>
      </c>
      <c r="C19" s="92" t="s">
        <v>831</v>
      </c>
      <c r="D19" s="92" t="s">
        <v>227</v>
      </c>
      <c r="E19" s="92" t="s">
        <v>507</v>
      </c>
      <c r="F19" s="92">
        <v>1301.0</v>
      </c>
      <c r="G19" s="92" t="str">
        <f t="shared" si="3"/>
        <v>Select * From "SSR_DW"."STAGE"."SSR_CUSTOM_PIPE" Where MSG_BODY:event = 'build'  And MSG_BODY:detail:build_object_id=1301</v>
      </c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</row>
    <row r="20">
      <c r="A20" s="92">
        <v>14.0</v>
      </c>
      <c r="B20" s="92" t="s">
        <v>286</v>
      </c>
      <c r="C20" s="92" t="s">
        <v>831</v>
      </c>
      <c r="D20" s="32" t="s">
        <v>285</v>
      </c>
      <c r="E20" s="92"/>
      <c r="F20" s="94"/>
      <c r="G20" s="92" t="str">
        <f t="shared" si="3"/>
        <v>Select * From "SSR_DW"."STAGE"."SSR_CUSTOM_PIPE" Where MSG_BODY:event = 'alliance_join'  And MSG_BODY:detail:=</v>
      </c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</row>
    <row r="21">
      <c r="A21" s="92">
        <v>15.0</v>
      </c>
      <c r="B21" s="92" t="s">
        <v>302</v>
      </c>
      <c r="C21" s="92" t="s">
        <v>831</v>
      </c>
      <c r="D21" s="92" t="s">
        <v>301</v>
      </c>
      <c r="E21" s="92" t="s">
        <v>665</v>
      </c>
      <c r="F21" s="92">
        <v>20002.0</v>
      </c>
      <c r="G21" s="92" t="str">
        <f t="shared" si="3"/>
        <v>Select * From "SSR_DW"."STAGE"."SSR_CUSTOM_PIPE" Where MSG_BODY:event = 'radar_task_complete'  And MSG_BODY:detail:radar_task_id=20002</v>
      </c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</row>
    <row r="2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</row>
    <row r="23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</row>
    <row r="24" ht="69.75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</row>
    <row r="25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</row>
    <row r="26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</row>
    <row r="27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</row>
    <row r="28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</row>
    <row r="29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</row>
    <row r="30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</row>
    <row r="31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</row>
    <row r="3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</row>
    <row r="33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</row>
    <row r="34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</row>
    <row r="35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</row>
    <row r="36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</row>
    <row r="37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</row>
    <row r="38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</row>
    <row r="39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</row>
    <row r="40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</row>
    <row r="41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</row>
    <row r="4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</row>
    <row r="43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</row>
    <row r="44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</row>
    <row r="45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</row>
    <row r="46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</row>
    <row r="47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</row>
    <row r="48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</row>
    <row r="49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</row>
    <row r="50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</row>
    <row r="5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</row>
    <row r="5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</row>
    <row r="53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</row>
    <row r="54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</row>
    <row r="55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</row>
    <row r="56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</row>
    <row r="57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</row>
    <row r="58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</row>
    <row r="59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</row>
    <row r="60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</row>
    <row r="61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</row>
    <row r="6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</row>
    <row r="63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</row>
    <row r="64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</row>
    <row r="65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</row>
    <row r="66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</row>
    <row r="67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</row>
    <row r="68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</row>
    <row r="69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</row>
    <row r="70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</row>
    <row r="71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</row>
    <row r="7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</row>
    <row r="73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</row>
    <row r="74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</row>
    <row r="75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</row>
    <row r="7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</row>
    <row r="77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</row>
    <row r="78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</row>
    <row r="79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</row>
    <row r="80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</row>
    <row r="81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</row>
    <row r="82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</row>
    <row r="83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</row>
    <row r="84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</row>
    <row r="85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</row>
    <row r="86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</row>
    <row r="87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</row>
    <row r="88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</row>
    <row r="89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</row>
    <row r="90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</row>
    <row r="9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</row>
    <row r="92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</row>
    <row r="93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</row>
    <row r="94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</row>
    <row r="95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</row>
    <row r="9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</row>
    <row r="97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</row>
    <row r="98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</row>
    <row r="99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</row>
    <row r="100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</row>
    <row r="10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</row>
    <row r="102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</row>
    <row r="103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</row>
    <row r="104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</row>
    <row r="105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</row>
    <row r="10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</row>
    <row r="107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</row>
    <row r="108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</row>
    <row r="109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</row>
    <row r="110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</row>
    <row r="11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</row>
    <row r="11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</row>
    <row r="113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</row>
    <row r="114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</row>
    <row r="115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</row>
    <row r="116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</row>
    <row r="117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</row>
    <row r="118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</row>
    <row r="119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</row>
    <row r="120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</row>
    <row r="12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</row>
    <row r="12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</row>
    <row r="123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</row>
    <row r="124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</row>
    <row r="125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</row>
    <row r="126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</row>
    <row r="127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</row>
    <row r="128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</row>
    <row r="129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</row>
    <row r="130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</row>
    <row r="13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</row>
    <row r="13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</row>
    <row r="133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</row>
    <row r="134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</row>
    <row r="135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</row>
    <row r="136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</row>
    <row r="137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</row>
    <row r="138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</row>
    <row r="139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</row>
    <row r="140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</row>
    <row r="14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</row>
    <row r="14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</row>
    <row r="143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</row>
    <row r="144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</row>
    <row r="145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</row>
    <row r="146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</row>
    <row r="147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</row>
    <row r="148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</row>
    <row r="149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</row>
    <row r="150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</row>
    <row r="15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</row>
    <row r="15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</row>
    <row r="153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</row>
    <row r="154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</row>
    <row r="155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</row>
    <row r="156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</row>
    <row r="157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</row>
    <row r="158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</row>
    <row r="159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</row>
    <row r="160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</row>
    <row r="16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</row>
    <row r="162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</row>
    <row r="163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</row>
    <row r="164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</row>
    <row r="165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</row>
    <row r="166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</row>
    <row r="167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</row>
    <row r="168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</row>
    <row r="169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</row>
    <row r="170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</row>
    <row r="17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</row>
    <row r="172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</row>
    <row r="173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</row>
    <row r="174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</row>
    <row r="17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</row>
    <row r="176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</row>
    <row r="177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</row>
    <row r="178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</row>
    <row r="179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</row>
    <row r="180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</row>
    <row r="18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</row>
    <row r="182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</row>
    <row r="183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</row>
    <row r="184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</row>
    <row r="18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</row>
    <row r="186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</row>
    <row r="187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</row>
    <row r="188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</row>
    <row r="189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</row>
    <row r="190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</row>
    <row r="19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</row>
    <row r="192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</row>
    <row r="193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</row>
    <row r="194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</row>
    <row r="19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</row>
    <row r="196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</row>
    <row r="197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</row>
    <row r="198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</row>
    <row r="199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</row>
    <row r="200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</row>
    <row r="20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</row>
    <row r="202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</row>
    <row r="203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</row>
    <row r="204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</row>
    <row r="205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</row>
    <row r="206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</row>
    <row r="207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</row>
    <row r="208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</row>
    <row r="209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</row>
    <row r="210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</row>
    <row r="21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</row>
    <row r="212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</row>
    <row r="213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</row>
    <row r="214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</row>
    <row r="215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</row>
    <row r="216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</row>
    <row r="217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</row>
    <row r="218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</row>
    <row r="219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</row>
    <row r="220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</row>
    <row r="22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</row>
    <row r="222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</row>
    <row r="223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</row>
    <row r="224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</row>
    <row r="225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</row>
    <row r="226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</row>
    <row r="227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</row>
    <row r="228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</row>
    <row r="229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</row>
    <row r="230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</row>
    <row r="23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</row>
    <row r="232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</row>
    <row r="233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</row>
    <row r="234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</row>
    <row r="235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</row>
    <row r="236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</row>
    <row r="237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</row>
    <row r="238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</row>
    <row r="239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</row>
    <row r="240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</row>
    <row r="24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</row>
    <row r="242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</row>
    <row r="243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</row>
    <row r="244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</row>
    <row r="245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  <c r="AA245" s="94"/>
      <c r="AB245" s="94"/>
      <c r="AC245" s="94"/>
    </row>
    <row r="246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  <c r="AA246" s="94"/>
      <c r="AB246" s="94"/>
      <c r="AC246" s="94"/>
    </row>
    <row r="247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  <c r="AA247" s="94"/>
      <c r="AB247" s="94"/>
      <c r="AC247" s="94"/>
    </row>
    <row r="248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  <c r="AA248" s="94"/>
      <c r="AB248" s="94"/>
      <c r="AC248" s="94"/>
    </row>
    <row r="249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  <c r="AA249" s="94"/>
      <c r="AB249" s="94"/>
      <c r="AC249" s="94"/>
    </row>
    <row r="250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  <c r="AA250" s="94"/>
      <c r="AB250" s="94"/>
      <c r="AC250" s="94"/>
    </row>
    <row r="251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  <c r="AA251" s="94"/>
      <c r="AB251" s="94"/>
      <c r="AC251" s="94"/>
    </row>
    <row r="252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  <c r="AA252" s="94"/>
      <c r="AB252" s="94"/>
      <c r="AC252" s="94"/>
    </row>
    <row r="253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  <c r="AA253" s="94"/>
      <c r="AB253" s="94"/>
      <c r="AC253" s="94"/>
    </row>
    <row r="254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  <c r="AA254" s="94"/>
      <c r="AB254" s="94"/>
      <c r="AC254" s="94"/>
    </row>
    <row r="255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  <c r="AA255" s="94"/>
      <c r="AB255" s="94"/>
      <c r="AC255" s="94"/>
    </row>
    <row r="256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  <c r="AA256" s="94"/>
      <c r="AB256" s="94"/>
      <c r="AC256" s="94"/>
    </row>
    <row r="257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  <c r="AA257" s="94"/>
      <c r="AB257" s="94"/>
      <c r="AC257" s="94"/>
    </row>
    <row r="258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  <c r="AA258" s="94"/>
      <c r="AB258" s="94"/>
      <c r="AC258" s="94"/>
    </row>
    <row r="259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  <c r="AA259" s="94"/>
      <c r="AB259" s="94"/>
      <c r="AC259" s="94"/>
    </row>
    <row r="260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  <c r="AA260" s="94"/>
      <c r="AB260" s="94"/>
      <c r="AC260" s="94"/>
    </row>
    <row r="26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  <c r="AA261" s="94"/>
      <c r="AB261" s="94"/>
      <c r="AC261" s="94"/>
    </row>
    <row r="262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  <c r="AA262" s="94"/>
      <c r="AB262" s="94"/>
      <c r="AC262" s="94"/>
    </row>
    <row r="263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  <c r="AA263" s="94"/>
      <c r="AB263" s="94"/>
      <c r="AC263" s="94"/>
    </row>
    <row r="264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  <c r="AA264" s="94"/>
      <c r="AB264" s="94"/>
      <c r="AC264" s="94"/>
    </row>
    <row r="265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  <c r="AA265" s="94"/>
      <c r="AB265" s="94"/>
      <c r="AC265" s="94"/>
    </row>
    <row r="266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  <c r="AA266" s="94"/>
      <c r="AB266" s="94"/>
      <c r="AC266" s="94"/>
    </row>
    <row r="267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  <c r="AA267" s="94"/>
      <c r="AB267" s="94"/>
      <c r="AC267" s="94"/>
    </row>
    <row r="268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  <c r="AA268" s="94"/>
      <c r="AB268" s="94"/>
      <c r="AC268" s="94"/>
    </row>
    <row r="269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  <c r="AA269" s="94"/>
      <c r="AB269" s="94"/>
      <c r="AC269" s="94"/>
    </row>
    <row r="270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  <c r="AA270" s="94"/>
      <c r="AB270" s="94"/>
      <c r="AC270" s="94"/>
    </row>
    <row r="27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  <c r="AA271" s="94"/>
      <c r="AB271" s="94"/>
      <c r="AC271" s="94"/>
    </row>
    <row r="272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  <c r="AA272" s="94"/>
      <c r="AB272" s="94"/>
      <c r="AC272" s="94"/>
    </row>
    <row r="273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  <c r="AA273" s="94"/>
      <c r="AB273" s="94"/>
      <c r="AC273" s="94"/>
    </row>
    <row r="274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  <c r="AA274" s="94"/>
      <c r="AB274" s="94"/>
      <c r="AC274" s="94"/>
    </row>
    <row r="275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  <c r="AA275" s="94"/>
      <c r="AB275" s="94"/>
      <c r="AC275" s="94"/>
    </row>
    <row r="276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  <c r="AA276" s="94"/>
      <c r="AB276" s="94"/>
      <c r="AC276" s="94"/>
    </row>
    <row r="277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  <c r="AA277" s="94"/>
      <c r="AB277" s="94"/>
      <c r="AC277" s="94"/>
    </row>
    <row r="278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  <c r="AA278" s="94"/>
      <c r="AB278" s="94"/>
      <c r="AC278" s="94"/>
    </row>
    <row r="279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  <c r="AA279" s="94"/>
      <c r="AB279" s="94"/>
      <c r="AC279" s="94"/>
    </row>
    <row r="280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  <c r="AA280" s="94"/>
      <c r="AB280" s="94"/>
      <c r="AC280" s="94"/>
    </row>
    <row r="28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  <c r="AA281" s="94"/>
      <c r="AB281" s="94"/>
      <c r="AC281" s="94"/>
    </row>
    <row r="282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  <c r="AA282" s="94"/>
      <c r="AB282" s="94"/>
      <c r="AC282" s="94"/>
    </row>
    <row r="283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  <c r="AA283" s="94"/>
      <c r="AB283" s="94"/>
      <c r="AC283" s="94"/>
    </row>
    <row r="284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  <c r="AA284" s="94"/>
      <c r="AB284" s="94"/>
      <c r="AC284" s="94"/>
    </row>
    <row r="285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  <c r="AA285" s="94"/>
      <c r="AB285" s="94"/>
      <c r="AC285" s="94"/>
    </row>
    <row r="286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  <c r="AA286" s="94"/>
      <c r="AB286" s="94"/>
      <c r="AC286" s="94"/>
    </row>
    <row r="287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  <c r="AA287" s="94"/>
      <c r="AB287" s="94"/>
      <c r="AC287" s="94"/>
    </row>
    <row r="288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  <c r="AA288" s="94"/>
      <c r="AB288" s="94"/>
      <c r="AC288" s="94"/>
    </row>
    <row r="289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  <c r="AA289" s="94"/>
      <c r="AB289" s="94"/>
      <c r="AC289" s="94"/>
    </row>
    <row r="290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  <c r="AA290" s="94"/>
      <c r="AB290" s="94"/>
      <c r="AC290" s="94"/>
    </row>
    <row r="29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  <c r="AA291" s="94"/>
      <c r="AB291" s="94"/>
      <c r="AC291" s="94"/>
    </row>
    <row r="292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  <c r="AA292" s="94"/>
      <c r="AB292" s="94"/>
      <c r="AC292" s="94"/>
    </row>
    <row r="293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  <c r="AA293" s="94"/>
      <c r="AB293" s="94"/>
      <c r="AC293" s="94"/>
    </row>
    <row r="294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  <c r="AA294" s="94"/>
      <c r="AB294" s="94"/>
      <c r="AC294" s="94"/>
    </row>
    <row r="295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  <c r="AA295" s="94"/>
      <c r="AB295" s="94"/>
      <c r="AC295" s="94"/>
    </row>
    <row r="296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  <c r="AA296" s="94"/>
      <c r="AB296" s="94"/>
      <c r="AC296" s="94"/>
    </row>
    <row r="297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  <c r="AA297" s="94"/>
      <c r="AB297" s="94"/>
      <c r="AC297" s="94"/>
    </row>
    <row r="298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  <c r="AA298" s="94"/>
      <c r="AB298" s="94"/>
      <c r="AC298" s="94"/>
    </row>
    <row r="299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  <c r="AA299" s="94"/>
      <c r="AB299" s="94"/>
      <c r="AC299" s="94"/>
    </row>
    <row r="300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  <c r="AA300" s="94"/>
      <c r="AB300" s="94"/>
      <c r="AC300" s="94"/>
    </row>
    <row r="30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  <c r="AA301" s="94"/>
      <c r="AB301" s="94"/>
      <c r="AC301" s="94"/>
    </row>
    <row r="302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  <c r="AA302" s="94"/>
      <c r="AB302" s="94"/>
      <c r="AC302" s="94"/>
    </row>
    <row r="303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  <c r="AA303" s="94"/>
      <c r="AB303" s="94"/>
      <c r="AC303" s="94"/>
    </row>
    <row r="304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  <c r="AA304" s="94"/>
      <c r="AB304" s="94"/>
      <c r="AC304" s="94"/>
    </row>
    <row r="305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  <c r="AA305" s="94"/>
      <c r="AB305" s="94"/>
      <c r="AC305" s="94"/>
    </row>
    <row r="306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  <c r="AA306" s="94"/>
      <c r="AB306" s="94"/>
      <c r="AC306" s="94"/>
    </row>
    <row r="307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  <c r="AA307" s="94"/>
      <c r="AB307" s="94"/>
      <c r="AC307" s="94"/>
    </row>
    <row r="308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  <c r="AA308" s="94"/>
      <c r="AB308" s="94"/>
      <c r="AC308" s="94"/>
    </row>
    <row r="309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  <c r="AA309" s="94"/>
      <c r="AB309" s="94"/>
      <c r="AC309" s="94"/>
    </row>
    <row r="310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  <c r="AA310" s="94"/>
      <c r="AB310" s="94"/>
      <c r="AC310" s="94"/>
    </row>
    <row r="31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  <c r="AA311" s="94"/>
      <c r="AB311" s="94"/>
      <c r="AC311" s="94"/>
    </row>
    <row r="312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  <c r="AA312" s="94"/>
      <c r="AB312" s="94"/>
      <c r="AC312" s="94"/>
    </row>
    <row r="313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  <c r="AA313" s="94"/>
      <c r="AB313" s="94"/>
      <c r="AC313" s="94"/>
    </row>
    <row r="314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  <c r="AA314" s="94"/>
      <c r="AB314" s="94"/>
      <c r="AC314" s="94"/>
    </row>
    <row r="315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  <c r="AA315" s="94"/>
      <c r="AB315" s="94"/>
      <c r="AC315" s="94"/>
    </row>
    <row r="316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  <c r="AA316" s="94"/>
      <c r="AB316" s="94"/>
      <c r="AC316" s="94"/>
    </row>
    <row r="317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  <c r="AA317" s="94"/>
      <c r="AB317" s="94"/>
      <c r="AC317" s="94"/>
    </row>
    <row r="318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  <c r="AA318" s="94"/>
      <c r="AB318" s="94"/>
      <c r="AC318" s="94"/>
    </row>
    <row r="319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  <c r="AA319" s="94"/>
      <c r="AB319" s="94"/>
      <c r="AC319" s="94"/>
    </row>
    <row r="320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  <c r="AA320" s="94"/>
      <c r="AB320" s="94"/>
      <c r="AC320" s="94"/>
    </row>
    <row r="32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  <c r="AA321" s="94"/>
      <c r="AB321" s="94"/>
      <c r="AC321" s="94"/>
    </row>
    <row r="322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  <c r="AA322" s="94"/>
      <c r="AB322" s="94"/>
      <c r="AC322" s="94"/>
    </row>
    <row r="323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  <c r="AA323" s="94"/>
      <c r="AB323" s="94"/>
      <c r="AC323" s="94"/>
    </row>
    <row r="324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  <c r="AA324" s="94"/>
      <c r="AB324" s="94"/>
      <c r="AC324" s="94"/>
    </row>
    <row r="325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  <c r="AA325" s="94"/>
      <c r="AB325" s="94"/>
      <c r="AC325" s="94"/>
    </row>
    <row r="326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  <c r="AA326" s="94"/>
      <c r="AB326" s="94"/>
      <c r="AC326" s="94"/>
    </row>
    <row r="327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  <c r="AA327" s="94"/>
      <c r="AB327" s="94"/>
      <c r="AC327" s="94"/>
    </row>
    <row r="328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  <c r="AA328" s="94"/>
      <c r="AB328" s="94"/>
      <c r="AC328" s="94"/>
    </row>
    <row r="329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  <c r="AA329" s="94"/>
      <c r="AB329" s="94"/>
      <c r="AC329" s="94"/>
    </row>
    <row r="330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  <c r="AA330" s="94"/>
      <c r="AB330" s="94"/>
      <c r="AC330" s="94"/>
    </row>
    <row r="33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  <c r="AA331" s="94"/>
      <c r="AB331" s="94"/>
      <c r="AC331" s="94"/>
    </row>
    <row r="332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  <c r="AA332" s="94"/>
      <c r="AB332" s="94"/>
      <c r="AC332" s="94"/>
    </row>
    <row r="333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  <c r="AA333" s="94"/>
      <c r="AB333" s="94"/>
      <c r="AC333" s="94"/>
    </row>
    <row r="334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  <c r="AA334" s="94"/>
      <c r="AB334" s="94"/>
      <c r="AC334" s="94"/>
    </row>
    <row r="335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  <c r="AA335" s="94"/>
      <c r="AB335" s="94"/>
      <c r="AC335" s="94"/>
    </row>
    <row r="336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  <c r="AA336" s="94"/>
      <c r="AB336" s="94"/>
      <c r="AC336" s="94"/>
    </row>
    <row r="337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  <c r="AA337" s="94"/>
      <c r="AB337" s="94"/>
      <c r="AC337" s="94"/>
    </row>
    <row r="338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  <c r="AA338" s="94"/>
      <c r="AB338" s="94"/>
      <c r="AC338" s="94"/>
    </row>
    <row r="339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  <c r="AA339" s="94"/>
      <c r="AB339" s="94"/>
      <c r="AC339" s="94"/>
    </row>
    <row r="340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  <c r="AA340" s="94"/>
      <c r="AB340" s="94"/>
      <c r="AC340" s="94"/>
    </row>
    <row r="34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  <c r="AA341" s="94"/>
      <c r="AB341" s="94"/>
      <c r="AC341" s="94"/>
    </row>
    <row r="342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  <c r="AA342" s="94"/>
      <c r="AB342" s="94"/>
      <c r="AC342" s="94"/>
    </row>
    <row r="343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  <c r="AA343" s="94"/>
      <c r="AB343" s="94"/>
      <c r="AC343" s="94"/>
    </row>
    <row r="344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  <c r="AA344" s="94"/>
      <c r="AB344" s="94"/>
      <c r="AC344" s="94"/>
    </row>
    <row r="345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  <c r="AA345" s="94"/>
      <c r="AB345" s="94"/>
      <c r="AC345" s="94"/>
    </row>
    <row r="346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  <c r="AA346" s="94"/>
      <c r="AB346" s="94"/>
      <c r="AC346" s="94"/>
    </row>
    <row r="347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  <c r="AA347" s="94"/>
      <c r="AB347" s="94"/>
      <c r="AC347" s="94"/>
    </row>
    <row r="348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  <c r="AA348" s="94"/>
      <c r="AB348" s="94"/>
      <c r="AC348" s="94"/>
    </row>
    <row r="349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  <c r="AA349" s="94"/>
      <c r="AB349" s="94"/>
      <c r="AC349" s="94"/>
    </row>
    <row r="350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  <c r="AA350" s="94"/>
      <c r="AB350" s="94"/>
      <c r="AC350" s="94"/>
    </row>
    <row r="35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  <c r="AA351" s="94"/>
      <c r="AB351" s="94"/>
      <c r="AC351" s="94"/>
    </row>
    <row r="352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  <c r="AA352" s="94"/>
      <c r="AB352" s="94"/>
      <c r="AC352" s="94"/>
    </row>
    <row r="353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  <c r="AA353" s="94"/>
      <c r="AB353" s="94"/>
      <c r="AC353" s="94"/>
    </row>
    <row r="354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  <c r="AA354" s="94"/>
      <c r="AB354" s="94"/>
      <c r="AC354" s="94"/>
    </row>
    <row r="355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  <c r="AA355" s="94"/>
      <c r="AB355" s="94"/>
      <c r="AC355" s="94"/>
    </row>
    <row r="356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  <c r="AA356" s="94"/>
      <c r="AB356" s="94"/>
      <c r="AC356" s="94"/>
    </row>
    <row r="357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  <c r="AA357" s="94"/>
      <c r="AB357" s="94"/>
      <c r="AC357" s="94"/>
    </row>
    <row r="358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  <c r="AA358" s="94"/>
      <c r="AB358" s="94"/>
      <c r="AC358" s="94"/>
    </row>
    <row r="359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  <c r="AA359" s="94"/>
      <c r="AB359" s="94"/>
      <c r="AC359" s="94"/>
    </row>
    <row r="360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  <c r="AA360" s="94"/>
      <c r="AB360" s="94"/>
      <c r="AC360" s="94"/>
    </row>
    <row r="36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  <c r="AA361" s="94"/>
      <c r="AB361" s="94"/>
      <c r="AC361" s="94"/>
    </row>
    <row r="362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  <c r="AA362" s="94"/>
      <c r="AB362" s="94"/>
      <c r="AC362" s="94"/>
    </row>
    <row r="363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  <c r="AA363" s="94"/>
      <c r="AB363" s="94"/>
      <c r="AC363" s="94"/>
    </row>
    <row r="364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  <c r="AA364" s="94"/>
      <c r="AB364" s="94"/>
      <c r="AC364" s="94"/>
    </row>
    <row r="365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  <c r="AA365" s="94"/>
      <c r="AB365" s="94"/>
      <c r="AC365" s="94"/>
    </row>
    <row r="366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  <c r="AA366" s="94"/>
      <c r="AB366" s="94"/>
      <c r="AC366" s="94"/>
    </row>
    <row r="367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  <c r="AA367" s="94"/>
      <c r="AB367" s="94"/>
      <c r="AC367" s="94"/>
    </row>
    <row r="368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  <c r="AA368" s="94"/>
      <c r="AB368" s="94"/>
      <c r="AC368" s="94"/>
    </row>
    <row r="369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  <c r="AA369" s="94"/>
      <c r="AB369" s="94"/>
      <c r="AC369" s="94"/>
    </row>
    <row r="370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  <c r="AA370" s="94"/>
      <c r="AB370" s="94"/>
      <c r="AC370" s="94"/>
    </row>
    <row r="37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  <c r="AA371" s="94"/>
      <c r="AB371" s="94"/>
      <c r="AC371" s="94"/>
    </row>
    <row r="372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  <c r="AA372" s="94"/>
      <c r="AB372" s="94"/>
      <c r="AC372" s="94"/>
    </row>
    <row r="373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  <c r="AA373" s="94"/>
      <c r="AB373" s="94"/>
      <c r="AC373" s="94"/>
    </row>
    <row r="374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  <c r="AA374" s="94"/>
      <c r="AB374" s="94"/>
      <c r="AC374" s="94"/>
    </row>
    <row r="375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  <c r="AA375" s="94"/>
      <c r="AB375" s="94"/>
      <c r="AC375" s="94"/>
    </row>
    <row r="376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  <c r="AA376" s="94"/>
      <c r="AB376" s="94"/>
      <c r="AC376" s="94"/>
    </row>
    <row r="377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  <c r="AA377" s="94"/>
      <c r="AB377" s="94"/>
      <c r="AC377" s="94"/>
    </row>
    <row r="378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  <c r="AA378" s="94"/>
      <c r="AB378" s="94"/>
      <c r="AC378" s="94"/>
    </row>
    <row r="379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  <c r="AA379" s="94"/>
      <c r="AB379" s="94"/>
      <c r="AC379" s="94"/>
    </row>
    <row r="380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  <c r="AA380" s="94"/>
      <c r="AB380" s="94"/>
      <c r="AC380" s="94"/>
    </row>
    <row r="38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  <c r="AA381" s="94"/>
      <c r="AB381" s="94"/>
      <c r="AC381" s="94"/>
    </row>
    <row r="382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  <c r="AA382" s="94"/>
      <c r="AB382" s="94"/>
      <c r="AC382" s="94"/>
    </row>
    <row r="383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  <c r="AA383" s="94"/>
      <c r="AB383" s="94"/>
      <c r="AC383" s="94"/>
    </row>
    <row r="384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  <c r="AA384" s="94"/>
      <c r="AB384" s="94"/>
      <c r="AC384" s="94"/>
    </row>
    <row r="385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  <c r="AA385" s="94"/>
      <c r="AB385" s="94"/>
      <c r="AC385" s="94"/>
    </row>
    <row r="386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  <c r="AA386" s="94"/>
      <c r="AB386" s="94"/>
      <c r="AC386" s="94"/>
    </row>
    <row r="387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  <c r="AA387" s="94"/>
      <c r="AB387" s="94"/>
      <c r="AC387" s="94"/>
    </row>
    <row r="388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  <c r="AA388" s="94"/>
      <c r="AB388" s="94"/>
      <c r="AC388" s="94"/>
    </row>
    <row r="389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  <c r="AA389" s="94"/>
      <c r="AB389" s="94"/>
      <c r="AC389" s="94"/>
    </row>
    <row r="390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  <c r="AA390" s="94"/>
      <c r="AB390" s="94"/>
      <c r="AC390" s="94"/>
    </row>
    <row r="39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  <c r="AA391" s="94"/>
      <c r="AB391" s="94"/>
      <c r="AC391" s="94"/>
    </row>
    <row r="392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  <c r="AA392" s="94"/>
      <c r="AB392" s="94"/>
      <c r="AC392" s="94"/>
    </row>
    <row r="393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  <c r="AA393" s="94"/>
      <c r="AB393" s="94"/>
      <c r="AC393" s="94"/>
    </row>
    <row r="394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  <c r="AA394" s="94"/>
      <c r="AB394" s="94"/>
      <c r="AC394" s="94"/>
    </row>
    <row r="395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  <c r="AA395" s="94"/>
      <c r="AB395" s="94"/>
      <c r="AC395" s="94"/>
    </row>
    <row r="396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  <c r="AA396" s="94"/>
      <c r="AB396" s="94"/>
      <c r="AC396" s="94"/>
    </row>
    <row r="397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  <c r="AA397" s="94"/>
      <c r="AB397" s="94"/>
      <c r="AC397" s="94"/>
    </row>
    <row r="398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  <c r="AA398" s="94"/>
      <c r="AB398" s="94"/>
      <c r="AC398" s="94"/>
    </row>
    <row r="399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  <c r="AA399" s="94"/>
      <c r="AB399" s="94"/>
      <c r="AC399" s="94"/>
    </row>
    <row r="400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  <c r="AA400" s="94"/>
      <c r="AB400" s="94"/>
      <c r="AC400" s="94"/>
    </row>
    <row r="40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  <c r="AA401" s="94"/>
      <c r="AB401" s="94"/>
      <c r="AC401" s="94"/>
    </row>
    <row r="402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  <c r="AA402" s="94"/>
      <c r="AB402" s="94"/>
      <c r="AC402" s="94"/>
    </row>
    <row r="403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  <c r="AA403" s="94"/>
      <c r="AB403" s="94"/>
      <c r="AC403" s="94"/>
    </row>
    <row r="404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  <c r="AA404" s="94"/>
      <c r="AB404" s="94"/>
      <c r="AC404" s="94"/>
    </row>
    <row r="405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  <c r="AA405" s="94"/>
      <c r="AB405" s="94"/>
      <c r="AC405" s="94"/>
    </row>
    <row r="406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  <c r="AA406" s="94"/>
      <c r="AB406" s="94"/>
      <c r="AC406" s="94"/>
    </row>
    <row r="407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  <c r="AA407" s="94"/>
      <c r="AB407" s="94"/>
      <c r="AC407" s="94"/>
    </row>
    <row r="408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  <c r="AA408" s="94"/>
      <c r="AB408" s="94"/>
      <c r="AC408" s="94"/>
    </row>
    <row r="409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  <c r="AA409" s="94"/>
      <c r="AB409" s="94"/>
      <c r="AC409" s="94"/>
    </row>
    <row r="410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  <c r="AA410" s="94"/>
      <c r="AB410" s="94"/>
      <c r="AC410" s="94"/>
    </row>
    <row r="41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  <c r="AA411" s="94"/>
      <c r="AB411" s="94"/>
      <c r="AC411" s="94"/>
    </row>
    <row r="412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  <c r="AA412" s="94"/>
      <c r="AB412" s="94"/>
      <c r="AC412" s="94"/>
    </row>
    <row r="413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  <c r="AA413" s="94"/>
      <c r="AB413" s="94"/>
      <c r="AC413" s="94"/>
    </row>
    <row r="414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  <c r="AA414" s="94"/>
      <c r="AB414" s="94"/>
      <c r="AC414" s="94"/>
    </row>
    <row r="415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  <c r="AA415" s="94"/>
      <c r="AB415" s="94"/>
      <c r="AC415" s="94"/>
    </row>
    <row r="416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  <c r="AA416" s="94"/>
      <c r="AB416" s="94"/>
      <c r="AC416" s="94"/>
    </row>
    <row r="417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  <c r="AA417" s="94"/>
      <c r="AB417" s="94"/>
      <c r="AC417" s="94"/>
    </row>
    <row r="418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  <c r="AA418" s="94"/>
      <c r="AB418" s="94"/>
      <c r="AC418" s="94"/>
    </row>
    <row r="419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  <c r="AA419" s="94"/>
      <c r="AB419" s="94"/>
      <c r="AC419" s="94"/>
    </row>
    <row r="420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  <c r="AA420" s="94"/>
      <c r="AB420" s="94"/>
      <c r="AC420" s="94"/>
    </row>
    <row r="42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  <c r="AA421" s="94"/>
      <c r="AB421" s="94"/>
      <c r="AC421" s="94"/>
    </row>
    <row r="422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  <c r="AA422" s="94"/>
      <c r="AB422" s="94"/>
      <c r="AC422" s="94"/>
    </row>
    <row r="423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  <c r="AA423" s="94"/>
      <c r="AB423" s="94"/>
      <c r="AC423" s="94"/>
    </row>
    <row r="424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  <c r="AA424" s="94"/>
      <c r="AB424" s="94"/>
      <c r="AC424" s="94"/>
    </row>
    <row r="425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  <c r="AA425" s="94"/>
      <c r="AB425" s="94"/>
      <c r="AC425" s="94"/>
    </row>
    <row r="426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  <c r="AA426" s="94"/>
      <c r="AB426" s="94"/>
      <c r="AC426" s="94"/>
    </row>
    <row r="427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  <c r="AA427" s="94"/>
      <c r="AB427" s="94"/>
      <c r="AC427" s="94"/>
    </row>
    <row r="428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  <c r="AA428" s="94"/>
      <c r="AB428" s="94"/>
      <c r="AC428" s="94"/>
    </row>
    <row r="429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  <c r="AA429" s="94"/>
      <c r="AB429" s="94"/>
      <c r="AC429" s="94"/>
    </row>
    <row r="430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  <c r="AA430" s="94"/>
      <c r="AB430" s="94"/>
      <c r="AC430" s="94"/>
    </row>
    <row r="43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  <c r="AA431" s="94"/>
      <c r="AB431" s="94"/>
      <c r="AC431" s="94"/>
    </row>
    <row r="432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  <c r="AA432" s="94"/>
      <c r="AB432" s="94"/>
      <c r="AC432" s="94"/>
    </row>
    <row r="433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  <c r="AA433" s="94"/>
      <c r="AB433" s="94"/>
      <c r="AC433" s="94"/>
    </row>
    <row r="434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  <c r="AA434" s="94"/>
      <c r="AB434" s="94"/>
      <c r="AC434" s="94"/>
    </row>
    <row r="435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  <c r="AA435" s="94"/>
      <c r="AB435" s="94"/>
      <c r="AC435" s="94"/>
    </row>
    <row r="436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  <c r="AA436" s="94"/>
      <c r="AB436" s="94"/>
      <c r="AC436" s="94"/>
    </row>
    <row r="437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  <c r="AA437" s="94"/>
      <c r="AB437" s="94"/>
      <c r="AC437" s="94"/>
    </row>
    <row r="438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  <c r="AA438" s="94"/>
      <c r="AB438" s="94"/>
      <c r="AC438" s="94"/>
    </row>
    <row r="439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  <c r="AA439" s="94"/>
      <c r="AB439" s="94"/>
      <c r="AC439" s="94"/>
    </row>
    <row r="440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  <c r="AA440" s="94"/>
      <c r="AB440" s="94"/>
      <c r="AC440" s="94"/>
    </row>
    <row r="44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  <c r="AA441" s="94"/>
      <c r="AB441" s="94"/>
      <c r="AC441" s="94"/>
    </row>
    <row r="442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  <c r="AA442" s="94"/>
      <c r="AB442" s="94"/>
      <c r="AC442" s="94"/>
    </row>
    <row r="443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  <c r="AA443" s="94"/>
      <c r="AB443" s="94"/>
      <c r="AC443" s="94"/>
    </row>
    <row r="444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  <c r="AA444" s="94"/>
      <c r="AB444" s="94"/>
      <c r="AC444" s="94"/>
    </row>
    <row r="445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  <c r="AA445" s="94"/>
      <c r="AB445" s="94"/>
      <c r="AC445" s="94"/>
    </row>
    <row r="446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  <c r="AA446" s="94"/>
      <c r="AB446" s="94"/>
      <c r="AC446" s="94"/>
    </row>
    <row r="447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  <c r="AA447" s="94"/>
      <c r="AB447" s="94"/>
      <c r="AC447" s="94"/>
    </row>
    <row r="448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  <c r="AA448" s="94"/>
      <c r="AB448" s="94"/>
      <c r="AC448" s="94"/>
    </row>
    <row r="449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  <c r="AA449" s="94"/>
      <c r="AB449" s="94"/>
      <c r="AC449" s="94"/>
    </row>
    <row r="450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  <c r="AA450" s="94"/>
      <c r="AB450" s="94"/>
      <c r="AC450" s="94"/>
    </row>
    <row r="45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  <c r="AA451" s="94"/>
      <c r="AB451" s="94"/>
      <c r="AC451" s="94"/>
    </row>
    <row r="452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  <c r="AA452" s="94"/>
      <c r="AB452" s="94"/>
      <c r="AC452" s="94"/>
    </row>
    <row r="453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  <c r="AA453" s="94"/>
      <c r="AB453" s="94"/>
      <c r="AC453" s="94"/>
    </row>
    <row r="454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  <c r="AA454" s="94"/>
      <c r="AB454" s="94"/>
      <c r="AC454" s="94"/>
    </row>
    <row r="455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  <c r="AA455" s="94"/>
      <c r="AB455" s="94"/>
      <c r="AC455" s="94"/>
    </row>
    <row r="456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  <c r="AA456" s="94"/>
      <c r="AB456" s="94"/>
      <c r="AC456" s="94"/>
    </row>
    <row r="457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  <c r="AA457" s="94"/>
      <c r="AB457" s="94"/>
      <c r="AC457" s="94"/>
    </row>
    <row r="458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  <c r="AA458" s="94"/>
      <c r="AB458" s="94"/>
      <c r="AC458" s="94"/>
    </row>
    <row r="459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  <c r="AA459" s="94"/>
      <c r="AB459" s="94"/>
      <c r="AC459" s="94"/>
    </row>
    <row r="460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  <c r="AA460" s="94"/>
      <c r="AB460" s="94"/>
      <c r="AC460" s="94"/>
    </row>
    <row r="46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  <c r="AA461" s="94"/>
      <c r="AB461" s="94"/>
      <c r="AC461" s="94"/>
    </row>
    <row r="462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  <c r="AA462" s="94"/>
      <c r="AB462" s="94"/>
      <c r="AC462" s="94"/>
    </row>
    <row r="463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  <c r="AA463" s="94"/>
      <c r="AB463" s="94"/>
      <c r="AC463" s="94"/>
    </row>
    <row r="464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  <c r="AA464" s="94"/>
      <c r="AB464" s="94"/>
      <c r="AC464" s="94"/>
    </row>
    <row r="465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  <c r="AA465" s="94"/>
      <c r="AB465" s="94"/>
      <c r="AC465" s="94"/>
    </row>
    <row r="466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  <c r="AA466" s="94"/>
      <c r="AB466" s="94"/>
      <c r="AC466" s="94"/>
    </row>
    <row r="467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  <c r="AA467" s="94"/>
      <c r="AB467" s="94"/>
      <c r="AC467" s="94"/>
    </row>
    <row r="468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  <c r="AA468" s="94"/>
      <c r="AB468" s="94"/>
      <c r="AC468" s="94"/>
    </row>
    <row r="469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  <c r="AA469" s="94"/>
      <c r="AB469" s="94"/>
      <c r="AC469" s="94"/>
    </row>
    <row r="470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  <c r="AA470" s="94"/>
      <c r="AB470" s="94"/>
      <c r="AC470" s="94"/>
    </row>
    <row r="47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  <c r="AA471" s="94"/>
      <c r="AB471" s="94"/>
      <c r="AC471" s="94"/>
    </row>
    <row r="472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  <c r="AA472" s="94"/>
      <c r="AB472" s="94"/>
      <c r="AC472" s="94"/>
    </row>
    <row r="473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  <c r="AA473" s="94"/>
      <c r="AB473" s="94"/>
      <c r="AC473" s="94"/>
    </row>
    <row r="474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  <c r="AA474" s="94"/>
      <c r="AB474" s="94"/>
      <c r="AC474" s="94"/>
    </row>
    <row r="475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  <c r="AA475" s="94"/>
      <c r="AB475" s="94"/>
      <c r="AC475" s="94"/>
    </row>
    <row r="476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  <c r="AA476" s="94"/>
      <c r="AB476" s="94"/>
      <c r="AC476" s="94"/>
    </row>
    <row r="477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  <c r="AA477" s="94"/>
      <c r="AB477" s="94"/>
      <c r="AC477" s="94"/>
    </row>
    <row r="478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  <c r="AA478" s="94"/>
      <c r="AB478" s="94"/>
      <c r="AC478" s="94"/>
    </row>
    <row r="479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  <c r="AA479" s="94"/>
      <c r="AB479" s="94"/>
      <c r="AC479" s="94"/>
    </row>
    <row r="480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  <c r="AA480" s="94"/>
      <c r="AB480" s="94"/>
      <c r="AC480" s="94"/>
    </row>
    <row r="48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  <c r="AA481" s="94"/>
      <c r="AB481" s="94"/>
      <c r="AC481" s="94"/>
    </row>
    <row r="482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  <c r="AA482" s="94"/>
      <c r="AB482" s="94"/>
      <c r="AC482" s="94"/>
    </row>
    <row r="483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  <c r="AA483" s="94"/>
      <c r="AB483" s="94"/>
      <c r="AC483" s="94"/>
    </row>
    <row r="484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  <c r="AA484" s="94"/>
      <c r="AB484" s="94"/>
      <c r="AC484" s="94"/>
    </row>
    <row r="485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  <c r="AA485" s="94"/>
      <c r="AB485" s="94"/>
      <c r="AC485" s="94"/>
    </row>
    <row r="486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  <c r="AA486" s="94"/>
      <c r="AB486" s="94"/>
      <c r="AC486" s="94"/>
    </row>
    <row r="487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  <c r="AA487" s="94"/>
      <c r="AB487" s="94"/>
      <c r="AC487" s="94"/>
    </row>
    <row r="488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  <c r="AA488" s="94"/>
      <c r="AB488" s="94"/>
      <c r="AC488" s="94"/>
    </row>
    <row r="489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  <c r="AA489" s="94"/>
      <c r="AB489" s="94"/>
      <c r="AC489" s="94"/>
    </row>
    <row r="490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  <c r="AA490" s="94"/>
      <c r="AB490" s="94"/>
      <c r="AC490" s="94"/>
    </row>
    <row r="49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  <c r="AA491" s="94"/>
      <c r="AB491" s="94"/>
      <c r="AC491" s="94"/>
    </row>
    <row r="492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  <c r="AA492" s="94"/>
      <c r="AB492" s="94"/>
      <c r="AC492" s="94"/>
    </row>
    <row r="493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  <c r="AA493" s="94"/>
      <c r="AB493" s="94"/>
      <c r="AC493" s="94"/>
    </row>
    <row r="494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  <c r="AA494" s="94"/>
      <c r="AB494" s="94"/>
      <c r="AC494" s="94"/>
    </row>
    <row r="495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  <c r="AA495" s="94"/>
      <c r="AB495" s="94"/>
      <c r="AC495" s="94"/>
    </row>
    <row r="496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  <c r="AA496" s="94"/>
      <c r="AB496" s="94"/>
      <c r="AC496" s="94"/>
    </row>
    <row r="497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  <c r="AA497" s="94"/>
      <c r="AB497" s="94"/>
      <c r="AC497" s="94"/>
    </row>
    <row r="498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  <c r="AA498" s="94"/>
      <c r="AB498" s="94"/>
      <c r="AC498" s="94"/>
    </row>
    <row r="499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  <c r="AA499" s="94"/>
      <c r="AB499" s="94"/>
      <c r="AC499" s="94"/>
    </row>
    <row r="500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  <c r="AA500" s="94"/>
      <c r="AB500" s="94"/>
      <c r="AC500" s="94"/>
    </row>
    <row r="50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  <c r="AA501" s="94"/>
      <c r="AB501" s="94"/>
      <c r="AC501" s="94"/>
    </row>
    <row r="502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  <c r="AA502" s="94"/>
      <c r="AB502" s="94"/>
      <c r="AC502" s="94"/>
    </row>
    <row r="503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  <c r="AA503" s="94"/>
      <c r="AB503" s="94"/>
      <c r="AC503" s="94"/>
    </row>
    <row r="504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  <c r="AA504" s="94"/>
      <c r="AB504" s="94"/>
      <c r="AC504" s="94"/>
    </row>
    <row r="505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  <c r="AA505" s="94"/>
      <c r="AB505" s="94"/>
      <c r="AC505" s="94"/>
    </row>
    <row r="506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  <c r="AA506" s="94"/>
      <c r="AB506" s="94"/>
      <c r="AC506" s="94"/>
    </row>
    <row r="507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  <c r="AA507" s="94"/>
      <c r="AB507" s="94"/>
      <c r="AC507" s="94"/>
    </row>
    <row r="508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  <c r="AA508" s="94"/>
      <c r="AB508" s="94"/>
      <c r="AC508" s="94"/>
    </row>
    <row r="509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  <c r="AA509" s="94"/>
      <c r="AB509" s="94"/>
      <c r="AC509" s="94"/>
    </row>
    <row r="510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  <c r="AA510" s="94"/>
      <c r="AB510" s="94"/>
      <c r="AC510" s="94"/>
    </row>
    <row r="51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  <c r="AA511" s="94"/>
      <c r="AB511" s="94"/>
      <c r="AC511" s="94"/>
    </row>
    <row r="512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  <c r="AA512" s="94"/>
      <c r="AB512" s="94"/>
      <c r="AC512" s="94"/>
    </row>
    <row r="513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  <c r="AA513" s="94"/>
      <c r="AB513" s="94"/>
      <c r="AC513" s="94"/>
    </row>
    <row r="514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  <c r="AA514" s="94"/>
      <c r="AB514" s="94"/>
      <c r="AC514" s="94"/>
    </row>
    <row r="51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  <c r="AA515" s="94"/>
      <c r="AB515" s="94"/>
      <c r="AC515" s="94"/>
    </row>
    <row r="516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  <c r="AA516" s="94"/>
      <c r="AB516" s="94"/>
      <c r="AC516" s="94"/>
    </row>
    <row r="517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  <c r="AA517" s="94"/>
      <c r="AB517" s="94"/>
      <c r="AC517" s="94"/>
    </row>
    <row r="518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  <c r="AA518" s="94"/>
      <c r="AB518" s="94"/>
      <c r="AC518" s="94"/>
    </row>
    <row r="519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  <c r="AA519" s="94"/>
      <c r="AB519" s="94"/>
      <c r="AC519" s="94"/>
    </row>
    <row r="520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  <c r="AA520" s="94"/>
      <c r="AB520" s="94"/>
      <c r="AC520" s="94"/>
    </row>
    <row r="52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  <c r="AA521" s="94"/>
      <c r="AB521" s="94"/>
      <c r="AC521" s="94"/>
    </row>
    <row r="522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  <c r="AA522" s="94"/>
      <c r="AB522" s="94"/>
      <c r="AC522" s="94"/>
    </row>
    <row r="523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  <c r="AA523" s="94"/>
      <c r="AB523" s="94"/>
      <c r="AC523" s="94"/>
    </row>
    <row r="524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  <c r="AA524" s="94"/>
      <c r="AB524" s="94"/>
      <c r="AC524" s="94"/>
    </row>
    <row r="525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  <c r="AA525" s="94"/>
      <c r="AB525" s="94"/>
      <c r="AC525" s="94"/>
    </row>
    <row r="526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  <c r="AA526" s="94"/>
      <c r="AB526" s="94"/>
      <c r="AC526" s="94"/>
    </row>
    <row r="527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  <c r="AA527" s="94"/>
      <c r="AB527" s="94"/>
      <c r="AC527" s="94"/>
    </row>
    <row r="528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  <c r="AA528" s="94"/>
      <c r="AB528" s="94"/>
      <c r="AC528" s="94"/>
    </row>
    <row r="529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  <c r="AA529" s="94"/>
      <c r="AB529" s="94"/>
      <c r="AC529" s="94"/>
    </row>
    <row r="530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  <c r="AA530" s="94"/>
      <c r="AB530" s="94"/>
      <c r="AC530" s="94"/>
    </row>
    <row r="53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  <c r="AA531" s="94"/>
      <c r="AB531" s="94"/>
      <c r="AC531" s="94"/>
    </row>
    <row r="532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  <c r="AA532" s="94"/>
      <c r="AB532" s="94"/>
      <c r="AC532" s="94"/>
    </row>
    <row r="533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  <c r="AA533" s="94"/>
      <c r="AB533" s="94"/>
      <c r="AC533" s="94"/>
    </row>
    <row r="534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  <c r="AA534" s="94"/>
      <c r="AB534" s="94"/>
      <c r="AC534" s="94"/>
    </row>
    <row r="535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  <c r="AA535" s="94"/>
      <c r="AB535" s="94"/>
      <c r="AC535" s="94"/>
    </row>
    <row r="536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  <c r="AA536" s="94"/>
      <c r="AB536" s="94"/>
      <c r="AC536" s="94"/>
    </row>
    <row r="537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  <c r="AA537" s="94"/>
      <c r="AB537" s="94"/>
      <c r="AC537" s="94"/>
    </row>
    <row r="538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  <c r="AA538" s="94"/>
      <c r="AB538" s="94"/>
      <c r="AC538" s="94"/>
    </row>
    <row r="539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  <c r="AA539" s="94"/>
      <c r="AB539" s="94"/>
      <c r="AC539" s="94"/>
    </row>
    <row r="540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  <c r="AA540" s="94"/>
      <c r="AB540" s="94"/>
      <c r="AC540" s="94"/>
    </row>
    <row r="54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  <c r="AA541" s="94"/>
      <c r="AB541" s="94"/>
      <c r="AC541" s="94"/>
    </row>
    <row r="542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  <c r="AA542" s="94"/>
      <c r="AB542" s="94"/>
      <c r="AC542" s="94"/>
    </row>
    <row r="543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  <c r="AA543" s="94"/>
      <c r="AB543" s="94"/>
      <c r="AC543" s="94"/>
    </row>
    <row r="544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  <c r="AA544" s="94"/>
      <c r="AB544" s="94"/>
      <c r="AC544" s="94"/>
    </row>
    <row r="545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  <c r="AA545" s="94"/>
      <c r="AB545" s="94"/>
      <c r="AC545" s="94"/>
    </row>
    <row r="546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  <c r="AA546" s="94"/>
      <c r="AB546" s="94"/>
      <c r="AC546" s="94"/>
    </row>
    <row r="547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  <c r="AA547" s="94"/>
      <c r="AB547" s="94"/>
      <c r="AC547" s="94"/>
    </row>
    <row r="548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  <c r="AA548" s="94"/>
      <c r="AB548" s="94"/>
      <c r="AC548" s="94"/>
    </row>
    <row r="549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  <c r="AA549" s="94"/>
      <c r="AB549" s="94"/>
      <c r="AC549" s="94"/>
    </row>
    <row r="550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  <c r="AA550" s="94"/>
      <c r="AB550" s="94"/>
      <c r="AC550" s="94"/>
    </row>
    <row r="55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  <c r="AA551" s="94"/>
      <c r="AB551" s="94"/>
      <c r="AC551" s="94"/>
    </row>
    <row r="552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  <c r="AA552" s="94"/>
      <c r="AB552" s="94"/>
      <c r="AC552" s="94"/>
    </row>
    <row r="553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  <c r="AA553" s="94"/>
      <c r="AB553" s="94"/>
      <c r="AC553" s="94"/>
    </row>
    <row r="554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  <c r="AA554" s="94"/>
      <c r="AB554" s="94"/>
      <c r="AC554" s="94"/>
    </row>
    <row r="555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  <c r="AA555" s="94"/>
      <c r="AB555" s="94"/>
      <c r="AC555" s="94"/>
    </row>
    <row r="556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  <c r="AA556" s="94"/>
      <c r="AB556" s="94"/>
      <c r="AC556" s="94"/>
    </row>
    <row r="557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  <c r="AA557" s="94"/>
      <c r="AB557" s="94"/>
      <c r="AC557" s="94"/>
    </row>
    <row r="558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  <c r="AA558" s="94"/>
      <c r="AB558" s="94"/>
      <c r="AC558" s="94"/>
    </row>
    <row r="559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  <c r="AA559" s="94"/>
      <c r="AB559" s="94"/>
      <c r="AC559" s="94"/>
    </row>
    <row r="560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  <c r="AA560" s="94"/>
      <c r="AB560" s="94"/>
      <c r="AC560" s="94"/>
    </row>
    <row r="56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  <c r="AA561" s="94"/>
      <c r="AB561" s="94"/>
      <c r="AC561" s="94"/>
    </row>
    <row r="562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  <c r="AA562" s="94"/>
      <c r="AB562" s="94"/>
      <c r="AC562" s="94"/>
    </row>
    <row r="563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  <c r="AA563" s="94"/>
      <c r="AB563" s="94"/>
      <c r="AC563" s="94"/>
    </row>
    <row r="564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  <c r="AA564" s="94"/>
      <c r="AB564" s="94"/>
      <c r="AC564" s="94"/>
    </row>
    <row r="565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  <c r="AA565" s="94"/>
      <c r="AB565" s="94"/>
      <c r="AC565" s="94"/>
    </row>
    <row r="566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  <c r="AA566" s="94"/>
      <c r="AB566" s="94"/>
      <c r="AC566" s="94"/>
    </row>
    <row r="567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  <c r="AA567" s="94"/>
      <c r="AB567" s="94"/>
      <c r="AC567" s="94"/>
    </row>
    <row r="568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  <c r="AA568" s="94"/>
      <c r="AB568" s="94"/>
      <c r="AC568" s="94"/>
    </row>
    <row r="569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  <c r="AA569" s="94"/>
      <c r="AB569" s="94"/>
      <c r="AC569" s="94"/>
    </row>
    <row r="570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  <c r="AA570" s="94"/>
      <c r="AB570" s="94"/>
      <c r="AC570" s="94"/>
    </row>
    <row r="57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  <c r="AA571" s="94"/>
      <c r="AB571" s="94"/>
      <c r="AC571" s="94"/>
    </row>
    <row r="572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  <c r="AA572" s="94"/>
      <c r="AB572" s="94"/>
      <c r="AC572" s="94"/>
    </row>
    <row r="573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  <c r="AA573" s="94"/>
      <c r="AB573" s="94"/>
      <c r="AC573" s="94"/>
    </row>
    <row r="574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  <c r="AA574" s="94"/>
      <c r="AB574" s="94"/>
      <c r="AC574" s="94"/>
    </row>
    <row r="575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  <c r="AA575" s="94"/>
      <c r="AB575" s="94"/>
      <c r="AC575" s="94"/>
    </row>
    <row r="576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  <c r="AA576" s="94"/>
      <c r="AB576" s="94"/>
      <c r="AC576" s="94"/>
    </row>
    <row r="577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  <c r="AA577" s="94"/>
      <c r="AB577" s="94"/>
      <c r="AC577" s="94"/>
    </row>
    <row r="578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  <c r="AA578" s="94"/>
      <c r="AB578" s="94"/>
      <c r="AC578" s="94"/>
    </row>
    <row r="579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  <c r="AA579" s="94"/>
      <c r="AB579" s="94"/>
      <c r="AC579" s="94"/>
    </row>
    <row r="580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  <c r="AA580" s="94"/>
      <c r="AB580" s="94"/>
      <c r="AC580" s="94"/>
    </row>
    <row r="58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  <c r="AA581" s="94"/>
      <c r="AB581" s="94"/>
      <c r="AC581" s="94"/>
    </row>
    <row r="582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  <c r="AA582" s="94"/>
      <c r="AB582" s="94"/>
      <c r="AC582" s="94"/>
    </row>
    <row r="583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  <c r="AA583" s="94"/>
      <c r="AB583" s="94"/>
      <c r="AC583" s="94"/>
    </row>
    <row r="584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  <c r="AA584" s="94"/>
      <c r="AB584" s="94"/>
      <c r="AC584" s="94"/>
    </row>
    <row r="585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  <c r="AA585" s="94"/>
      <c r="AB585" s="94"/>
      <c r="AC585" s="94"/>
    </row>
    <row r="586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  <c r="AA586" s="94"/>
      <c r="AB586" s="94"/>
      <c r="AC586" s="94"/>
    </row>
    <row r="587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  <c r="AA587" s="94"/>
      <c r="AB587" s="94"/>
      <c r="AC587" s="94"/>
    </row>
    <row r="588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  <c r="AA588" s="94"/>
      <c r="AB588" s="94"/>
      <c r="AC588" s="94"/>
    </row>
    <row r="589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  <c r="AA589" s="94"/>
      <c r="AB589" s="94"/>
      <c r="AC589" s="94"/>
    </row>
    <row r="590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  <c r="AA590" s="94"/>
      <c r="AB590" s="94"/>
      <c r="AC590" s="94"/>
    </row>
    <row r="59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  <c r="AA591" s="94"/>
      <c r="AB591" s="94"/>
      <c r="AC591" s="94"/>
    </row>
    <row r="592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  <c r="AA592" s="94"/>
      <c r="AB592" s="94"/>
      <c r="AC592" s="94"/>
    </row>
    <row r="593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  <c r="AA593" s="94"/>
      <c r="AB593" s="94"/>
      <c r="AC593" s="94"/>
    </row>
    <row r="594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  <c r="AA594" s="94"/>
      <c r="AB594" s="94"/>
      <c r="AC594" s="94"/>
    </row>
    <row r="595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  <c r="AA595" s="94"/>
      <c r="AB595" s="94"/>
      <c r="AC595" s="94"/>
    </row>
    <row r="596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  <c r="AA596" s="94"/>
      <c r="AB596" s="94"/>
      <c r="AC596" s="94"/>
    </row>
    <row r="597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  <c r="AA597" s="94"/>
      <c r="AB597" s="94"/>
      <c r="AC597" s="94"/>
    </row>
    <row r="598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  <c r="AA598" s="94"/>
      <c r="AB598" s="94"/>
      <c r="AC598" s="94"/>
    </row>
    <row r="599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  <c r="AA599" s="94"/>
      <c r="AB599" s="94"/>
      <c r="AC599" s="94"/>
    </row>
    <row r="600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  <c r="AA600" s="94"/>
      <c r="AB600" s="94"/>
      <c r="AC600" s="94"/>
    </row>
    <row r="60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  <c r="AA601" s="94"/>
      <c r="AB601" s="94"/>
      <c r="AC601" s="94"/>
    </row>
    <row r="602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  <c r="AA602" s="94"/>
      <c r="AB602" s="94"/>
      <c r="AC602" s="94"/>
    </row>
    <row r="603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  <c r="AA603" s="94"/>
      <c r="AB603" s="94"/>
      <c r="AC603" s="94"/>
    </row>
    <row r="604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  <c r="AA604" s="94"/>
      <c r="AB604" s="94"/>
      <c r="AC604" s="94"/>
    </row>
    <row r="605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  <c r="AA605" s="94"/>
      <c r="AB605" s="94"/>
      <c r="AC605" s="94"/>
    </row>
    <row r="606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  <c r="AA606" s="94"/>
      <c r="AB606" s="94"/>
      <c r="AC606" s="94"/>
    </row>
    <row r="607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  <c r="AA607" s="94"/>
      <c r="AB607" s="94"/>
      <c r="AC607" s="94"/>
    </row>
    <row r="608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  <c r="AA608" s="94"/>
      <c r="AB608" s="94"/>
      <c r="AC608" s="94"/>
    </row>
    <row r="609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  <c r="AA609" s="94"/>
      <c r="AB609" s="94"/>
      <c r="AC609" s="94"/>
    </row>
    <row r="610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  <c r="AA610" s="94"/>
      <c r="AB610" s="94"/>
      <c r="AC610" s="94"/>
    </row>
    <row r="61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  <c r="AA611" s="94"/>
      <c r="AB611" s="94"/>
      <c r="AC611" s="94"/>
    </row>
    <row r="612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  <c r="AA612" s="94"/>
      <c r="AB612" s="94"/>
      <c r="AC612" s="94"/>
    </row>
    <row r="613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  <c r="AA613" s="94"/>
      <c r="AB613" s="94"/>
      <c r="AC613" s="94"/>
    </row>
    <row r="614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  <c r="AA614" s="94"/>
      <c r="AB614" s="94"/>
      <c r="AC614" s="94"/>
    </row>
    <row r="615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  <c r="AA615" s="94"/>
      <c r="AB615" s="94"/>
      <c r="AC615" s="94"/>
    </row>
    <row r="616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  <c r="AA616" s="94"/>
      <c r="AB616" s="94"/>
      <c r="AC616" s="94"/>
    </row>
    <row r="617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  <c r="AA617" s="94"/>
      <c r="AB617" s="94"/>
      <c r="AC617" s="94"/>
    </row>
    <row r="618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  <c r="AA618" s="94"/>
      <c r="AB618" s="94"/>
      <c r="AC618" s="94"/>
    </row>
    <row r="619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  <c r="AA619" s="94"/>
      <c r="AB619" s="94"/>
      <c r="AC619" s="94"/>
    </row>
    <row r="620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  <c r="AA620" s="94"/>
      <c r="AB620" s="94"/>
      <c r="AC620" s="94"/>
    </row>
    <row r="62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  <c r="AA621" s="94"/>
      <c r="AB621" s="94"/>
      <c r="AC621" s="94"/>
    </row>
    <row r="622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  <c r="AA622" s="94"/>
      <c r="AB622" s="94"/>
      <c r="AC622" s="94"/>
    </row>
    <row r="623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  <c r="AA623" s="94"/>
      <c r="AB623" s="94"/>
      <c r="AC623" s="94"/>
    </row>
    <row r="624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  <c r="AA624" s="94"/>
      <c r="AB624" s="94"/>
      <c r="AC624" s="94"/>
    </row>
    <row r="625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  <c r="AA625" s="94"/>
      <c r="AB625" s="94"/>
      <c r="AC625" s="94"/>
    </row>
    <row r="626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  <c r="AA626" s="94"/>
      <c r="AB626" s="94"/>
      <c r="AC626" s="94"/>
    </row>
    <row r="627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  <c r="AA627" s="94"/>
      <c r="AB627" s="94"/>
      <c r="AC627" s="94"/>
    </row>
    <row r="628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  <c r="AA628" s="94"/>
      <c r="AB628" s="94"/>
      <c r="AC628" s="94"/>
    </row>
    <row r="629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  <c r="AA629" s="94"/>
      <c r="AB629" s="94"/>
      <c r="AC629" s="94"/>
    </row>
    <row r="630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  <c r="AA630" s="94"/>
      <c r="AB630" s="94"/>
      <c r="AC630" s="94"/>
    </row>
    <row r="63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  <c r="AA631" s="94"/>
      <c r="AB631" s="94"/>
      <c r="AC631" s="94"/>
    </row>
    <row r="632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  <c r="AA632" s="94"/>
      <c r="AB632" s="94"/>
      <c r="AC632" s="94"/>
    </row>
    <row r="633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  <c r="AA633" s="94"/>
      <c r="AB633" s="94"/>
      <c r="AC633" s="94"/>
    </row>
    <row r="634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  <c r="AA634" s="94"/>
      <c r="AB634" s="94"/>
      <c r="AC634" s="94"/>
    </row>
    <row r="635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  <c r="AA635" s="94"/>
      <c r="AB635" s="94"/>
      <c r="AC635" s="94"/>
    </row>
    <row r="636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  <c r="AA636" s="94"/>
      <c r="AB636" s="94"/>
      <c r="AC636" s="94"/>
    </row>
    <row r="637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  <c r="AA637" s="94"/>
      <c r="AB637" s="94"/>
      <c r="AC637" s="94"/>
    </row>
    <row r="638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  <c r="AA638" s="94"/>
      <c r="AB638" s="94"/>
      <c r="AC638" s="94"/>
    </row>
    <row r="639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  <c r="AA639" s="94"/>
      <c r="AB639" s="94"/>
      <c r="AC639" s="94"/>
    </row>
    <row r="640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  <c r="AA640" s="94"/>
      <c r="AB640" s="94"/>
      <c r="AC640" s="94"/>
    </row>
    <row r="64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  <c r="AA641" s="94"/>
      <c r="AB641" s="94"/>
      <c r="AC641" s="94"/>
    </row>
    <row r="642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  <c r="AA642" s="94"/>
      <c r="AB642" s="94"/>
      <c r="AC642" s="94"/>
    </row>
    <row r="643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  <c r="AA643" s="94"/>
      <c r="AB643" s="94"/>
      <c r="AC643" s="94"/>
    </row>
    <row r="644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  <c r="AA644" s="94"/>
      <c r="AB644" s="94"/>
      <c r="AC644" s="94"/>
    </row>
    <row r="645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  <c r="AA645" s="94"/>
      <c r="AB645" s="94"/>
      <c r="AC645" s="94"/>
    </row>
    <row r="646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  <c r="AA646" s="94"/>
      <c r="AB646" s="94"/>
      <c r="AC646" s="94"/>
    </row>
    <row r="647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  <c r="AA647" s="94"/>
      <c r="AB647" s="94"/>
      <c r="AC647" s="94"/>
    </row>
    <row r="648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  <c r="AA648" s="94"/>
      <c r="AB648" s="94"/>
      <c r="AC648" s="94"/>
    </row>
    <row r="649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  <c r="AA649" s="94"/>
      <c r="AB649" s="94"/>
      <c r="AC649" s="94"/>
    </row>
    <row r="650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  <c r="AA650" s="94"/>
      <c r="AB650" s="94"/>
      <c r="AC650" s="94"/>
    </row>
    <row r="65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  <c r="AA651" s="94"/>
      <c r="AB651" s="94"/>
      <c r="AC651" s="94"/>
    </row>
    <row r="652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  <c r="AA652" s="94"/>
      <c r="AB652" s="94"/>
      <c r="AC652" s="94"/>
    </row>
    <row r="653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  <c r="AA653" s="94"/>
      <c r="AB653" s="94"/>
      <c r="AC653" s="94"/>
    </row>
    <row r="654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  <c r="AA654" s="94"/>
      <c r="AB654" s="94"/>
      <c r="AC654" s="94"/>
    </row>
    <row r="655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  <c r="AA655" s="94"/>
      <c r="AB655" s="94"/>
      <c r="AC655" s="94"/>
    </row>
    <row r="656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  <c r="AA656" s="94"/>
      <c r="AB656" s="94"/>
      <c r="AC656" s="94"/>
    </row>
    <row r="657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  <c r="AA657" s="94"/>
      <c r="AB657" s="94"/>
      <c r="AC657" s="94"/>
    </row>
    <row r="658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  <c r="AA658" s="94"/>
      <c r="AB658" s="94"/>
      <c r="AC658" s="94"/>
    </row>
    <row r="659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  <c r="AA659" s="94"/>
      <c r="AB659" s="94"/>
      <c r="AC659" s="94"/>
    </row>
    <row r="660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  <c r="AA660" s="94"/>
      <c r="AB660" s="94"/>
      <c r="AC660" s="94"/>
    </row>
    <row r="66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  <c r="AA661" s="94"/>
      <c r="AB661" s="94"/>
      <c r="AC661" s="94"/>
    </row>
    <row r="662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  <c r="AA662" s="94"/>
      <c r="AB662" s="94"/>
      <c r="AC662" s="94"/>
    </row>
    <row r="663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  <c r="AA663" s="94"/>
      <c r="AB663" s="94"/>
      <c r="AC663" s="94"/>
    </row>
    <row r="664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  <c r="AA664" s="94"/>
      <c r="AB664" s="94"/>
      <c r="AC664" s="94"/>
    </row>
    <row r="665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  <c r="AA665" s="94"/>
      <c r="AB665" s="94"/>
      <c r="AC665" s="94"/>
    </row>
    <row r="666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  <c r="AA666" s="94"/>
      <c r="AB666" s="94"/>
      <c r="AC666" s="94"/>
    </row>
    <row r="667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  <c r="AA667" s="94"/>
      <c r="AB667" s="94"/>
      <c r="AC667" s="94"/>
    </row>
    <row r="668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  <c r="AA668" s="94"/>
      <c r="AB668" s="94"/>
      <c r="AC668" s="94"/>
    </row>
    <row r="669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  <c r="AA669" s="94"/>
      <c r="AB669" s="94"/>
      <c r="AC669" s="94"/>
    </row>
    <row r="670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  <c r="AA670" s="94"/>
      <c r="AB670" s="94"/>
      <c r="AC670" s="94"/>
    </row>
    <row r="67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  <c r="AA671" s="94"/>
      <c r="AB671" s="94"/>
      <c r="AC671" s="94"/>
    </row>
    <row r="672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  <c r="AA672" s="94"/>
      <c r="AB672" s="94"/>
      <c r="AC672" s="94"/>
    </row>
    <row r="673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  <c r="AA673" s="94"/>
      <c r="AB673" s="94"/>
      <c r="AC673" s="94"/>
    </row>
    <row r="674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  <c r="AA674" s="94"/>
      <c r="AB674" s="94"/>
      <c r="AC674" s="94"/>
    </row>
    <row r="675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  <c r="AA675" s="94"/>
      <c r="AB675" s="94"/>
      <c r="AC675" s="94"/>
    </row>
    <row r="676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  <c r="AA676" s="94"/>
      <c r="AB676" s="94"/>
      <c r="AC676" s="94"/>
    </row>
    <row r="677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  <c r="AA677" s="94"/>
      <c r="AB677" s="94"/>
      <c r="AC677" s="94"/>
    </row>
    <row r="678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  <c r="AA678" s="94"/>
      <c r="AB678" s="94"/>
      <c r="AC678" s="94"/>
    </row>
    <row r="679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  <c r="AA679" s="94"/>
      <c r="AB679" s="94"/>
      <c r="AC679" s="94"/>
    </row>
    <row r="680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  <c r="AA680" s="94"/>
      <c r="AB680" s="94"/>
      <c r="AC680" s="94"/>
    </row>
    <row r="68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  <c r="AA681" s="94"/>
      <c r="AB681" s="94"/>
      <c r="AC681" s="94"/>
    </row>
    <row r="682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  <c r="AA682" s="94"/>
      <c r="AB682" s="94"/>
      <c r="AC682" s="94"/>
    </row>
    <row r="683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  <c r="AA683" s="94"/>
      <c r="AB683" s="94"/>
      <c r="AC683" s="94"/>
    </row>
    <row r="684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  <c r="AA684" s="94"/>
      <c r="AB684" s="94"/>
      <c r="AC684" s="94"/>
    </row>
    <row r="685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  <c r="AA685" s="94"/>
      <c r="AB685" s="94"/>
      <c r="AC685" s="94"/>
    </row>
    <row r="686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  <c r="AA686" s="94"/>
      <c r="AB686" s="94"/>
      <c r="AC686" s="94"/>
    </row>
    <row r="687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  <c r="AA687" s="94"/>
      <c r="AB687" s="94"/>
      <c r="AC687" s="94"/>
    </row>
    <row r="688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  <c r="AA688" s="94"/>
      <c r="AB688" s="94"/>
      <c r="AC688" s="94"/>
    </row>
    <row r="689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  <c r="AA689" s="94"/>
      <c r="AB689" s="94"/>
      <c r="AC689" s="94"/>
    </row>
    <row r="690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  <c r="AA690" s="94"/>
      <c r="AB690" s="94"/>
      <c r="AC690" s="94"/>
    </row>
    <row r="69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  <c r="AA691" s="94"/>
      <c r="AB691" s="94"/>
      <c r="AC691" s="94"/>
    </row>
    <row r="692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  <c r="AA692" s="94"/>
      <c r="AB692" s="94"/>
      <c r="AC692" s="94"/>
    </row>
    <row r="693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  <c r="AA693" s="94"/>
      <c r="AB693" s="94"/>
      <c r="AC693" s="94"/>
    </row>
    <row r="694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  <c r="AA694" s="94"/>
      <c r="AB694" s="94"/>
      <c r="AC694" s="94"/>
    </row>
    <row r="695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  <c r="AA695" s="94"/>
      <c r="AB695" s="94"/>
      <c r="AC695" s="94"/>
    </row>
    <row r="696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  <c r="AA696" s="94"/>
      <c r="AB696" s="94"/>
      <c r="AC696" s="94"/>
    </row>
    <row r="697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  <c r="AA697" s="94"/>
      <c r="AB697" s="94"/>
      <c r="AC697" s="94"/>
    </row>
    <row r="698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  <c r="AA698" s="94"/>
      <c r="AB698" s="94"/>
      <c r="AC698" s="94"/>
    </row>
    <row r="699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  <c r="AA699" s="94"/>
      <c r="AB699" s="94"/>
      <c r="AC699" s="94"/>
    </row>
    <row r="700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  <c r="AA700" s="94"/>
      <c r="AB700" s="94"/>
      <c r="AC700" s="94"/>
    </row>
    <row r="70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  <c r="AA701" s="94"/>
      <c r="AB701" s="94"/>
      <c r="AC701" s="94"/>
    </row>
    <row r="702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  <c r="AA702" s="94"/>
      <c r="AB702" s="94"/>
      <c r="AC702" s="94"/>
    </row>
    <row r="703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  <c r="AA703" s="94"/>
      <c r="AB703" s="94"/>
      <c r="AC703" s="94"/>
    </row>
    <row r="704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  <c r="AA704" s="94"/>
      <c r="AB704" s="94"/>
      <c r="AC704" s="94"/>
    </row>
    <row r="705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  <c r="AA705" s="94"/>
      <c r="AB705" s="94"/>
      <c r="AC705" s="94"/>
    </row>
    <row r="706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  <c r="AA706" s="94"/>
      <c r="AB706" s="94"/>
      <c r="AC706" s="94"/>
    </row>
    <row r="707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  <c r="AA707" s="94"/>
      <c r="AB707" s="94"/>
      <c r="AC707" s="94"/>
    </row>
    <row r="708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  <c r="AA708" s="94"/>
      <c r="AB708" s="94"/>
      <c r="AC708" s="94"/>
    </row>
    <row r="709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  <c r="AA709" s="94"/>
      <c r="AB709" s="94"/>
      <c r="AC709" s="94"/>
    </row>
    <row r="710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  <c r="AA710" s="94"/>
      <c r="AB710" s="94"/>
      <c r="AC710" s="94"/>
    </row>
    <row r="71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  <c r="AA711" s="94"/>
      <c r="AB711" s="94"/>
      <c r="AC711" s="94"/>
    </row>
    <row r="712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  <c r="AA712" s="94"/>
      <c r="AB712" s="94"/>
      <c r="AC712" s="94"/>
    </row>
    <row r="713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  <c r="AA713" s="94"/>
      <c r="AB713" s="94"/>
      <c r="AC713" s="94"/>
    </row>
    <row r="714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  <c r="AA714" s="94"/>
      <c r="AB714" s="94"/>
      <c r="AC714" s="94"/>
    </row>
    <row r="715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  <c r="AA715" s="94"/>
      <c r="AB715" s="94"/>
      <c r="AC715" s="94"/>
    </row>
    <row r="716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  <c r="AA716" s="94"/>
      <c r="AB716" s="94"/>
      <c r="AC716" s="94"/>
    </row>
    <row r="717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  <c r="AA717" s="94"/>
      <c r="AB717" s="94"/>
      <c r="AC717" s="94"/>
    </row>
    <row r="718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  <c r="AA718" s="94"/>
      <c r="AB718" s="94"/>
      <c r="AC718" s="94"/>
    </row>
    <row r="719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  <c r="AA719" s="94"/>
      <c r="AB719" s="94"/>
      <c r="AC719" s="94"/>
    </row>
    <row r="720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  <c r="AA720" s="94"/>
      <c r="AB720" s="94"/>
      <c r="AC720" s="94"/>
    </row>
    <row r="72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  <c r="AA721" s="94"/>
      <c r="AB721" s="94"/>
      <c r="AC721" s="94"/>
    </row>
    <row r="722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  <c r="AA722" s="94"/>
      <c r="AB722" s="94"/>
      <c r="AC722" s="94"/>
    </row>
    <row r="723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  <c r="AA723" s="94"/>
      <c r="AB723" s="94"/>
      <c r="AC723" s="94"/>
    </row>
    <row r="724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  <c r="AA724" s="94"/>
      <c r="AB724" s="94"/>
      <c r="AC724" s="94"/>
    </row>
    <row r="725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  <c r="AA725" s="94"/>
      <c r="AB725" s="94"/>
      <c r="AC725" s="94"/>
    </row>
    <row r="726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  <c r="AA726" s="94"/>
      <c r="AB726" s="94"/>
      <c r="AC726" s="94"/>
    </row>
    <row r="727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  <c r="AA727" s="94"/>
      <c r="AB727" s="94"/>
      <c r="AC727" s="94"/>
    </row>
    <row r="728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  <c r="AA728" s="94"/>
      <c r="AB728" s="94"/>
      <c r="AC728" s="94"/>
    </row>
    <row r="729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  <c r="AA729" s="94"/>
      <c r="AB729" s="94"/>
      <c r="AC729" s="94"/>
    </row>
    <row r="730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  <c r="AA730" s="94"/>
      <c r="AB730" s="94"/>
      <c r="AC730" s="94"/>
    </row>
    <row r="73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  <c r="AA731" s="94"/>
      <c r="AB731" s="94"/>
      <c r="AC731" s="94"/>
    </row>
    <row r="732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  <c r="AA732" s="94"/>
      <c r="AB732" s="94"/>
      <c r="AC732" s="94"/>
    </row>
    <row r="733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  <c r="AA733" s="94"/>
      <c r="AB733" s="94"/>
      <c r="AC733" s="94"/>
    </row>
    <row r="734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  <c r="AA734" s="94"/>
      <c r="AB734" s="94"/>
      <c r="AC734" s="94"/>
    </row>
    <row r="735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  <c r="AA735" s="94"/>
      <c r="AB735" s="94"/>
      <c r="AC735" s="94"/>
    </row>
    <row r="736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  <c r="AA736" s="94"/>
      <c r="AB736" s="94"/>
      <c r="AC736" s="94"/>
    </row>
    <row r="737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  <c r="AA737" s="94"/>
      <c r="AB737" s="94"/>
      <c r="AC737" s="94"/>
    </row>
    <row r="738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  <c r="AA738" s="94"/>
      <c r="AB738" s="94"/>
      <c r="AC738" s="94"/>
    </row>
    <row r="739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  <c r="AA739" s="94"/>
      <c r="AB739" s="94"/>
      <c r="AC739" s="94"/>
    </row>
    <row r="740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  <c r="AA740" s="94"/>
      <c r="AB740" s="94"/>
      <c r="AC740" s="94"/>
    </row>
    <row r="74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  <c r="AA741" s="94"/>
      <c r="AB741" s="94"/>
      <c r="AC741" s="94"/>
    </row>
    <row r="742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  <c r="AA742" s="94"/>
      <c r="AB742" s="94"/>
      <c r="AC742" s="94"/>
    </row>
    <row r="743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  <c r="AA743" s="94"/>
      <c r="AB743" s="94"/>
      <c r="AC743" s="94"/>
    </row>
    <row r="744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  <c r="AA744" s="94"/>
      <c r="AB744" s="94"/>
      <c r="AC744" s="94"/>
    </row>
    <row r="745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  <c r="AA745" s="94"/>
      <c r="AB745" s="94"/>
      <c r="AC745" s="94"/>
    </row>
    <row r="746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  <c r="AA746" s="94"/>
      <c r="AB746" s="94"/>
      <c r="AC746" s="94"/>
    </row>
    <row r="747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  <c r="AA747" s="94"/>
      <c r="AB747" s="94"/>
      <c r="AC747" s="94"/>
    </row>
    <row r="748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  <c r="AA748" s="94"/>
      <c r="AB748" s="94"/>
      <c r="AC748" s="94"/>
    </row>
    <row r="749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  <c r="AA749" s="94"/>
      <c r="AB749" s="94"/>
      <c r="AC749" s="94"/>
    </row>
    <row r="750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  <c r="AA750" s="94"/>
      <c r="AB750" s="94"/>
      <c r="AC750" s="94"/>
    </row>
    <row r="75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  <c r="AA751" s="94"/>
      <c r="AB751" s="94"/>
      <c r="AC751" s="94"/>
    </row>
    <row r="752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  <c r="AA752" s="94"/>
      <c r="AB752" s="94"/>
      <c r="AC752" s="94"/>
    </row>
    <row r="753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  <c r="AA753" s="94"/>
      <c r="AB753" s="94"/>
      <c r="AC753" s="94"/>
    </row>
    <row r="754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  <c r="AA754" s="94"/>
      <c r="AB754" s="94"/>
      <c r="AC754" s="94"/>
    </row>
    <row r="755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  <c r="AA755" s="94"/>
      <c r="AB755" s="94"/>
      <c r="AC755" s="94"/>
    </row>
    <row r="756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  <c r="AA756" s="94"/>
      <c r="AB756" s="94"/>
      <c r="AC756" s="94"/>
    </row>
    <row r="757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  <c r="AA757" s="94"/>
      <c r="AB757" s="94"/>
      <c r="AC757" s="94"/>
    </row>
    <row r="758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  <c r="AA758" s="94"/>
      <c r="AB758" s="94"/>
      <c r="AC758" s="94"/>
    </row>
    <row r="759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  <c r="AA759" s="94"/>
      <c r="AB759" s="94"/>
      <c r="AC759" s="94"/>
    </row>
    <row r="760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  <c r="AA760" s="94"/>
      <c r="AB760" s="94"/>
      <c r="AC760" s="94"/>
    </row>
    <row r="76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  <c r="AA761" s="94"/>
      <c r="AB761" s="94"/>
      <c r="AC761" s="94"/>
    </row>
    <row r="762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  <c r="AA762" s="94"/>
      <c r="AB762" s="94"/>
      <c r="AC762" s="94"/>
    </row>
    <row r="763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  <c r="AA763" s="94"/>
      <c r="AB763" s="94"/>
      <c r="AC763" s="94"/>
    </row>
    <row r="764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  <c r="AA764" s="94"/>
      <c r="AB764" s="94"/>
      <c r="AC764" s="94"/>
    </row>
    <row r="765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  <c r="AA765" s="94"/>
      <c r="AB765" s="94"/>
      <c r="AC765" s="94"/>
    </row>
    <row r="766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  <c r="AA766" s="94"/>
      <c r="AB766" s="94"/>
      <c r="AC766" s="94"/>
    </row>
    <row r="767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  <c r="AA767" s="94"/>
      <c r="AB767" s="94"/>
      <c r="AC767" s="94"/>
    </row>
    <row r="768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  <c r="AA768" s="94"/>
      <c r="AB768" s="94"/>
      <c r="AC768" s="94"/>
    </row>
    <row r="769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  <c r="AA769" s="94"/>
      <c r="AB769" s="94"/>
      <c r="AC769" s="94"/>
    </row>
    <row r="770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  <c r="AA770" s="94"/>
      <c r="AB770" s="94"/>
      <c r="AC770" s="94"/>
    </row>
    <row r="77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  <c r="AA771" s="94"/>
      <c r="AB771" s="94"/>
      <c r="AC771" s="94"/>
    </row>
    <row r="772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  <c r="AA772" s="94"/>
      <c r="AB772" s="94"/>
      <c r="AC772" s="94"/>
    </row>
    <row r="773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  <c r="AA773" s="94"/>
      <c r="AB773" s="94"/>
      <c r="AC773" s="94"/>
    </row>
    <row r="774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  <c r="AA774" s="94"/>
      <c r="AB774" s="94"/>
      <c r="AC774" s="94"/>
    </row>
    <row r="775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  <c r="AA775" s="94"/>
      <c r="AB775" s="94"/>
      <c r="AC775" s="94"/>
    </row>
    <row r="776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  <c r="AA776" s="94"/>
      <c r="AB776" s="94"/>
      <c r="AC776" s="94"/>
    </row>
    <row r="777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  <c r="AA777" s="94"/>
      <c r="AB777" s="94"/>
      <c r="AC777" s="94"/>
    </row>
    <row r="778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  <c r="AA778" s="94"/>
      <c r="AB778" s="94"/>
      <c r="AC778" s="94"/>
    </row>
    <row r="779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  <c r="AA779" s="94"/>
      <c r="AB779" s="94"/>
      <c r="AC779" s="94"/>
    </row>
    <row r="780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  <c r="AA780" s="94"/>
      <c r="AB780" s="94"/>
      <c r="AC780" s="94"/>
    </row>
    <row r="78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  <c r="AA781" s="94"/>
      <c r="AB781" s="94"/>
      <c r="AC781" s="94"/>
    </row>
    <row r="782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  <c r="AA782" s="94"/>
      <c r="AB782" s="94"/>
      <c r="AC782" s="94"/>
    </row>
    <row r="783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  <c r="AA783" s="94"/>
      <c r="AB783" s="94"/>
      <c r="AC783" s="94"/>
    </row>
    <row r="784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  <c r="AA784" s="94"/>
      <c r="AB784" s="94"/>
      <c r="AC784" s="94"/>
    </row>
    <row r="785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  <c r="AA785" s="94"/>
      <c r="AB785" s="94"/>
      <c r="AC785" s="94"/>
    </row>
    <row r="786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  <c r="AA786" s="94"/>
      <c r="AB786" s="94"/>
      <c r="AC786" s="94"/>
    </row>
    <row r="787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  <c r="AA787" s="94"/>
      <c r="AB787" s="94"/>
      <c r="AC787" s="94"/>
    </row>
    <row r="788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  <c r="AA788" s="94"/>
      <c r="AB788" s="94"/>
      <c r="AC788" s="94"/>
    </row>
    <row r="789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  <c r="AA789" s="94"/>
      <c r="AB789" s="94"/>
      <c r="AC789" s="94"/>
    </row>
    <row r="790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  <c r="AA790" s="94"/>
      <c r="AB790" s="94"/>
      <c r="AC790" s="94"/>
    </row>
    <row r="79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  <c r="AA791" s="94"/>
      <c r="AB791" s="94"/>
      <c r="AC791" s="94"/>
    </row>
    <row r="792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  <c r="AA792" s="94"/>
      <c r="AB792" s="94"/>
      <c r="AC792" s="94"/>
    </row>
    <row r="793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  <c r="AA793" s="94"/>
      <c r="AB793" s="94"/>
      <c r="AC793" s="94"/>
    </row>
    <row r="794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  <c r="AA794" s="94"/>
      <c r="AB794" s="94"/>
      <c r="AC794" s="94"/>
    </row>
    <row r="795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  <c r="AA795" s="94"/>
      <c r="AB795" s="94"/>
      <c r="AC795" s="94"/>
    </row>
    <row r="796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  <c r="AA796" s="94"/>
      <c r="AB796" s="94"/>
      <c r="AC796" s="94"/>
    </row>
    <row r="797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  <c r="AA797" s="94"/>
      <c r="AB797" s="94"/>
      <c r="AC797" s="94"/>
    </row>
    <row r="798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  <c r="AA798" s="94"/>
      <c r="AB798" s="94"/>
      <c r="AC798" s="94"/>
    </row>
    <row r="799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  <c r="AA799" s="94"/>
      <c r="AB799" s="94"/>
      <c r="AC799" s="94"/>
    </row>
    <row r="800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  <c r="AA800" s="94"/>
      <c r="AB800" s="94"/>
      <c r="AC800" s="94"/>
    </row>
    <row r="80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  <c r="AA801" s="94"/>
      <c r="AB801" s="94"/>
      <c r="AC801" s="94"/>
    </row>
    <row r="802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  <c r="AA802" s="94"/>
      <c r="AB802" s="94"/>
      <c r="AC802" s="94"/>
    </row>
    <row r="803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  <c r="AA803" s="94"/>
      <c r="AB803" s="94"/>
      <c r="AC803" s="94"/>
    </row>
    <row r="804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  <c r="AA804" s="94"/>
      <c r="AB804" s="94"/>
      <c r="AC804" s="94"/>
    </row>
    <row r="805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  <c r="AA805" s="94"/>
      <c r="AB805" s="94"/>
      <c r="AC805" s="94"/>
    </row>
    <row r="806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  <c r="AA806" s="94"/>
      <c r="AB806" s="94"/>
      <c r="AC806" s="94"/>
    </row>
    <row r="807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  <c r="AA807" s="94"/>
      <c r="AB807" s="94"/>
      <c r="AC807" s="94"/>
    </row>
    <row r="808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  <c r="AA808" s="94"/>
      <c r="AB808" s="94"/>
      <c r="AC808" s="94"/>
    </row>
    <row r="809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  <c r="AA809" s="94"/>
      <c r="AB809" s="94"/>
      <c r="AC809" s="94"/>
    </row>
    <row r="810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  <c r="AA810" s="94"/>
      <c r="AB810" s="94"/>
      <c r="AC810" s="94"/>
    </row>
    <row r="81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  <c r="AA811" s="94"/>
      <c r="AB811" s="94"/>
      <c r="AC811" s="94"/>
    </row>
    <row r="812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  <c r="AA812" s="94"/>
      <c r="AB812" s="94"/>
      <c r="AC812" s="94"/>
    </row>
    <row r="813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  <c r="AA813" s="94"/>
      <c r="AB813" s="94"/>
      <c r="AC813" s="94"/>
    </row>
    <row r="814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  <c r="AA814" s="94"/>
      <c r="AB814" s="94"/>
      <c r="AC814" s="94"/>
    </row>
    <row r="815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  <c r="AA815" s="94"/>
      <c r="AB815" s="94"/>
      <c r="AC815" s="94"/>
    </row>
    <row r="816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  <c r="AA816" s="94"/>
      <c r="AB816" s="94"/>
      <c r="AC816" s="94"/>
    </row>
    <row r="817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  <c r="AA817" s="94"/>
      <c r="AB817" s="94"/>
      <c r="AC817" s="94"/>
    </row>
    <row r="818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  <c r="AA818" s="94"/>
      <c r="AB818" s="94"/>
      <c r="AC818" s="94"/>
    </row>
    <row r="819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  <c r="AA819" s="94"/>
      <c r="AB819" s="94"/>
      <c r="AC819" s="94"/>
    </row>
    <row r="820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  <c r="AA820" s="94"/>
      <c r="AB820" s="94"/>
      <c r="AC820" s="94"/>
    </row>
    <row r="82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  <c r="AA821" s="94"/>
      <c r="AB821" s="94"/>
      <c r="AC821" s="94"/>
    </row>
    <row r="822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  <c r="AA822" s="94"/>
      <c r="AB822" s="94"/>
      <c r="AC822" s="94"/>
    </row>
    <row r="823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  <c r="AA823" s="94"/>
      <c r="AB823" s="94"/>
      <c r="AC823" s="94"/>
    </row>
    <row r="824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  <c r="AA824" s="94"/>
      <c r="AB824" s="94"/>
      <c r="AC824" s="94"/>
    </row>
    <row r="825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  <c r="AA825" s="94"/>
      <c r="AB825" s="94"/>
      <c r="AC825" s="94"/>
    </row>
    <row r="826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  <c r="AA826" s="94"/>
      <c r="AB826" s="94"/>
      <c r="AC826" s="94"/>
    </row>
    <row r="827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  <c r="AA827" s="94"/>
      <c r="AB827" s="94"/>
      <c r="AC827" s="94"/>
    </row>
    <row r="828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  <c r="AA828" s="94"/>
      <c r="AB828" s="94"/>
      <c r="AC828" s="94"/>
    </row>
    <row r="829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  <c r="AA829" s="94"/>
      <c r="AB829" s="94"/>
      <c r="AC829" s="94"/>
    </row>
    <row r="830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  <c r="AA830" s="94"/>
      <c r="AB830" s="94"/>
      <c r="AC830" s="94"/>
    </row>
    <row r="83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  <c r="AA831" s="94"/>
      <c r="AB831" s="94"/>
      <c r="AC831" s="94"/>
    </row>
    <row r="832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  <c r="AA832" s="94"/>
      <c r="AB832" s="94"/>
      <c r="AC832" s="94"/>
    </row>
    <row r="833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  <c r="AA833" s="94"/>
      <c r="AB833" s="94"/>
      <c r="AC833" s="94"/>
    </row>
    <row r="834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  <c r="AA834" s="94"/>
      <c r="AB834" s="94"/>
      <c r="AC834" s="94"/>
    </row>
    <row r="835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  <c r="AA835" s="94"/>
      <c r="AB835" s="94"/>
      <c r="AC835" s="94"/>
    </row>
    <row r="836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  <c r="AA836" s="94"/>
      <c r="AB836" s="94"/>
      <c r="AC836" s="94"/>
    </row>
    <row r="837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  <c r="AA837" s="94"/>
      <c r="AB837" s="94"/>
      <c r="AC837" s="94"/>
    </row>
    <row r="838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  <c r="AA838" s="94"/>
      <c r="AB838" s="94"/>
      <c r="AC838" s="94"/>
    </row>
    <row r="839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  <c r="AA839" s="94"/>
      <c r="AB839" s="94"/>
      <c r="AC839" s="94"/>
    </row>
    <row r="840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  <c r="AA840" s="94"/>
      <c r="AB840" s="94"/>
      <c r="AC840" s="94"/>
    </row>
    <row r="84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  <c r="AA841" s="94"/>
      <c r="AB841" s="94"/>
      <c r="AC841" s="94"/>
    </row>
    <row r="842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  <c r="AA842" s="94"/>
      <c r="AB842" s="94"/>
      <c r="AC842" s="94"/>
    </row>
    <row r="843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  <c r="AA843" s="94"/>
      <c r="AB843" s="94"/>
      <c r="AC843" s="94"/>
    </row>
    <row r="844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  <c r="AA844" s="94"/>
      <c r="AB844" s="94"/>
      <c r="AC844" s="94"/>
    </row>
    <row r="845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  <c r="AA845" s="94"/>
      <c r="AB845" s="94"/>
      <c r="AC845" s="94"/>
    </row>
    <row r="846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  <c r="AA846" s="94"/>
      <c r="AB846" s="94"/>
      <c r="AC846" s="94"/>
    </row>
    <row r="847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  <c r="AA847" s="94"/>
      <c r="AB847" s="94"/>
      <c r="AC847" s="94"/>
    </row>
    <row r="848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  <c r="AA848" s="94"/>
      <c r="AB848" s="94"/>
      <c r="AC848" s="94"/>
    </row>
    <row r="849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  <c r="AA849" s="94"/>
      <c r="AB849" s="94"/>
      <c r="AC849" s="94"/>
    </row>
    <row r="850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  <c r="AA850" s="94"/>
      <c r="AB850" s="94"/>
      <c r="AC850" s="94"/>
    </row>
    <row r="85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  <c r="AA851" s="94"/>
      <c r="AB851" s="94"/>
      <c r="AC851" s="94"/>
    </row>
    <row r="852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  <c r="AA852" s="94"/>
      <c r="AB852" s="94"/>
      <c r="AC852" s="94"/>
    </row>
    <row r="853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  <c r="AA853" s="94"/>
      <c r="AB853" s="94"/>
      <c r="AC853" s="94"/>
    </row>
    <row r="854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  <c r="AA854" s="94"/>
      <c r="AB854" s="94"/>
      <c r="AC854" s="94"/>
    </row>
    <row r="855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  <c r="AA855" s="94"/>
      <c r="AB855" s="94"/>
      <c r="AC855" s="94"/>
    </row>
    <row r="856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  <c r="AA856" s="94"/>
      <c r="AB856" s="94"/>
      <c r="AC856" s="94"/>
    </row>
    <row r="857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  <c r="AA857" s="94"/>
      <c r="AB857" s="94"/>
      <c r="AC857" s="94"/>
    </row>
    <row r="858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  <c r="AA858" s="94"/>
      <c r="AB858" s="94"/>
      <c r="AC858" s="94"/>
    </row>
    <row r="859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  <c r="AA859" s="94"/>
      <c r="AB859" s="94"/>
      <c r="AC859" s="94"/>
    </row>
    <row r="860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  <c r="AA860" s="94"/>
      <c r="AB860" s="94"/>
      <c r="AC860" s="94"/>
    </row>
    <row r="86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  <c r="AA861" s="94"/>
      <c r="AB861" s="94"/>
      <c r="AC861" s="94"/>
    </row>
    <row r="862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  <c r="AA862" s="94"/>
      <c r="AB862" s="94"/>
      <c r="AC862" s="94"/>
    </row>
    <row r="863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  <c r="AA863" s="94"/>
      <c r="AB863" s="94"/>
      <c r="AC863" s="94"/>
    </row>
    <row r="864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  <c r="AA864" s="94"/>
      <c r="AB864" s="94"/>
      <c r="AC864" s="94"/>
    </row>
    <row r="865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  <c r="AA865" s="94"/>
      <c r="AB865" s="94"/>
      <c r="AC865" s="94"/>
    </row>
    <row r="866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  <c r="AA866" s="94"/>
      <c r="AB866" s="94"/>
      <c r="AC866" s="94"/>
    </row>
    <row r="867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  <c r="AA867" s="94"/>
      <c r="AB867" s="94"/>
      <c r="AC867" s="94"/>
    </row>
    <row r="868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  <c r="AA868" s="94"/>
      <c r="AB868" s="94"/>
      <c r="AC868" s="94"/>
    </row>
    <row r="869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  <c r="AA869" s="94"/>
      <c r="AB869" s="94"/>
      <c r="AC869" s="94"/>
    </row>
    <row r="870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  <c r="AA870" s="94"/>
      <c r="AB870" s="94"/>
      <c r="AC870" s="94"/>
    </row>
    <row r="87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  <c r="AA871" s="94"/>
      <c r="AB871" s="94"/>
      <c r="AC871" s="94"/>
    </row>
    <row r="872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  <c r="AA872" s="94"/>
      <c r="AB872" s="94"/>
      <c r="AC872" s="94"/>
    </row>
    <row r="873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  <c r="AA873" s="94"/>
      <c r="AB873" s="94"/>
      <c r="AC873" s="94"/>
    </row>
    <row r="874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  <c r="AA874" s="94"/>
      <c r="AB874" s="94"/>
      <c r="AC874" s="94"/>
    </row>
    <row r="875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  <c r="AA875" s="94"/>
      <c r="AB875" s="94"/>
      <c r="AC875" s="94"/>
    </row>
    <row r="876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  <c r="AA876" s="94"/>
      <c r="AB876" s="94"/>
      <c r="AC876" s="94"/>
    </row>
    <row r="877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  <c r="AA877" s="94"/>
      <c r="AB877" s="94"/>
      <c r="AC877" s="94"/>
    </row>
    <row r="878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  <c r="AA878" s="94"/>
      <c r="AB878" s="94"/>
      <c r="AC878" s="94"/>
    </row>
    <row r="879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  <c r="AA879" s="94"/>
      <c r="AB879" s="94"/>
      <c r="AC879" s="94"/>
    </row>
    <row r="880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  <c r="AA880" s="94"/>
      <c r="AB880" s="94"/>
      <c r="AC880" s="94"/>
    </row>
    <row r="88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  <c r="AA881" s="94"/>
      <c r="AB881" s="94"/>
      <c r="AC881" s="94"/>
    </row>
    <row r="882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  <c r="AA882" s="94"/>
      <c r="AB882" s="94"/>
      <c r="AC882" s="94"/>
    </row>
    <row r="883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  <c r="AA883" s="94"/>
      <c r="AB883" s="94"/>
      <c r="AC883" s="94"/>
    </row>
    <row r="884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  <c r="AA884" s="94"/>
      <c r="AB884" s="94"/>
      <c r="AC884" s="94"/>
    </row>
    <row r="885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  <c r="AA885" s="94"/>
      <c r="AB885" s="94"/>
      <c r="AC885" s="94"/>
    </row>
    <row r="886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  <c r="AA886" s="94"/>
      <c r="AB886" s="94"/>
      <c r="AC886" s="94"/>
    </row>
    <row r="887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  <c r="AA887" s="94"/>
      <c r="AB887" s="94"/>
      <c r="AC887" s="94"/>
    </row>
    <row r="888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  <c r="AA888" s="94"/>
      <c r="AB888" s="94"/>
      <c r="AC888" s="94"/>
    </row>
    <row r="889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  <c r="AA889" s="94"/>
      <c r="AB889" s="94"/>
      <c r="AC889" s="94"/>
    </row>
    <row r="890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  <c r="AA890" s="94"/>
      <c r="AB890" s="94"/>
      <c r="AC890" s="94"/>
    </row>
    <row r="89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  <c r="AA891" s="94"/>
      <c r="AB891" s="94"/>
      <c r="AC891" s="94"/>
    </row>
    <row r="892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  <c r="AA892" s="94"/>
      <c r="AB892" s="94"/>
      <c r="AC892" s="94"/>
    </row>
    <row r="893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  <c r="AA893" s="94"/>
      <c r="AB893" s="94"/>
      <c r="AC893" s="94"/>
    </row>
    <row r="894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  <c r="AA894" s="94"/>
      <c r="AB894" s="94"/>
      <c r="AC894" s="94"/>
    </row>
    <row r="895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  <c r="AA895" s="94"/>
      <c r="AB895" s="94"/>
      <c r="AC895" s="94"/>
    </row>
    <row r="896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  <c r="AA896" s="94"/>
      <c r="AB896" s="94"/>
      <c r="AC896" s="94"/>
    </row>
    <row r="897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  <c r="AA897" s="94"/>
      <c r="AB897" s="94"/>
      <c r="AC897" s="94"/>
    </row>
    <row r="898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  <c r="AA898" s="94"/>
      <c r="AB898" s="94"/>
      <c r="AC898" s="94"/>
    </row>
    <row r="899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  <c r="AA899" s="94"/>
      <c r="AB899" s="94"/>
      <c r="AC899" s="94"/>
    </row>
    <row r="900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  <c r="AA900" s="94"/>
      <c r="AB900" s="94"/>
      <c r="AC900" s="94"/>
    </row>
    <row r="90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  <c r="AA901" s="94"/>
      <c r="AB901" s="94"/>
      <c r="AC901" s="94"/>
    </row>
    <row r="902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  <c r="AA902" s="94"/>
      <c r="AB902" s="94"/>
      <c r="AC902" s="94"/>
    </row>
    <row r="903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  <c r="AA903" s="94"/>
      <c r="AB903" s="94"/>
      <c r="AC903" s="94"/>
    </row>
    <row r="904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  <c r="AA904" s="94"/>
      <c r="AB904" s="94"/>
      <c r="AC904" s="94"/>
    </row>
    <row r="905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  <c r="AA905" s="94"/>
      <c r="AB905" s="94"/>
      <c r="AC905" s="94"/>
    </row>
    <row r="906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  <c r="AA906" s="94"/>
      <c r="AB906" s="94"/>
      <c r="AC906" s="94"/>
    </row>
    <row r="907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  <c r="AA907" s="94"/>
      <c r="AB907" s="94"/>
      <c r="AC907" s="94"/>
    </row>
    <row r="908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  <c r="AA908" s="94"/>
      <c r="AB908" s="94"/>
      <c r="AC908" s="94"/>
    </row>
    <row r="909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  <c r="AA909" s="94"/>
      <c r="AB909" s="94"/>
      <c r="AC909" s="94"/>
    </row>
    <row r="910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  <c r="AA910" s="94"/>
      <c r="AB910" s="94"/>
      <c r="AC910" s="94"/>
    </row>
    <row r="91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  <c r="AA911" s="94"/>
      <c r="AB911" s="94"/>
      <c r="AC911" s="94"/>
    </row>
    <row r="912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  <c r="AA912" s="94"/>
      <c r="AB912" s="94"/>
      <c r="AC912" s="94"/>
    </row>
    <row r="913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  <c r="AA913" s="94"/>
      <c r="AB913" s="94"/>
      <c r="AC913" s="94"/>
    </row>
    <row r="914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  <c r="AA914" s="94"/>
      <c r="AB914" s="94"/>
      <c r="AC914" s="94"/>
    </row>
    <row r="915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  <c r="AA915" s="94"/>
      <c r="AB915" s="94"/>
      <c r="AC915" s="94"/>
    </row>
    <row r="916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  <c r="AA916" s="94"/>
      <c r="AB916" s="94"/>
      <c r="AC916" s="94"/>
    </row>
    <row r="917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  <c r="AA917" s="94"/>
      <c r="AB917" s="94"/>
      <c r="AC917" s="94"/>
    </row>
    <row r="918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  <c r="AA918" s="94"/>
      <c r="AB918" s="94"/>
      <c r="AC918" s="94"/>
    </row>
    <row r="919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  <c r="AA919" s="94"/>
      <c r="AB919" s="94"/>
      <c r="AC919" s="94"/>
    </row>
    <row r="920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  <c r="AA920" s="94"/>
      <c r="AB920" s="94"/>
      <c r="AC920" s="94"/>
    </row>
    <row r="92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  <c r="AA921" s="94"/>
      <c r="AB921" s="94"/>
      <c r="AC921" s="94"/>
    </row>
    <row r="922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  <c r="AA922" s="94"/>
      <c r="AB922" s="94"/>
      <c r="AC922" s="94"/>
    </row>
    <row r="923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  <c r="AA923" s="94"/>
      <c r="AB923" s="94"/>
      <c r="AC923" s="94"/>
    </row>
    <row r="924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  <c r="AA924" s="94"/>
      <c r="AB924" s="94"/>
      <c r="AC924" s="94"/>
    </row>
    <row r="925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  <c r="AA925" s="94"/>
      <c r="AB925" s="94"/>
      <c r="AC925" s="94"/>
    </row>
    <row r="926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  <c r="AA926" s="94"/>
      <c r="AB926" s="94"/>
      <c r="AC926" s="94"/>
    </row>
    <row r="927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  <c r="AA927" s="94"/>
      <c r="AB927" s="94"/>
      <c r="AC927" s="94"/>
    </row>
    <row r="928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  <c r="AA928" s="94"/>
      <c r="AB928" s="94"/>
      <c r="AC928" s="94"/>
    </row>
    <row r="929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  <c r="AA929" s="94"/>
      <c r="AB929" s="94"/>
      <c r="AC929" s="94"/>
    </row>
    <row r="930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  <c r="AA930" s="94"/>
      <c r="AB930" s="94"/>
      <c r="AC930" s="94"/>
    </row>
    <row r="93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  <c r="AA931" s="94"/>
      <c r="AB931" s="94"/>
      <c r="AC931" s="94"/>
    </row>
    <row r="932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  <c r="AA932" s="94"/>
      <c r="AB932" s="94"/>
      <c r="AC932" s="94"/>
    </row>
    <row r="933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  <c r="AA933" s="94"/>
      <c r="AB933" s="94"/>
      <c r="AC933" s="94"/>
    </row>
    <row r="934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  <c r="AA934" s="94"/>
      <c r="AB934" s="94"/>
      <c r="AC934" s="94"/>
    </row>
    <row r="935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  <c r="AA935" s="94"/>
      <c r="AB935" s="94"/>
      <c r="AC935" s="94"/>
    </row>
    <row r="936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  <c r="AA936" s="94"/>
      <c r="AB936" s="94"/>
      <c r="AC936" s="94"/>
    </row>
    <row r="937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  <c r="AA937" s="94"/>
      <c r="AB937" s="94"/>
      <c r="AC937" s="94"/>
    </row>
    <row r="938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  <c r="AA938" s="94"/>
      <c r="AB938" s="94"/>
      <c r="AC938" s="94"/>
    </row>
    <row r="939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  <c r="AA939" s="94"/>
      <c r="AB939" s="94"/>
      <c r="AC939" s="94"/>
    </row>
    <row r="940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  <c r="AA940" s="94"/>
      <c r="AB940" s="94"/>
      <c r="AC940" s="94"/>
    </row>
    <row r="94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  <c r="AA941" s="94"/>
      <c r="AB941" s="94"/>
      <c r="AC941" s="94"/>
    </row>
    <row r="942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  <c r="AA942" s="94"/>
      <c r="AB942" s="94"/>
      <c r="AC942" s="94"/>
    </row>
    <row r="943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  <c r="AA943" s="94"/>
      <c r="AB943" s="94"/>
      <c r="AC943" s="94"/>
    </row>
    <row r="944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  <c r="AA944" s="94"/>
      <c r="AB944" s="94"/>
      <c r="AC944" s="94"/>
    </row>
    <row r="945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  <c r="AA945" s="94"/>
      <c r="AB945" s="94"/>
      <c r="AC945" s="94"/>
    </row>
    <row r="946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  <c r="AA946" s="94"/>
      <c r="AB946" s="94"/>
      <c r="AC946" s="94"/>
    </row>
    <row r="947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  <c r="AA947" s="94"/>
      <c r="AB947" s="94"/>
      <c r="AC947" s="94"/>
    </row>
    <row r="948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  <c r="AA948" s="94"/>
      <c r="AB948" s="94"/>
      <c r="AC948" s="94"/>
    </row>
    <row r="949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  <c r="AA949" s="94"/>
      <c r="AB949" s="94"/>
      <c r="AC949" s="94"/>
    </row>
    <row r="950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  <c r="AA950" s="94"/>
      <c r="AB950" s="94"/>
      <c r="AC950" s="94"/>
    </row>
    <row r="95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  <c r="AA951" s="94"/>
      <c r="AB951" s="94"/>
      <c r="AC951" s="94"/>
    </row>
    <row r="952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  <c r="AA952" s="94"/>
      <c r="AB952" s="94"/>
      <c r="AC952" s="94"/>
    </row>
    <row r="953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  <c r="AA953" s="94"/>
      <c r="AB953" s="94"/>
      <c r="AC953" s="94"/>
    </row>
    <row r="954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  <c r="AA954" s="94"/>
      <c r="AB954" s="94"/>
      <c r="AC954" s="94"/>
    </row>
    <row r="955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  <c r="AA955" s="94"/>
      <c r="AB955" s="94"/>
      <c r="AC955" s="94"/>
    </row>
    <row r="956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  <c r="AA956" s="94"/>
      <c r="AB956" s="94"/>
      <c r="AC956" s="94"/>
    </row>
    <row r="957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  <c r="AA957" s="94"/>
      <c r="AB957" s="94"/>
      <c r="AC957" s="94"/>
    </row>
    <row r="958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  <c r="AA958" s="94"/>
      <c r="AB958" s="94"/>
      <c r="AC958" s="94"/>
    </row>
    <row r="959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  <c r="AA959" s="94"/>
      <c r="AB959" s="94"/>
      <c r="AC959" s="94"/>
    </row>
    <row r="960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  <c r="AA960" s="94"/>
      <c r="AB960" s="94"/>
      <c r="AC960" s="94"/>
    </row>
    <row r="96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  <c r="AA961" s="94"/>
      <c r="AB961" s="94"/>
      <c r="AC961" s="94"/>
    </row>
    <row r="962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  <c r="AA962" s="94"/>
      <c r="AB962" s="94"/>
      <c r="AC962" s="94"/>
    </row>
    <row r="963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  <c r="AA963" s="94"/>
      <c r="AB963" s="94"/>
      <c r="AC963" s="94"/>
    </row>
    <row r="964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  <c r="AA964" s="94"/>
      <c r="AB964" s="94"/>
      <c r="AC964" s="94"/>
    </row>
    <row r="965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  <c r="AA965" s="94"/>
      <c r="AB965" s="94"/>
      <c r="AC965" s="94"/>
    </row>
    <row r="966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  <c r="AA966" s="94"/>
      <c r="AB966" s="94"/>
      <c r="AC966" s="94"/>
    </row>
    <row r="967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  <c r="AA967" s="94"/>
      <c r="AB967" s="94"/>
      <c r="AC967" s="94"/>
    </row>
    <row r="968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  <c r="AA968" s="94"/>
      <c r="AB968" s="94"/>
      <c r="AC968" s="94"/>
    </row>
    <row r="969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  <c r="AA969" s="94"/>
      <c r="AB969" s="94"/>
      <c r="AC969" s="94"/>
    </row>
    <row r="970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  <c r="AA970" s="94"/>
      <c r="AB970" s="94"/>
      <c r="AC970" s="94"/>
    </row>
    <row r="97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  <c r="AA971" s="94"/>
      <c r="AB971" s="94"/>
      <c r="AC971" s="94"/>
    </row>
    <row r="972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  <c r="AA972" s="94"/>
      <c r="AB972" s="94"/>
      <c r="AC972" s="94"/>
    </row>
    <row r="973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  <c r="AA973" s="94"/>
      <c r="AB973" s="94"/>
      <c r="AC973" s="94"/>
    </row>
    <row r="974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  <c r="AA974" s="94"/>
      <c r="AB974" s="94"/>
      <c r="AC974" s="94"/>
    </row>
    <row r="975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  <c r="AA975" s="94"/>
      <c r="AB975" s="94"/>
      <c r="AC975" s="94"/>
    </row>
    <row r="976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  <c r="AA976" s="94"/>
      <c r="AB976" s="94"/>
      <c r="AC976" s="94"/>
    </row>
    <row r="977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  <c r="AA977" s="94"/>
      <c r="AB977" s="94"/>
      <c r="AC977" s="94"/>
    </row>
    <row r="978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  <c r="AA978" s="94"/>
      <c r="AB978" s="94"/>
      <c r="AC978" s="94"/>
    </row>
    <row r="979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  <c r="AA979" s="94"/>
      <c r="AB979" s="94"/>
      <c r="AC979" s="94"/>
    </row>
    <row r="980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  <c r="AA980" s="94"/>
      <c r="AB980" s="94"/>
      <c r="AC980" s="94"/>
    </row>
    <row r="98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  <c r="AA981" s="94"/>
      <c r="AB981" s="94"/>
      <c r="AC981" s="94"/>
    </row>
    <row r="982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  <c r="AA982" s="94"/>
      <c r="AB982" s="94"/>
      <c r="AC982" s="94"/>
    </row>
    <row r="983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  <c r="AA983" s="94"/>
      <c r="AB983" s="94"/>
      <c r="AC983" s="94"/>
    </row>
    <row r="984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  <c r="AA984" s="94"/>
      <c r="AB984" s="94"/>
      <c r="AC984" s="94"/>
    </row>
    <row r="985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  <c r="AA985" s="94"/>
      <c r="AB985" s="94"/>
      <c r="AC985" s="94"/>
    </row>
    <row r="986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  <c r="AA986" s="94"/>
      <c r="AB986" s="94"/>
      <c r="AC986" s="94"/>
    </row>
    <row r="987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  <c r="AA987" s="94"/>
      <c r="AB987" s="94"/>
      <c r="AC987" s="94"/>
    </row>
    <row r="988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  <c r="AA988" s="94"/>
      <c r="AB988" s="94"/>
      <c r="AC988" s="94"/>
    </row>
    <row r="989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  <c r="AA989" s="94"/>
      <c r="AB989" s="94"/>
      <c r="AC989" s="94"/>
    </row>
    <row r="990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  <c r="AA990" s="94"/>
      <c r="AB990" s="94"/>
      <c r="AC990" s="94"/>
    </row>
    <row r="99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  <c r="AA991" s="94"/>
      <c r="AB991" s="94"/>
      <c r="AC991" s="94"/>
    </row>
    <row r="992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  <c r="AA992" s="94"/>
      <c r="AB992" s="94"/>
      <c r="AC992" s="94"/>
    </row>
    <row r="993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  <c r="AA993" s="94"/>
      <c r="AB993" s="94"/>
      <c r="AC993" s="94"/>
    </row>
    <row r="994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  <c r="AA994" s="94"/>
      <c r="AB994" s="94"/>
      <c r="AC994" s="94"/>
    </row>
    <row r="995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  <c r="AA995" s="94"/>
      <c r="AB995" s="94"/>
      <c r="AC995" s="94"/>
    </row>
    <row r="996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  <c r="AA996" s="94"/>
      <c r="AB996" s="94"/>
      <c r="AC996" s="94"/>
    </row>
    <row r="997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  <c r="AA997" s="94"/>
      <c r="AB997" s="94"/>
      <c r="AC997" s="94"/>
    </row>
    <row r="998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  <c r="AA998" s="94"/>
      <c r="AB998" s="94"/>
      <c r="AC998" s="94"/>
    </row>
    <row r="999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  <c r="AA999" s="94"/>
      <c r="AB999" s="94"/>
      <c r="AC999" s="94"/>
    </row>
    <row r="1000">
      <c r="A1000" s="94"/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  <c r="AA1000" s="94"/>
      <c r="AB1000" s="94"/>
      <c r="AC1000" s="94"/>
    </row>
    <row r="1001">
      <c r="A1001" s="94"/>
      <c r="B1001" s="94"/>
      <c r="C1001" s="94"/>
      <c r="D1001" s="94"/>
      <c r="E1001" s="94"/>
      <c r="F1001" s="94"/>
      <c r="G1001" s="94"/>
      <c r="H1001" s="94"/>
      <c r="I1001" s="94"/>
      <c r="J1001" s="94"/>
      <c r="K1001" s="94"/>
      <c r="L1001" s="94"/>
      <c r="M1001" s="94"/>
      <c r="N1001" s="94"/>
      <c r="O1001" s="94"/>
      <c r="P1001" s="94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  <c r="AA1001" s="94"/>
      <c r="AB1001" s="94"/>
      <c r="AC1001" s="94"/>
    </row>
    <row r="1002">
      <c r="A1002" s="94"/>
      <c r="B1002" s="94"/>
      <c r="C1002" s="94"/>
      <c r="D1002" s="94"/>
      <c r="E1002" s="94"/>
      <c r="F1002" s="94"/>
      <c r="G1002" s="94"/>
      <c r="H1002" s="94"/>
      <c r="I1002" s="94"/>
      <c r="J1002" s="94"/>
      <c r="K1002" s="94"/>
      <c r="L1002" s="94"/>
      <c r="M1002" s="94"/>
      <c r="N1002" s="94"/>
      <c r="O1002" s="94"/>
      <c r="P1002" s="94"/>
      <c r="Q1002" s="94"/>
      <c r="R1002" s="94"/>
      <c r="S1002" s="94"/>
      <c r="T1002" s="94"/>
      <c r="U1002" s="94"/>
      <c r="V1002" s="94"/>
      <c r="W1002" s="94"/>
      <c r="X1002" s="94"/>
      <c r="Y1002" s="94"/>
      <c r="Z1002" s="94"/>
      <c r="AA1002" s="94"/>
      <c r="AB1002" s="94"/>
      <c r="AC1002" s="94"/>
    </row>
    <row r="1003">
      <c r="A1003" s="94"/>
      <c r="B1003" s="94"/>
      <c r="C1003" s="94"/>
      <c r="D1003" s="94"/>
      <c r="E1003" s="94"/>
      <c r="F1003" s="94"/>
      <c r="G1003" s="94"/>
      <c r="H1003" s="94"/>
      <c r="I1003" s="94"/>
      <c r="J1003" s="94"/>
      <c r="K1003" s="94"/>
      <c r="L1003" s="94"/>
      <c r="M1003" s="94"/>
      <c r="N1003" s="94"/>
      <c r="O1003" s="94"/>
      <c r="P1003" s="94"/>
      <c r="Q1003" s="94"/>
      <c r="R1003" s="94"/>
      <c r="S1003" s="94"/>
      <c r="T1003" s="94"/>
      <c r="U1003" s="94"/>
      <c r="V1003" s="94"/>
      <c r="W1003" s="94"/>
      <c r="X1003" s="94"/>
      <c r="Y1003" s="94"/>
      <c r="Z1003" s="94"/>
      <c r="AA1003" s="94"/>
      <c r="AB1003" s="94"/>
      <c r="AC1003" s="94"/>
    </row>
    <row r="1004">
      <c r="A1004" s="94"/>
      <c r="B1004" s="94"/>
      <c r="C1004" s="94"/>
      <c r="D1004" s="94"/>
      <c r="E1004" s="94"/>
      <c r="F1004" s="94"/>
      <c r="G1004" s="94"/>
      <c r="H1004" s="94"/>
      <c r="I1004" s="94"/>
      <c r="J1004" s="94"/>
      <c r="K1004" s="94"/>
      <c r="L1004" s="94"/>
      <c r="M1004" s="94"/>
      <c r="N1004" s="94"/>
      <c r="O1004" s="94"/>
      <c r="P1004" s="94"/>
      <c r="Q1004" s="94"/>
      <c r="R1004" s="94"/>
      <c r="S1004" s="94"/>
      <c r="T1004" s="94"/>
      <c r="U1004" s="94"/>
      <c r="V1004" s="94"/>
      <c r="W1004" s="94"/>
      <c r="X1004" s="94"/>
      <c r="Y1004" s="94"/>
      <c r="Z1004" s="94"/>
      <c r="AA1004" s="94"/>
      <c r="AB1004" s="94"/>
      <c r="AC1004" s="94"/>
    </row>
    <row r="1005">
      <c r="A1005" s="94"/>
      <c r="B1005" s="94"/>
      <c r="C1005" s="94"/>
      <c r="D1005" s="94"/>
      <c r="E1005" s="94"/>
      <c r="F1005" s="94"/>
      <c r="G1005" s="94"/>
      <c r="H1005" s="94"/>
      <c r="I1005" s="94"/>
      <c r="J1005" s="94"/>
      <c r="K1005" s="94"/>
      <c r="L1005" s="94"/>
      <c r="M1005" s="94"/>
      <c r="N1005" s="94"/>
      <c r="O1005" s="94"/>
      <c r="P1005" s="94"/>
      <c r="Q1005" s="94"/>
      <c r="R1005" s="94"/>
      <c r="S1005" s="94"/>
      <c r="T1005" s="94"/>
      <c r="U1005" s="94"/>
      <c r="V1005" s="94"/>
      <c r="W1005" s="94"/>
      <c r="X1005" s="94"/>
      <c r="Y1005" s="94"/>
      <c r="Z1005" s="94"/>
      <c r="AA1005" s="94"/>
      <c r="AB1005" s="94"/>
      <c r="AC1005" s="94"/>
    </row>
    <row r="1006">
      <c r="A1006" s="94"/>
      <c r="B1006" s="94"/>
      <c r="C1006" s="94"/>
      <c r="D1006" s="94"/>
      <c r="E1006" s="94"/>
      <c r="F1006" s="94"/>
      <c r="G1006" s="94"/>
      <c r="H1006" s="94"/>
      <c r="I1006" s="94"/>
      <c r="J1006" s="94"/>
      <c r="K1006" s="94"/>
      <c r="L1006" s="94"/>
      <c r="M1006" s="94"/>
      <c r="N1006" s="94"/>
      <c r="O1006" s="94"/>
      <c r="P1006" s="94"/>
      <c r="Q1006" s="94"/>
      <c r="R1006" s="94"/>
      <c r="S1006" s="94"/>
      <c r="T1006" s="94"/>
      <c r="U1006" s="94"/>
      <c r="V1006" s="94"/>
      <c r="W1006" s="94"/>
      <c r="X1006" s="94"/>
      <c r="Y1006" s="94"/>
      <c r="Z1006" s="94"/>
      <c r="AA1006" s="94"/>
      <c r="AB1006" s="94"/>
      <c r="AC1006" s="9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