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200" windowHeight="11180"/>
  </bookViews>
  <sheets>
    <sheet name="Index" sheetId="18" r:id="rId1"/>
    <sheet name="Table 10.1" sheetId="2" r:id="rId2"/>
    <sheet name="Table 10.2" sheetId="3" r:id="rId3"/>
    <sheet name="Table 10.3" sheetId="4" r:id="rId4"/>
    <sheet name="Table 10.4" sheetId="5" r:id="rId5"/>
    <sheet name="Table 10.5" sheetId="6" r:id="rId6"/>
    <sheet name="Table 10.6" sheetId="7" r:id="rId7"/>
    <sheet name="Table 10.7" sheetId="8" r:id="rId8"/>
    <sheet name="Table 10.8" sheetId="9" r:id="rId9"/>
    <sheet name="Table 10.9" sheetId="10" r:id="rId10"/>
    <sheet name="Table 10.10" sheetId="11" r:id="rId11"/>
    <sheet name="Table 10.11" sheetId="12" r:id="rId12"/>
    <sheet name="Table 10.12" sheetId="13" r:id="rId13"/>
    <sheet name="Table 10.13" sheetId="14" r:id="rId14"/>
    <sheet name="Table 10.14" sheetId="15" r:id="rId15"/>
    <sheet name="Table 10.15" sheetId="16" r:id="rId16"/>
    <sheet name="Table 10.16" sheetId="17" r:id="rId17"/>
  </sheets>
  <definedNames>
    <definedName name="_xlnm.Print_Area" localSheetId="1">'Table 10.1'!$A$1:$F$137</definedName>
    <definedName name="_xlnm.Print_Area" localSheetId="10">'Table 10.10'!$A$2:$C$61</definedName>
    <definedName name="_xlnm.Print_Area" localSheetId="11">'Table 10.11'!$A$1:$M$31</definedName>
    <definedName name="_xlnm.Print_Area" localSheetId="12">'Table 10.12'!$A$1:$M$33</definedName>
    <definedName name="_xlnm.Print_Area" localSheetId="13">'Table 10.13'!$A$1:$D$119</definedName>
    <definedName name="_xlnm.Print_Area" localSheetId="14">'Table 10.14'!$A$1:$D$100</definedName>
    <definedName name="_xlnm.Print_Area" localSheetId="15">'Table 10.15'!$A$1:$L$118</definedName>
    <definedName name="_xlnm.Print_Area" localSheetId="2">'Table 10.2'!$A$1:$F$134</definedName>
    <definedName name="_xlnm.Print_Area" localSheetId="3">'Table 10.3'!$A$1:$D$129</definedName>
    <definedName name="_xlnm.Print_Area" localSheetId="4">'Table 10.4'!$A$1:$C$112</definedName>
    <definedName name="_xlnm.Print_Area" localSheetId="5">'Table 10.5'!$A$1:$C$116</definedName>
    <definedName name="_xlnm.Print_Area" localSheetId="6">'Table 10.6'!$A$1:$K$190</definedName>
    <definedName name="_xlnm.Print_Area" localSheetId="7">'Table 10.7'!$A$1:$K$95</definedName>
    <definedName name="_xlnm.Print_Area" localSheetId="8">'Table 10.8'!$A$1:$K$45</definedName>
    <definedName name="_xlnm.Print_Area" localSheetId="9">'Table 10.9'!$A$1:$K$45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 i="5" l="1"/>
  <c r="C81" i="5"/>
  <c r="C80" i="5"/>
  <c r="B115" i="3"/>
  <c r="B114" i="3"/>
  <c r="B113" i="3"/>
  <c r="B112" i="3"/>
  <c r="B111" i="3"/>
  <c r="B110" i="3"/>
  <c r="B109" i="3"/>
  <c r="B108" i="3"/>
  <c r="B107" i="3"/>
  <c r="B106" i="3"/>
  <c r="B105" i="3"/>
  <c r="B102" i="3"/>
  <c r="B101" i="3"/>
  <c r="B100" i="3"/>
  <c r="B99" i="3"/>
  <c r="B98" i="3"/>
  <c r="B97" i="3"/>
  <c r="B96" i="3"/>
  <c r="B95" i="3"/>
  <c r="B94" i="3"/>
  <c r="B126" i="3"/>
  <c r="B125" i="3"/>
  <c r="B124" i="3"/>
  <c r="B123" i="3"/>
  <c r="B122" i="3"/>
  <c r="B121" i="3"/>
  <c r="B120" i="3"/>
  <c r="B119" i="3"/>
  <c r="B118" i="3"/>
  <c r="B117" i="3"/>
  <c r="B116" i="3"/>
  <c r="C103" i="5"/>
  <c r="C102" i="5"/>
  <c r="C101" i="5"/>
  <c r="C100" i="5"/>
  <c r="C99" i="5"/>
  <c r="C98" i="5"/>
  <c r="C97" i="5"/>
  <c r="C96" i="5"/>
  <c r="C95" i="5"/>
  <c r="C94" i="5"/>
  <c r="C93" i="5"/>
  <c r="J22" i="12" l="1"/>
  <c r="J23" i="12"/>
  <c r="J24" i="12"/>
  <c r="J25" i="12"/>
  <c r="C92" i="5"/>
  <c r="C91" i="5"/>
  <c r="C90" i="5"/>
  <c r="C89" i="5"/>
  <c r="C88" i="5"/>
  <c r="C87" i="5"/>
  <c r="C86" i="5"/>
  <c r="C85" i="5"/>
  <c r="C84" i="5"/>
  <c r="C83" i="5"/>
  <c r="C82" i="5"/>
  <c r="C79" i="5"/>
  <c r="C78" i="5"/>
  <c r="C77" i="5"/>
  <c r="C76" i="5"/>
  <c r="C75" i="5"/>
  <c r="C74" i="5"/>
  <c r="C73" i="5"/>
  <c r="C72" i="5"/>
  <c r="C71" i="5"/>
  <c r="J20" i="12" l="1"/>
  <c r="J21" i="12"/>
  <c r="J19" i="12"/>
</calcChain>
</file>

<file path=xl/sharedStrings.xml><?xml version="1.0" encoding="utf-8"?>
<sst xmlns="http://schemas.openxmlformats.org/spreadsheetml/2006/main" count="1713" uniqueCount="272">
  <si>
    <t>Table 10.1a  Number of fatal crashes, by transport mode</t>
  </si>
  <si>
    <t>Calendar year</t>
  </si>
  <si>
    <t>Road</t>
  </si>
  <si>
    <t>Rail</t>
  </si>
  <si>
    <t>Marine</t>
  </si>
  <si>
    <t>Aviation</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</si>
  <si>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</si>
  <si>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</si>
  <si>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</si>
  <si>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</si>
  <si>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</si>
  <si>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</si>
  <si>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</si>
  <si>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</si>
  <si>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</si>
  <si>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</si>
  <si>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</si>
  <si>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</si>
  <si>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</si>
  <si>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</si>
  <si>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</si>
  <si>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</si>
  <si>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</si>
  <si>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</si>
  <si>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</si>
  <si>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</si>
  <si>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</si>
  <si>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</si>
  <si>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</si>
  <si>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</si>
  <si>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</si>
  <si>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</si>
  <si>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</si>
  <si>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</si>
  <si>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</si>
  <si>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</si>
  <si>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</si>
  <si>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</si>
  <si>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</si>
  <si>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</si>
  <si>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</si>
  <si>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</si>
  <si>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</si>
  <si>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</si>
  <si>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</si>
  <si>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</si>
  <si>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</si>
  <si>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</si>
  <si>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</si>
  <si>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</si>
  <si>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</si>
  <si>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</si>
  <si>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</si>
  <si>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</si>
  <si>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</si>
  <si>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</si>
  <si>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Note: Data are not readily available for missing years.</t>
  </si>
  <si>
    <t>Note: Road fatal accidents are defined as fatal crashes.</t>
  </si>
  <si>
    <t>Note: Marine accidents data from 2010 onwards were compiled using a different methodology and should not be compared with earlier results.</t>
  </si>
  <si>
    <t>Table 10.1b  Number of fatalities, by transport mode</t>
  </si>
  <si>
    <t>Calandar year</t>
  </si>
  <si>
    <t>Notes: Data are not readily available for missing years.</t>
  </si>
  <si>
    <t>Aviation data includes civilian aviation casualties (VH and non-VH registered aircraft) in Australia only.</t>
  </si>
  <si>
    <t>Note: Marine fatalities data from 2010 onwards were compiled using a different methodology and should not be compared with earlier results.</t>
  </si>
  <si>
    <t xml:space="preserve">Table 10.2a  Fatality rate, by transport mode (per 100,000 population) </t>
  </si>
  <si>
    <t>Note: Rail fatality and serious injury data from 2012 onwards excludes suspected suicide and trespass occurrences.  They were compiled using new methodology and should not be compared with earlier results.</t>
  </si>
  <si>
    <t>National Marine Safety Committee, 2010, Incident Data</t>
  </si>
  <si>
    <t>Table 10.2b  Injury rate, by transport mode (per 100,000 population)</t>
  </si>
  <si>
    <t>Note: Data for Hospitalised Injuries on roads have been revised. Minor injuries are excluded.</t>
  </si>
  <si>
    <t>Note: A hospitalised injury is defined as a person admitted to hospital.</t>
  </si>
  <si>
    <t>See end notes</t>
  </si>
  <si>
    <t>Table 10.3a  Fatality rate by transport mode (per billion passenger km travelled)</t>
  </si>
  <si>
    <t>deaths per billion passenger km travelled</t>
  </si>
  <si>
    <t>(j) Rail fatality and serious injury data from 2012 onwards excludes suspected suicide and trespass occurrences.  They were compiled using new methodology and should not be compared with earlier results.</t>
  </si>
  <si>
    <t>BITRE estimates</t>
  </si>
  <si>
    <t>Table 10.3b  Injury rate by transport mode (per billion passenger km travelled)</t>
  </si>
  <si>
    <t xml:space="preserve">Road Hospitalised Injury Rate </t>
  </si>
  <si>
    <t>serious injuries per billion passenger km travelled</t>
  </si>
  <si>
    <t>See end notes.</t>
  </si>
  <si>
    <t>Note: A hospitalised injury is a person admitted to hospital.</t>
  </si>
  <si>
    <t>Table 10.4a  Number of road crashes, by accident severity</t>
  </si>
  <si>
    <t>Fatal crash</t>
  </si>
  <si>
    <t>Hospitalised injury crash</t>
  </si>
  <si>
    <t>Note: Hospitalised Injury crash data excludes all fatal crashes.</t>
  </si>
  <si>
    <t>Table 10.4b  Number of road casualties, by severity</t>
  </si>
  <si>
    <t>Fatality</t>
  </si>
  <si>
    <t>Hospitalised injury</t>
  </si>
  <si>
    <t xml:space="preserve">Note: Data for Hospitalised Injuries have been revised. Minor injuries are excluded. </t>
  </si>
  <si>
    <t>Fatal Crash</t>
  </si>
  <si>
    <t>Table 10.5b  Road casualty rate, by severity (per 100,000 population)</t>
  </si>
  <si>
    <t>Fatalities</t>
  </si>
  <si>
    <t>Table 10.6a  Number of fatal road crashes, by state/territory</t>
  </si>
  <si>
    <t>NSW</t>
  </si>
  <si>
    <t>VIC</t>
  </si>
  <si>
    <t>QLD</t>
  </si>
  <si>
    <t>SA</t>
  </si>
  <si>
    <t>WA</t>
  </si>
  <si>
    <t>TAS</t>
  </si>
  <si>
    <t>NT</t>
  </si>
  <si>
    <t>ACT</t>
  </si>
  <si>
    <t>Total</t>
  </si>
  <si>
    <t>Table 10.6b  Number of road fatalities, by state/territory</t>
  </si>
  <si>
    <t>Table 10.6c  Number of road fatalities, by road user type</t>
  </si>
  <si>
    <t>Driver</t>
  </si>
  <si>
    <t>Passenger</t>
  </si>
  <si>
    <t>Pedestrian</t>
  </si>
  <si>
    <t>Motorcyclist</t>
  </si>
  <si>
    <t>Pedal cyclist</t>
  </si>
  <si>
    <t xml:space="preserve">Note: The total includes deaths to persons with road user type not recorded. </t>
  </si>
  <si>
    <t>0 
to 16</t>
  </si>
  <si>
    <t>17 
to 25</t>
  </si>
  <si>
    <t>26 
to 39</t>
  </si>
  <si>
    <t>40
to 64</t>
  </si>
  <si>
    <t>65
to 74</t>
  </si>
  <si>
    <t>≥ 75</t>
  </si>
  <si>
    <t>Table 10.6e  Number of road fatalities, by gender</t>
  </si>
  <si>
    <t>Females</t>
  </si>
  <si>
    <t>Males</t>
  </si>
  <si>
    <t>Table 10.7a  Fatal road crash rate, by state/territory (per 100,000 population)</t>
  </si>
  <si>
    <t>Table 10.7b  Road fatality rate, by state/territory (per 100,000 population)</t>
  </si>
  <si>
    <t>Year</t>
  </si>
  <si>
    <t>Australia</t>
  </si>
  <si>
    <t xml:space="preserve"> </t>
  </si>
  <si>
    <t>Table 10.9  Hospitalised road injury rate, by state/territory (per 100,000 population)</t>
  </si>
  <si>
    <t>2000-01</t>
  </si>
  <si>
    <t>2001-02</t>
  </si>
  <si>
    <t>2002-03</t>
  </si>
  <si>
    <t>2003-04</t>
  </si>
  <si>
    <t>2004-05</t>
  </si>
  <si>
    <t>2005-06</t>
  </si>
  <si>
    <t>2006-07</t>
  </si>
  <si>
    <t xml:space="preserve">Note: For the calendar year rates, the June population was used and for financial year rates, 
December population was used. </t>
  </si>
  <si>
    <t>Fatal</t>
  </si>
  <si>
    <t>Serious injuries</t>
  </si>
  <si>
    <t>Note: Fatality and serious injury data from 2012 onwards excludes suspected suicide and trespass occurrences.  They were compiled using new methodology and should not be compared with earlier results.</t>
  </si>
  <si>
    <t xml:space="preserve">Note: Data are not readily available for missing years. </t>
  </si>
  <si>
    <t>Sources: Australian Transport Safety Bureau, 2004, 2010, 2012.</t>
  </si>
  <si>
    <t>Table 10.11  Number of rail fatalities, by state/territory</t>
  </si>
  <si>
    <t>Table 10.12  Rail fatality rate per 100 000 population, by state/territory</t>
  </si>
  <si>
    <t>Table 10.13a  Number of aviation accidents, by accident severity</t>
  </si>
  <si>
    <t>Fatal accidents</t>
  </si>
  <si>
    <t>Non-fatal accidents</t>
  </si>
  <si>
    <t>Includes civilian aviation accidents (VH and non-VH registered aircraft) in Australia only.</t>
  </si>
  <si>
    <t>Table 10.13b  Number of aviation casualties, by severity</t>
  </si>
  <si>
    <t>Includes civilian aviation casualties (VH and non-VH registered aircraft) in Australia only.</t>
  </si>
  <si>
    <t xml:space="preserve">Table 10.14a  Aviation accident rate by accident severity (per 100,000 population) </t>
  </si>
  <si>
    <t>Non-fatal</t>
  </si>
  <si>
    <t>Note: Includes civilian aviation accidents (VH and non-VH registered aircraft) inside Australia only</t>
  </si>
  <si>
    <t>Table 10.14b  Aviation casualty rate by severity (per 100,000 population)</t>
  </si>
  <si>
    <t>Note: Includes civilian aviation casualties (VH and non-VH registered aircraft) in Australia only.</t>
  </si>
  <si>
    <t>Table 10.15a  Number of aviation accidents, by state/territory</t>
  </si>
  <si>
    <t>Other(a)</t>
  </si>
  <si>
    <t>ATW (Australian Territorial Waters)</t>
  </si>
  <si>
    <t>(a) Other includes accidents that occurred on Norfolk Island and in the Australian Antarctic Territory.</t>
  </si>
  <si>
    <t>Table 10.15b  Number of aviation fatalities, by state/territory</t>
  </si>
  <si>
    <t>2021</t>
  </si>
  <si>
    <t>BITRE, 1989 to 2007, Australian Road Deaths Database</t>
  </si>
  <si>
    <t>Infrastructure, 2022</t>
  </si>
  <si>
    <t>Sources: BITRE, 1989 to 2007, Australian Road Deaths Database</t>
  </si>
  <si>
    <t>Note: Revisions to road figures dating back to 2008 have been made to reconcile with the National Crash database</t>
  </si>
  <si>
    <t xml:space="preserve">Rail fatality and serious injury data from 2012 onwards excludes suspected suicide and trespass occurrences.  They were compiled using new methodology and should not be compared with earlier results. </t>
  </si>
  <si>
    <t>Marine fatalities data from 2010 onwards were compiled using a different methodology and should not be compared with earlier results.</t>
  </si>
  <si>
    <t>Revisions to road figures dating back to 2008 have been made to reconcile with the National Crash database</t>
  </si>
  <si>
    <t>Note: Revisions to road fatality figures dating back to 2008 have been made to reconcile with the National Crash database</t>
  </si>
  <si>
    <t>Note: Revisions to road fatality dating back to 2008 have been made to reconcile with the National Crash database</t>
  </si>
  <si>
    <t>Note: The total includes deaths to persons with gender not specified as male or female.</t>
  </si>
  <si>
    <t>Note: Fatality data totals in previous tables include unknowns which may not be reported in this table by age group</t>
  </si>
  <si>
    <t>BITRE, 2008 to 2021, National Crash Database</t>
  </si>
  <si>
    <t>Table 10.5a  Road crash rate, by crash severity (per 100,000 population)</t>
  </si>
  <si>
    <t>Table 10.10  Number of rail casualties, by severity</t>
  </si>
  <si>
    <t xml:space="preserve">Table 10.8a  Number of persons with hospitalised injuries due to road crashes, by state/territory </t>
  </si>
  <si>
    <t>Table 10.8b  Number of persons with hospitalised injuries due to road crashes, by age (Male)</t>
  </si>
  <si>
    <t>Table 10.8c  Number of persons with hospitalised injuries due to road crashes, by age (Female)</t>
  </si>
  <si>
    <t>Table 10.8d  Number of persons with hospitalised injuries due to road crashes, by user (Male)</t>
  </si>
  <si>
    <t>Table 10.8e  Number of persons with hospitalised injuries due to road crashes, by user (Female)</t>
  </si>
  <si>
    <t>2022</t>
  </si>
  <si>
    <t>Source: Australian Transport Safety Bureau, 2023, National Aviation Occurrence Database</t>
  </si>
  <si>
    <t>Sources: Australian Transport Safety Bureau, 2023, National Aviation Occurrence Database</t>
  </si>
  <si>
    <t>1989 to 2007, BITRE, Australian Road Deaths Database</t>
  </si>
  <si>
    <t>2008 to 2021, BITRE, National Crash Database</t>
  </si>
  <si>
    <t>2022, BITRE, Australian Road Deaths Database</t>
  </si>
  <si>
    <t>0-7</t>
  </si>
  <si>
    <t>8-16</t>
  </si>
  <si>
    <t>17-25</t>
  </si>
  <si>
    <t>26-39</t>
  </si>
  <si>
    <t>40-64</t>
  </si>
  <si>
    <t>65-74</t>
  </si>
  <si>
    <t>75+</t>
  </si>
  <si>
    <t>Unknown</t>
  </si>
  <si>
    <t>Car driver</t>
  </si>
  <si>
    <t>Car passenger</t>
  </si>
  <si>
    <t>Car unknown position</t>
  </si>
  <si>
    <t>Heavy transport driver</t>
  </si>
  <si>
    <t>Heavy transport passenger</t>
  </si>
  <si>
    <t>Heavy transport unknown position</t>
  </si>
  <si>
    <t>Pick-up truck or van occupant</t>
  </si>
  <si>
    <t>Bus occupant</t>
  </si>
  <si>
    <t>Other or unknown</t>
  </si>
  <si>
    <t xml:space="preserve"> Total</t>
  </si>
  <si>
    <t>Table 10.16a  ANCAP safety ratings for new passenger cars and SUVs sold in Australia</t>
  </si>
  <si>
    <t xml:space="preserve">5 stars </t>
  </si>
  <si>
    <t>4 Stars</t>
  </si>
  <si>
    <t>Total sold</t>
  </si>
  <si>
    <t>Source: ANCAP, 2023</t>
  </si>
  <si>
    <t>VFACTS 2023</t>
  </si>
  <si>
    <t>Notes: The ANCAP star rating protocols are updated periodically.  All ratings from 2018 onwards have an expiry of 6 years from the Rating Year.</t>
  </si>
  <si>
    <t>4 stars</t>
  </si>
  <si>
    <t>3 stars or less</t>
  </si>
  <si>
    <t>Not rated</t>
  </si>
  <si>
    <t>A number of pre-2018 ANCAP ratings expired at the end of 2022.</t>
  </si>
  <si>
    <t>Sources: ANCAP, 2023</t>
  </si>
  <si>
    <t>VFACTS, 2023</t>
  </si>
  <si>
    <t>Table 10.16c  ANCAP safety ratings for new light commercial vehicles sold in Australia</t>
  </si>
  <si>
    <t>Table 10.16b  ANCAP safety ratings for new light commercial vans sold in Australia</t>
  </si>
  <si>
    <t>This data covers light commercial vehicles with GVM less than 3.5 tonnes, excluding vans (above).</t>
  </si>
  <si>
    <t>This data covers vans with GVM less than 3.5 tonnes. Larger vans are not covered by ANCAP Star Ratings and are in a different vehicle category (NB).</t>
  </si>
  <si>
    <t xml:space="preserve"> National Marine Safety Committee, 2010 - Incident Data</t>
  </si>
  <si>
    <t xml:space="preserve"> 1989 to 2007, BITRE, Australian Road Deaths Database</t>
  </si>
  <si>
    <t xml:space="preserve"> 2008 to 2021, BITRE, National Crash Database</t>
  </si>
  <si>
    <t xml:space="preserve"> 2022, BITRE, Australian Road Deaths Database</t>
  </si>
  <si>
    <t xml:space="preserve"> BITRE, 1989 to 2007, Australian Road Deaths Database</t>
  </si>
  <si>
    <t xml:space="preserve"> BITRE, 2008 to 2021, National Crash Database</t>
  </si>
  <si>
    <t xml:space="preserve"> BITRE, 2022, Australian Road Deaths Database</t>
  </si>
  <si>
    <t>BITRE, 2022, Australian Road Deaths Database</t>
  </si>
  <si>
    <t xml:space="preserve"> Office of the National Rail Safety Regulator, 2023, Casualty Crash Database</t>
  </si>
  <si>
    <t xml:space="preserve"> Australian Transport Safety Bureau, 2023, Maritime Occurrence Database</t>
  </si>
  <si>
    <t>Sources: 1989 to 2007, BITRE, Australian Road Deaths Database</t>
  </si>
  <si>
    <t>Sources: Australian Bureau of Statistics, 2023, National, State and Territory Population</t>
  </si>
  <si>
    <t>Australian Transport Safety Bureau, 2023, National Aviation Occurrence Database</t>
  </si>
  <si>
    <t>Australian Transport Safety Bureau, 2023, Maritime Occurrence Database</t>
  </si>
  <si>
    <t>Office of the National Rail Safety Regulator, 2023, Casualty Crash Database</t>
  </si>
  <si>
    <t>Note: Rail fatality and serious injury data from 2012 onwards excludes suspected suicide and trespass occurrences. They were compiled using new methodology and should not be compared with earlier results.</t>
  </si>
  <si>
    <t>Note: Population data is as at June of each year.</t>
  </si>
  <si>
    <t>Sources: 1971 to 1988, Federal Office of Road Safety Monograph 23, 1998</t>
  </si>
  <si>
    <t>Table 10.6d  Number of road fatalities, by age group (years)</t>
  </si>
  <si>
    <t>Sources: 2005 to 2007, BITRE, Australian Road Deaths Database</t>
  </si>
  <si>
    <t>1971 to 1988, Federal Office of Road Safety Monograph 23, 1998</t>
  </si>
  <si>
    <t>Source: Australian Institute of Health and Welfare, 2012</t>
  </si>
  <si>
    <t>Office of the National Rail Safety Regulator, 2023, Statistical Enquiry</t>
  </si>
  <si>
    <t>Sources: Australian Transport Safety Bureau, 2004, 2010, 2012</t>
  </si>
  <si>
    <t>Notes: Includes non-fatal serious injuries that were sustained in an accident that involved a fatality.</t>
  </si>
  <si>
    <t xml:space="preserve"> A hospitalised injury is a person admitted to hospital.</t>
  </si>
  <si>
    <t xml:space="preserve"> Data are not readily available for missing years.</t>
  </si>
  <si>
    <t xml:space="preserve"> See end notes.</t>
  </si>
  <si>
    <t xml:space="preserve"> Revisions have been applied back to 2011.</t>
  </si>
  <si>
    <t xml:space="preserve"> Totals for Australia may not match the sums of the states and territories as they include hospitalised injuries where a person's residence was unrecorded or migratory/offshore.</t>
  </si>
  <si>
    <t xml:space="preserve"> BITRE, 2023, Hospitalised injuries from Road crashes – Australia 2011-2021</t>
  </si>
  <si>
    <t>Source: BITRE, 2023, unpublished data</t>
  </si>
  <si>
    <t xml:space="preserve"> BITRE, 2023, unpublished data</t>
  </si>
  <si>
    <t xml:space="preserve"> There is a break in the Victoria and Australia series in 2012 as Victoria changed case inclusion criteria to exclude cases cared for solely in Emergency Departments from 1 July 2012.</t>
  </si>
  <si>
    <t xml:space="preserve"> There is a break in the NSW and Australia series in 2017 as, from June 2017, episodes of care delivered entirely within a designated NSW emergency department or urgent care centre are no longer categorised as admissions.</t>
  </si>
  <si>
    <t xml:space="preserve"> Australian Transport Safety Bureau, 2023, National Aviation Occurrence Database</t>
  </si>
  <si>
    <t xml:space="preserve"> National Marine Safety Committee, 2010, Incident Data</t>
  </si>
  <si>
    <t xml:space="preserve"> Australian Transport Safety Bureau, 2012, Australian Rail Safety Occurrence Data</t>
  </si>
  <si>
    <t xml:space="preserve"> BITRE estimates</t>
  </si>
  <si>
    <t>Note: In 2012 and 2017, there are breaks in the series for Hospitalised Injury as a result of a change in the criteria for patient admission in one jurisdiction each</t>
  </si>
  <si>
    <t>Note: In 2012 and 2017, there are breaks in the Road series as a result of a change in the criteria for patient admission in one jurisdiction each</t>
  </si>
  <si>
    <t>Note: In 2012 and 2017, there are breaks in the Road Hospitalised Injury Rate series as a result of a change in the criteria for patient admission in one jurisdiction each</t>
  </si>
  <si>
    <t>Sources: BITRE, 2023, Hospitalised injuries from Road crashes – Australia 2011-2021</t>
  </si>
  <si>
    <t xml:space="preserve"> Australian Institute of Health and Welfare, 2012</t>
  </si>
  <si>
    <t>2020-21</t>
  </si>
  <si>
    <t>2021-22</t>
  </si>
  <si>
    <t>2022-23</t>
  </si>
  <si>
    <t xml:space="preserve">Notes: The statistics apply only to those railways within ONRSR’s area of operation within this reporting period – South Australia, New South Wales, Tasmania, Northern Territory, Victoria, Australian Capital Territory, Western Australia (1 January 2017 to 31 December 2017) and Queensland (from 1 July 2017).  The statistics cover all railway operations within the aforementioned timeframes and geographic bounds, with the exception of Victoria. There are 11 railways which continue to be regulated under local Victorian law and are therefore not subject to Rail Safety National Law (RSNL). These comprise the metropolitan tram operator and 10 standalone tourist and heritage railways. </t>
  </si>
  <si>
    <t xml:space="preserve"> Fatality and serious injury data from 2012 onwards excludes suspected suicide and trespass occurrences.  They were compiled using new methodology and should not be compared with earlier results.</t>
  </si>
  <si>
    <t xml:space="preserve"> Office of the National Rail Safety Regulator, 2023, Statistical Enquiry</t>
  </si>
  <si>
    <t xml:space="preserve"> Office of the National Rail Safety Regulator, 2021, Annual Report</t>
  </si>
  <si>
    <t xml:space="preserve">Notes: The statistics apply only to those railways within ONRSR’s area of operation within this reporting period – South Australia, New South Wales, Tasmania, Northern Territory, Victoria, Australian Capital Territory and Western Australia.  The statistics cover all railway operations within the aforementioned timeframes and geographic bounds, with the exception of Victoria. There are 11 railways which continue to be regulated under local Victorian law and are therefore not subject to Rail Safety National Law (RSNL). These comprise the metropolitan tram operator and 10 standalone tourist and heritage railways. </t>
  </si>
  <si>
    <t xml:space="preserve"> Australian Transport Safety Bureau, 2004, 2010, 2012</t>
  </si>
  <si>
    <t>Index</t>
  </si>
  <si>
    <t>BITRE Australian Infrastructure and Transport Statistics Yearbook 2023</t>
  </si>
  <si>
    <t>Chapter 10: Transport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</si>
</sst>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 ##0"/>
    <numFmt numFmtId="165" formatCode="#\ ###"/>
    <numFmt numFmtId="166" formatCode="_-* #,##0_-;\-* #,##0_-;_-* &quot;-&quot;??_-;_-@_-"/>
    <numFmt numFmtId="167" formatCode="0.0"/>
    <numFmt numFmtId="168" formatCode="#,##0.0"/>
    <numFmt numFmtId="169" formatCode="###\ ###\ ###"/>
  </numFmts>
  <fonts count="21" x14ac:knownFonts="1">
    <font>
      <sz val="11"/>
      <color theme="1"/>
      <name val="Calibri"/>
      <family val="2"/>
      <scheme val="minor"/>
    </font>
    <font>
      <sz val="11"/>
      <color theme="1"/>
      <name val="Calibri"/>
      <family val="2"/>
      <scheme val="minor"/>
    </font>
    <font>
      <sz val="10"/>
      <name val="Arial"/>
      <family val="2"/>
    </font>
    <font>
      <sz val="10"/>
      <name val="Arial"/>
      <family val="2"/>
    </font>
    <font>
      <i/>
      <sz val="10"/>
      <name val="Arial"/>
      <family val="2"/>
    </font>
    <font>
      <b/>
      <sz val="10"/>
      <name val="Arial"/>
      <family val="2"/>
    </font>
    <font>
      <sz val="10"/>
      <color rgb="FF00B050"/>
      <name val="Arial"/>
      <family val="2"/>
    </font>
    <font>
      <sz val="8"/>
      <name val="Courier"/>
      <family val="3"/>
    </font>
    <font>
      <sz val="9.5"/>
      <name val="Arial"/>
      <family val="2"/>
    </font>
    <font>
      <sz val="10"/>
      <name val="Calibri"/>
      <family val="2"/>
    </font>
    <font>
      <sz val="10"/>
      <color theme="1"/>
      <name val="Arial"/>
      <family val="2"/>
    </font>
    <font>
      <i/>
      <sz val="10"/>
      <color theme="1"/>
      <name val="Arial"/>
      <family val="2"/>
    </font>
    <font>
      <b/>
      <sz val="11"/>
      <color theme="1"/>
      <name val="Calibri"/>
      <family val="2"/>
      <scheme val="minor"/>
    </font>
    <font>
      <i/>
      <sz val="11"/>
      <color theme="1"/>
      <name val="Calibri"/>
      <family val="2"/>
      <scheme val="minor"/>
    </font>
    <font>
      <sz val="11"/>
      <name val="Calibri"/>
      <family val="2"/>
      <scheme val="minor"/>
    </font>
    <font>
      <sz val="11"/>
      <color theme="0"/>
      <name val="Calibri"/>
      <family val="2"/>
      <scheme val="minor"/>
    </font>
    <font>
      <b/>
      <sz val="12"/>
      <color theme="0"/>
      <name val="Calibri"/>
      <family val="2"/>
      <scheme val="minor"/>
    </font>
    <font>
      <b/>
      <sz val="12"/>
      <color theme="1" tint="0.14999847407452621"/>
      <name val="Calibri"/>
      <family val="2"/>
      <scheme val="minor"/>
    </font>
    <font>
      <sz val="11"/>
      <color theme="1" tint="0.14999847407452621"/>
      <name val="Calibri"/>
      <family val="2"/>
      <scheme val="minor"/>
    </font>
    <font>
      <u/>
      <sz val="11"/>
      <color theme="10"/>
      <name val="Calibri"/>
      <family val="2"/>
      <scheme val="minor"/>
    </font>
    <font>
      <u/>
      <sz val="11"/>
      <color theme="8"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rgb="FF18294C"/>
        <bgColor indexed="64"/>
      </patternFill>
    </fill>
    <fill>
      <patternFill patternType="solid">
        <fgColor theme="2"/>
        <bgColor indexed="64"/>
      </patternFill>
    </fill>
  </fills>
  <borders count="8">
    <border>
      <left/>
      <right/>
      <top/>
      <bottom/>
      <diagonal/>
    </border>
    <border>
      <left/>
      <right/>
      <top/>
      <bottom style="thin">
        <color indexed="64"/>
      </bottom>
      <diagonal/>
    </border>
    <border>
      <left/>
      <right/>
      <top style="thin">
        <color indexed="64"/>
      </top>
      <bottom/>
      <diagonal/>
    </border>
    <border>
      <left/>
      <right/>
      <top/>
      <bottom style="double">
        <color indexed="64"/>
      </bottom>
      <diagonal/>
    </border>
    <border>
      <left/>
      <right/>
      <top style="thin">
        <color indexed="64"/>
      </top>
      <bottom style="thin">
        <color indexed="64"/>
      </bottom>
      <diagonal/>
    </border>
    <border>
      <left style="thin">
        <color theme="6"/>
      </left>
      <right style="thin">
        <color theme="6"/>
      </right>
      <top/>
      <bottom style="medium">
        <color theme="6"/>
      </bottom>
      <diagonal/>
    </border>
    <border>
      <left/>
      <right/>
      <top/>
      <bottom style="thin">
        <color theme="1" tint="0.34998626667073579"/>
      </bottom>
      <diagonal/>
    </border>
    <border>
      <left/>
      <right/>
      <top style="thin">
        <color theme="1" tint="0.34998626667073579"/>
      </top>
      <bottom/>
      <diagonal/>
    </border>
  </borders>
  <cellStyleXfs count="7">
    <xf numFmtId="0" fontId="0" fillId="0" borderId="0"/>
    <xf numFmtId="0" fontId="2" fillId="0" borderId="0"/>
    <xf numFmtId="0" fontId="3" fillId="0" borderId="0"/>
    <xf numFmtId="43" fontId="3" fillId="0" borderId="0" applyFont="0" applyFill="0" applyBorder="0" applyAlignment="0" applyProtection="0"/>
    <xf numFmtId="0" fontId="7" fillId="0" borderId="0"/>
    <xf numFmtId="0" fontId="1" fillId="0" borderId="0"/>
    <xf numFmtId="0" fontId="19" fillId="0" borderId="0" applyNumberFormat="0" applyFill="0" applyBorder="0" applyAlignment="0" applyProtection="0"/>
  </cellStyleXfs>
  <cellXfs count="258">
    <xf numFmtId="0" fontId="0" fillId="0" borderId="0" xfId="0"/>
    <xf numFmtId="0" fontId="2" fillId="0" borderId="0" xfId="1" applyBorder="1" applyAlignment="1">
      <alignment horizontal="right"/>
    </xf>
    <xf numFmtId="0" fontId="2" fillId="0" borderId="0" xfId="1" applyBorder="1" applyAlignment="1"/>
    <xf numFmtId="0" fontId="2" fillId="0" borderId="0" xfId="1"/>
    <xf numFmtId="0" fontId="2" fillId="0" borderId="0" xfId="1" applyBorder="1" applyAlignment="1">
      <alignment horizontal="left"/>
    </xf>
    <xf numFmtId="0" fontId="3" fillId="0" borderId="1" xfId="1" applyFont="1" applyBorder="1" applyAlignment="1">
      <alignment horizontal="left"/>
    </xf>
    <xf numFmtId="0" fontId="2" fillId="0" borderId="1" xfId="1" applyBorder="1"/>
    <xf numFmtId="0" fontId="2" fillId="0" borderId="1" xfId="1" applyBorder="1" applyAlignment="1">
      <alignment horizontal="right"/>
    </xf>
    <xf numFmtId="0" fontId="2" fillId="0" borderId="2" xfId="1" applyBorder="1"/>
    <xf numFmtId="0" fontId="2" fillId="0" borderId="0" xfId="1" applyBorder="1" applyAlignment="1">
      <alignment horizontal="right" wrapText="1"/>
    </xf>
    <xf numFmtId="49" fontId="3" fillId="0" borderId="0" xfId="1" applyNumberFormat="1" applyFont="1" applyAlignment="1">
      <alignment horizontal="left"/>
    </xf>
    <xf numFmtId="3" fontId="2" fillId="0" borderId="0" xfId="1" applyNumberFormat="1" applyFont="1" applyFill="1" applyBorder="1" applyAlignment="1" applyProtection="1"/>
    <xf numFmtId="0" fontId="3" fillId="0" borderId="0" xfId="1" applyFont="1" applyAlignment="1"/>
    <xf numFmtId="164" fontId="2" fillId="0" borderId="0" xfId="1" applyNumberFormat="1" applyFont="1" applyFill="1" applyBorder="1" applyAlignment="1" applyProtection="1"/>
    <xf numFmtId="3" fontId="2" fillId="0" borderId="3" xfId="1" applyNumberFormat="1" applyFont="1" applyFill="1" applyBorder="1" applyAlignment="1" applyProtection="1"/>
    <xf numFmtId="3" fontId="3" fillId="0" borderId="0" xfId="1" applyNumberFormat="1" applyFont="1" applyFill="1" applyBorder="1" applyAlignment="1" applyProtection="1"/>
    <xf numFmtId="49" fontId="3" fillId="0" borderId="0" xfId="1" applyNumberFormat="1" applyFont="1" applyFill="1" applyAlignment="1">
      <alignment horizontal="left"/>
    </xf>
    <xf numFmtId="0" fontId="2" fillId="0" borderId="2" xfId="1" applyBorder="1" applyAlignment="1">
      <alignment horizontal="left"/>
    </xf>
    <xf numFmtId="0" fontId="2" fillId="0" borderId="2" xfId="1" applyNumberFormat="1" applyFont="1" applyFill="1" applyBorder="1" applyAlignment="1" applyProtection="1"/>
    <xf numFmtId="0" fontId="2" fillId="0" borderId="0" xfId="1" applyNumberFormat="1" applyFont="1" applyFill="1" applyBorder="1" applyAlignment="1" applyProtection="1"/>
    <xf numFmtId="0" fontId="2" fillId="0" borderId="0" xfId="1" applyBorder="1" applyAlignment="1">
      <alignment wrapText="1"/>
    </xf>
    <xf numFmtId="0" fontId="2" fillId="0" borderId="0" xfId="1" applyAlignment="1">
      <alignment horizontal="left"/>
    </xf>
    <xf numFmtId="0" fontId="3" fillId="0" borderId="0" xfId="1" applyFont="1" applyBorder="1" applyAlignment="1">
      <alignment horizontal="left"/>
    </xf>
    <xf numFmtId="49" fontId="3" fillId="0" borderId="0" xfId="1" applyNumberFormat="1" applyFont="1" applyBorder="1" applyAlignment="1">
      <alignment horizontal="left"/>
    </xf>
    <xf numFmtId="0" fontId="2" fillId="0" borderId="0" xfId="1" applyBorder="1"/>
    <xf numFmtId="3" fontId="3" fillId="0" borderId="0" xfId="1" applyNumberFormat="1" applyFont="1" applyFill="1" applyBorder="1" applyAlignment="1" applyProtection="1">
      <alignment horizontal="right"/>
    </xf>
    <xf numFmtId="0" fontId="2" fillId="0" borderId="0" xfId="1" applyAlignment="1">
      <alignment horizontal="right" wrapText="1"/>
    </xf>
    <xf numFmtId="2" fontId="3" fillId="0" borderId="0" xfId="1" applyNumberFormat="1" applyFont="1" applyFill="1" applyBorder="1" applyAlignment="1">
      <alignment horizontal="right"/>
    </xf>
    <xf numFmtId="49" fontId="3" fillId="0" borderId="0" xfId="1" applyNumberFormat="1" applyFont="1" applyFill="1" applyBorder="1" applyAlignment="1">
      <alignment horizontal="left"/>
    </xf>
    <xf numFmtId="49" fontId="3" fillId="0" borderId="1" xfId="1" applyNumberFormat="1" applyFont="1" applyFill="1" applyBorder="1" applyAlignment="1">
      <alignment horizontal="left"/>
    </xf>
    <xf numFmtId="0" fontId="3" fillId="0" borderId="0" xfId="1" applyFont="1" applyAlignment="1">
      <alignment horizontal="left"/>
    </xf>
    <xf numFmtId="0" fontId="4" fillId="0" borderId="0" xfId="1" applyFont="1" applyFill="1" applyBorder="1" applyAlignment="1"/>
    <xf numFmtId="4" fontId="2" fillId="0" borderId="0" xfId="1" applyNumberFormat="1" applyFont="1" applyFill="1" applyBorder="1" applyAlignment="1" applyProtection="1"/>
    <xf numFmtId="0" fontId="4" fillId="0" borderId="0" xfId="1" applyFont="1" applyFill="1" applyBorder="1" applyAlignment="1">
      <alignment horizontal="left" wrapText="1"/>
    </xf>
    <xf numFmtId="2" fontId="2" fillId="0" borderId="0" xfId="1" applyNumberFormat="1" applyFont="1" applyFill="1" applyBorder="1" applyAlignment="1" applyProtection="1"/>
    <xf numFmtId="0" fontId="4" fillId="0" borderId="0" xfId="1" applyFont="1" applyAlignment="1">
      <alignment horizontal="left"/>
    </xf>
    <xf numFmtId="0" fontId="3" fillId="0" borderId="0" xfId="1" applyFont="1" applyBorder="1" applyAlignment="1">
      <alignment horizontal="right" wrapText="1"/>
    </xf>
    <xf numFmtId="49" fontId="3" fillId="0" borderId="2" xfId="1" applyNumberFormat="1" applyFont="1" applyBorder="1" applyAlignment="1">
      <alignment horizontal="left"/>
    </xf>
    <xf numFmtId="165" fontId="2" fillId="0" borderId="0" xfId="1" applyNumberFormat="1" applyFont="1" applyFill="1" applyBorder="1" applyAlignment="1" applyProtection="1"/>
    <xf numFmtId="165" fontId="2" fillId="0" borderId="3" xfId="1" applyNumberFormat="1" applyFont="1" applyFill="1" applyBorder="1" applyAlignment="1" applyProtection="1"/>
    <xf numFmtId="165" fontId="2" fillId="0" borderId="1" xfId="1" applyNumberFormat="1" applyFont="1" applyFill="1" applyBorder="1" applyAlignment="1" applyProtection="1"/>
    <xf numFmtId="2" fontId="2" fillId="0" borderId="1" xfId="1" applyNumberFormat="1" applyFont="1" applyFill="1" applyBorder="1" applyAlignment="1" applyProtection="1"/>
    <xf numFmtId="49" fontId="3" fillId="0" borderId="3" xfId="1" applyNumberFormat="1" applyFont="1" applyBorder="1" applyAlignment="1">
      <alignment horizontal="left"/>
    </xf>
    <xf numFmtId="0" fontId="3" fillId="0" borderId="0" xfId="1" applyFont="1" applyBorder="1" applyAlignment="1">
      <alignment horizontal="center"/>
    </xf>
    <xf numFmtId="0" fontId="8" fillId="0" borderId="0" xfId="4" applyFont="1" applyFill="1" applyAlignment="1">
      <alignment horizontal="left"/>
    </xf>
    <xf numFmtId="0" fontId="8" fillId="0" borderId="0" xfId="4" applyFont="1" applyFill="1" applyBorder="1" applyAlignment="1">
      <alignment horizontal="left"/>
    </xf>
    <xf numFmtId="0" fontId="2" fillId="0" borderId="1" xfId="1" applyBorder="1" applyAlignment="1">
      <alignment horizontal="right" wrapText="1"/>
    </xf>
    <xf numFmtId="167" fontId="2" fillId="0" borderId="0" xfId="1" applyNumberFormat="1" applyFont="1" applyFill="1" applyBorder="1" applyAlignment="1" applyProtection="1"/>
    <xf numFmtId="168" fontId="2" fillId="0" borderId="0" xfId="1" applyNumberFormat="1" applyFont="1" applyFill="1" applyBorder="1" applyAlignment="1" applyProtection="1"/>
    <xf numFmtId="0" fontId="3" fillId="0" borderId="0" xfId="1" applyFont="1" applyFill="1" applyBorder="1" applyAlignment="1">
      <alignment horizontal="left"/>
    </xf>
    <xf numFmtId="0" fontId="2" fillId="0" borderId="0" xfId="1" applyFill="1"/>
    <xf numFmtId="0" fontId="3" fillId="0" borderId="1" xfId="1" applyFont="1" applyFill="1" applyBorder="1" applyAlignment="1">
      <alignment horizontal="left"/>
    </xf>
    <xf numFmtId="0" fontId="2" fillId="0" borderId="1" xfId="1" applyFill="1" applyBorder="1"/>
    <xf numFmtId="0" fontId="2" fillId="0" borderId="2" xfId="1" applyFill="1" applyBorder="1"/>
    <xf numFmtId="0" fontId="2" fillId="0" borderId="1" xfId="1" applyFill="1" applyBorder="1" applyAlignment="1">
      <alignment horizontal="right" wrapText="1"/>
    </xf>
    <xf numFmtId="164" fontId="2" fillId="0" borderId="0" xfId="1" applyNumberFormat="1" applyFill="1"/>
    <xf numFmtId="0" fontId="3" fillId="0" borderId="0" xfId="1" applyFont="1" applyFill="1" applyAlignment="1"/>
    <xf numFmtId="164" fontId="2" fillId="0" borderId="0" xfId="1" applyNumberFormat="1" applyFill="1" applyBorder="1"/>
    <xf numFmtId="164" fontId="2" fillId="0" borderId="1" xfId="1" applyNumberFormat="1" applyFill="1" applyBorder="1"/>
    <xf numFmtId="0" fontId="2" fillId="0" borderId="0" xfId="1" applyFill="1" applyBorder="1" applyAlignment="1">
      <alignment horizontal="center"/>
    </xf>
    <xf numFmtId="3" fontId="2" fillId="0" borderId="0" xfId="1" applyNumberFormat="1" applyFill="1" applyBorder="1"/>
    <xf numFmtId="0" fontId="3" fillId="0" borderId="0" xfId="1" applyFont="1" applyFill="1" applyAlignment="1">
      <alignment horizontal="left"/>
    </xf>
    <xf numFmtId="0" fontId="4" fillId="0" borderId="0" xfId="1" applyFont="1" applyFill="1"/>
    <xf numFmtId="0" fontId="4" fillId="0" borderId="0" xfId="1" applyFont="1" applyFill="1" applyBorder="1" applyAlignment="1">
      <alignment vertical="top"/>
    </xf>
    <xf numFmtId="0" fontId="4" fillId="0" borderId="0" xfId="1" applyFont="1" applyFill="1" applyBorder="1" applyAlignment="1">
      <alignment vertical="top" wrapText="1"/>
    </xf>
    <xf numFmtId="0" fontId="9" fillId="0" borderId="0" xfId="1" applyFont="1" applyAlignment="1">
      <alignment vertical="center"/>
    </xf>
    <xf numFmtId="0" fontId="4" fillId="0" borderId="0" xfId="1" applyFont="1" applyFill="1" applyAlignment="1">
      <alignment horizontal="left"/>
    </xf>
    <xf numFmtId="0" fontId="3" fillId="0" borderId="0" xfId="1" applyFont="1" applyAlignment="1">
      <alignment vertical="center"/>
    </xf>
    <xf numFmtId="0" fontId="2" fillId="0" borderId="0" xfId="1" applyFill="1" applyAlignment="1">
      <alignment horizontal="left"/>
    </xf>
    <xf numFmtId="0" fontId="2" fillId="0" borderId="0" xfId="1" applyFill="1" applyAlignment="1">
      <alignment horizontal="right" wrapText="1"/>
    </xf>
    <xf numFmtId="0" fontId="3" fillId="0" borderId="0" xfId="1" applyFont="1" applyFill="1" applyBorder="1" applyAlignment="1"/>
    <xf numFmtId="168" fontId="2" fillId="0" borderId="0" xfId="1" applyNumberFormat="1" applyFont="1" applyFill="1" applyBorder="1" applyAlignment="1" applyProtection="1">
      <alignment horizontal="right"/>
    </xf>
    <xf numFmtId="168" fontId="2" fillId="0" borderId="1" xfId="1" applyNumberFormat="1" applyFont="1" applyFill="1" applyBorder="1" applyAlignment="1" applyProtection="1"/>
    <xf numFmtId="3" fontId="2" fillId="0" borderId="2" xfId="1" applyNumberFormat="1" applyFont="1" applyFill="1" applyBorder="1" applyAlignment="1" applyProtection="1"/>
    <xf numFmtId="3" fontId="2" fillId="0" borderId="2" xfId="1" applyNumberFormat="1" applyFill="1" applyBorder="1" applyAlignment="1" applyProtection="1">
      <alignment horizontal="right"/>
    </xf>
    <xf numFmtId="3" fontId="2" fillId="0" borderId="0" xfId="1" applyNumberFormat="1" applyFill="1" applyBorder="1" applyAlignment="1" applyProtection="1">
      <alignment horizontal="right"/>
    </xf>
    <xf numFmtId="0" fontId="3" fillId="0" borderId="0" xfId="1" applyFont="1" applyBorder="1" applyAlignment="1"/>
    <xf numFmtId="3" fontId="2" fillId="0" borderId="0" xfId="1" applyNumberFormat="1"/>
    <xf numFmtId="0" fontId="6" fillId="0" borderId="0" xfId="1" applyFont="1" applyBorder="1" applyAlignment="1">
      <alignment horizontal="right"/>
    </xf>
    <xf numFmtId="0" fontId="3" fillId="2" borderId="0" xfId="1" applyFont="1" applyFill="1" applyAlignment="1">
      <alignment horizontal="left"/>
    </xf>
    <xf numFmtId="0" fontId="3" fillId="0" borderId="0" xfId="1" applyFont="1" applyBorder="1"/>
    <xf numFmtId="0" fontId="3" fillId="0" borderId="0" xfId="2" applyFont="1" applyFill="1"/>
    <xf numFmtId="0" fontId="2" fillId="0" borderId="1" xfId="1" applyBorder="1" applyAlignment="1">
      <alignment horizontal="left" vertical="top" wrapText="1"/>
    </xf>
    <xf numFmtId="2" fontId="2" fillId="0" borderId="0" xfId="1" applyNumberFormat="1" applyBorder="1" applyAlignment="1">
      <alignment horizontal="right"/>
    </xf>
    <xf numFmtId="0" fontId="5" fillId="0" borderId="0" xfId="1" applyFont="1" applyBorder="1"/>
    <xf numFmtId="0" fontId="4" fillId="0" borderId="0" xfId="1" applyFont="1" applyFill="1" applyBorder="1" applyAlignment="1">
      <alignment horizontal="left"/>
    </xf>
    <xf numFmtId="0" fontId="3" fillId="0" borderId="0" xfId="1" applyFont="1" applyBorder="1" applyAlignment="1">
      <alignment horizontal="right"/>
    </xf>
    <xf numFmtId="0" fontId="2" fillId="0" borderId="0" xfId="1" applyBorder="1" applyAlignment="1">
      <alignment horizontal="center"/>
    </xf>
    <xf numFmtId="0" fontId="11" fillId="0" borderId="0" xfId="1" applyFont="1" applyBorder="1" applyAlignment="1">
      <alignment horizontal="left"/>
    </xf>
    <xf numFmtId="0" fontId="10" fillId="0" borderId="0" xfId="1" applyFont="1" applyBorder="1" applyAlignment="1">
      <alignment wrapText="1"/>
    </xf>
    <xf numFmtId="0" fontId="3" fillId="0" borderId="0" xfId="5" applyFont="1" applyAlignment="1">
      <alignment horizontal="left"/>
    </xf>
    <xf numFmtId="0" fontId="3" fillId="0" borderId="0" xfId="5" applyFont="1" applyAlignment="1"/>
    <xf numFmtId="49" fontId="2" fillId="0" borderId="0" xfId="1" applyNumberFormat="1" applyFont="1" applyBorder="1" applyAlignment="1">
      <alignment horizontal="left"/>
    </xf>
    <xf numFmtId="49" fontId="2" fillId="0" borderId="0" xfId="1" applyNumberFormat="1" applyFont="1" applyFill="1" applyBorder="1" applyAlignment="1">
      <alignment horizontal="left"/>
    </xf>
    <xf numFmtId="49" fontId="2" fillId="0" borderId="0" xfId="1" applyNumberFormat="1" applyFont="1" applyFill="1" applyAlignment="1">
      <alignment horizontal="left"/>
    </xf>
    <xf numFmtId="49" fontId="2" fillId="0" borderId="1" xfId="1" applyNumberFormat="1" applyFont="1" applyFill="1" applyBorder="1" applyAlignment="1">
      <alignment horizontal="left"/>
    </xf>
    <xf numFmtId="0" fontId="10" fillId="0" borderId="0" xfId="1" applyFont="1" applyFill="1"/>
    <xf numFmtId="0" fontId="3" fillId="0" borderId="0" xfId="5" applyFont="1" applyFill="1" applyAlignment="1"/>
    <xf numFmtId="49" fontId="2" fillId="0" borderId="1" xfId="2" applyNumberFormat="1" applyFont="1" applyFill="1" applyBorder="1" applyAlignment="1">
      <alignment horizontal="left"/>
    </xf>
    <xf numFmtId="0" fontId="8" fillId="0" borderId="1" xfId="4" applyFont="1" applyFill="1" applyBorder="1" applyAlignment="1">
      <alignment horizontal="left"/>
    </xf>
    <xf numFmtId="0" fontId="2" fillId="0" borderId="0" xfId="5" applyFont="1" applyAlignment="1">
      <alignment horizontal="left"/>
    </xf>
    <xf numFmtId="0" fontId="10" fillId="0" borderId="0" xfId="5" applyFont="1" applyAlignment="1">
      <alignment horizontal="left"/>
    </xf>
    <xf numFmtId="0" fontId="10" fillId="0" borderId="0" xfId="5" applyFont="1" applyFill="1" applyAlignment="1">
      <alignment horizontal="left"/>
    </xf>
    <xf numFmtId="0" fontId="10" fillId="0" borderId="0" xfId="5" applyFont="1" applyBorder="1" applyAlignment="1">
      <alignment horizontal="left"/>
    </xf>
    <xf numFmtId="0" fontId="10" fillId="0" borderId="0" xfId="5" applyFont="1" applyFill="1" applyBorder="1" applyAlignment="1">
      <alignment horizontal="left"/>
    </xf>
    <xf numFmtId="0" fontId="10" fillId="0" borderId="0" xfId="5" applyFont="1" applyFill="1" applyBorder="1"/>
    <xf numFmtId="0" fontId="2" fillId="0" borderId="0" xfId="5" applyFont="1" applyAlignment="1">
      <alignment horizontal="left" vertical="top"/>
    </xf>
    <xf numFmtId="0" fontId="10" fillId="0" borderId="0" xfId="5" applyFont="1" applyFill="1"/>
    <xf numFmtId="0" fontId="10" fillId="0" borderId="0" xfId="5" applyFont="1" applyAlignment="1">
      <alignment horizontal="left" vertical="top"/>
    </xf>
    <xf numFmtId="0" fontId="10" fillId="0" borderId="0" xfId="5" applyFont="1" applyFill="1" applyAlignment="1">
      <alignment horizontal="left" vertical="top"/>
    </xf>
    <xf numFmtId="0" fontId="2" fillId="0" borderId="1" xfId="1" applyFont="1" applyBorder="1" applyAlignment="1">
      <alignment horizontal="left"/>
    </xf>
    <xf numFmtId="0" fontId="2" fillId="0" borderId="4" xfId="1" applyBorder="1" applyAlignment="1">
      <alignment horizontal="left" vertical="top" wrapText="1"/>
    </xf>
    <xf numFmtId="0" fontId="2" fillId="0" borderId="4" xfId="1" applyBorder="1" applyAlignment="1">
      <alignment horizontal="right"/>
    </xf>
    <xf numFmtId="0" fontId="2" fillId="0" borderId="0" xfId="1" applyFont="1" applyAlignment="1">
      <alignment horizontal="right" wrapText="1"/>
    </xf>
    <xf numFmtId="0" fontId="2" fillId="0" borderId="0" xfId="1" applyFont="1" applyBorder="1" applyAlignment="1">
      <alignment horizontal="right" wrapText="1"/>
    </xf>
    <xf numFmtId="0" fontId="2" fillId="0" borderId="1" xfId="1" applyFont="1" applyFill="1" applyBorder="1" applyAlignment="1">
      <alignment horizontal="left"/>
    </xf>
    <xf numFmtId="49" fontId="2" fillId="0" borderId="0" xfId="2" applyNumberFormat="1" applyFont="1" applyFill="1" applyBorder="1" applyAlignment="1">
      <alignment horizontal="left"/>
    </xf>
    <xf numFmtId="0" fontId="2" fillId="0" borderId="1" xfId="1" applyFill="1" applyBorder="1" applyAlignment="1">
      <alignment horizontal="left"/>
    </xf>
    <xf numFmtId="0" fontId="2" fillId="0" borderId="0" xfId="1" applyFont="1" applyFill="1" applyAlignment="1">
      <alignment horizontal="left"/>
    </xf>
    <xf numFmtId="0" fontId="4" fillId="0" borderId="0" xfId="5" applyFont="1" applyBorder="1" applyAlignment="1">
      <alignment horizontal="left" wrapText="1"/>
    </xf>
    <xf numFmtId="0" fontId="1" fillId="0" borderId="0" xfId="5" applyBorder="1" applyAlignment="1">
      <alignment wrapText="1"/>
    </xf>
    <xf numFmtId="0" fontId="1" fillId="0" borderId="0" xfId="5" applyAlignment="1"/>
    <xf numFmtId="169" fontId="0" fillId="0" borderId="0" xfId="0" applyNumberFormat="1"/>
    <xf numFmtId="0" fontId="13" fillId="0" borderId="0" xfId="0" applyFont="1"/>
    <xf numFmtId="0" fontId="0" fillId="0" borderId="0" xfId="0" applyNumberFormat="1"/>
    <xf numFmtId="0" fontId="0" fillId="0" borderId="1" xfId="0" applyBorder="1"/>
    <xf numFmtId="169" fontId="0" fillId="0" borderId="1" xfId="0" applyNumberFormat="1" applyBorder="1"/>
    <xf numFmtId="0" fontId="0" fillId="0" borderId="1" xfId="0" applyNumberFormat="1" applyBorder="1"/>
    <xf numFmtId="0" fontId="2" fillId="0" borderId="1" xfId="1" applyBorder="1" applyAlignment="1">
      <alignment wrapText="1"/>
    </xf>
    <xf numFmtId="0" fontId="3" fillId="0" borderId="1" xfId="1" applyFont="1" applyBorder="1" applyAlignment="1">
      <alignment horizontal="right" wrapText="1"/>
    </xf>
    <xf numFmtId="0" fontId="4" fillId="0" borderId="2" xfId="1" applyFont="1" applyFill="1" applyBorder="1" applyAlignment="1"/>
    <xf numFmtId="164" fontId="2" fillId="0" borderId="3" xfId="1" applyNumberFormat="1" applyFill="1" applyBorder="1"/>
    <xf numFmtId="168" fontId="2" fillId="0" borderId="3" xfId="1" applyNumberFormat="1" applyFont="1" applyFill="1" applyBorder="1" applyAlignment="1" applyProtection="1"/>
    <xf numFmtId="164" fontId="3" fillId="0" borderId="0" xfId="1" applyNumberFormat="1" applyFont="1" applyFill="1" applyAlignment="1"/>
    <xf numFmtId="0" fontId="2" fillId="0" borderId="0" xfId="1" applyFont="1" applyFill="1" applyBorder="1" applyAlignment="1">
      <alignment horizontal="left"/>
    </xf>
    <xf numFmtId="0" fontId="12" fillId="0" borderId="5" xfId="0" applyFont="1" applyFill="1" applyBorder="1" applyAlignment="1">
      <alignment horizontal="center" vertical="top" wrapText="1"/>
    </xf>
    <xf numFmtId="0" fontId="12" fillId="0" borderId="5" xfId="0" applyFont="1" applyBorder="1" applyAlignment="1">
      <alignment vertical="top" wrapText="1"/>
    </xf>
    <xf numFmtId="0" fontId="12" fillId="0" borderId="5" xfId="0" applyFont="1" applyBorder="1" applyAlignment="1">
      <alignment horizontal="right" vertical="top"/>
    </xf>
    <xf numFmtId="0" fontId="12" fillId="0" borderId="5" xfId="0" quotePrefix="1" applyFont="1" applyBorder="1" applyAlignment="1">
      <alignment horizontal="right" vertical="top"/>
    </xf>
    <xf numFmtId="0" fontId="12" fillId="0" borderId="5" xfId="0" applyFont="1" applyBorder="1" applyAlignment="1">
      <alignment vertical="top"/>
    </xf>
    <xf numFmtId="0" fontId="2" fillId="0" borderId="3" xfId="1" applyBorder="1" applyAlignment="1">
      <alignment horizontal="right"/>
    </xf>
    <xf numFmtId="49" fontId="3" fillId="0" borderId="2" xfId="1" applyNumberFormat="1" applyFont="1" applyBorder="1" applyAlignment="1"/>
    <xf numFmtId="49" fontId="2" fillId="0" borderId="2" xfId="1" applyNumberFormat="1" applyFont="1" applyBorder="1" applyAlignment="1"/>
    <xf numFmtId="2" fontId="2" fillId="0" borderId="3" xfId="1" applyNumberFormat="1" applyBorder="1" applyAlignment="1">
      <alignment horizontal="right"/>
    </xf>
    <xf numFmtId="0" fontId="0" fillId="0" borderId="1" xfId="0" applyFill="1" applyBorder="1"/>
    <xf numFmtId="0" fontId="2" fillId="0" borderId="0" xfId="1" applyFont="1" applyFill="1" applyBorder="1" applyAlignment="1"/>
    <xf numFmtId="0" fontId="2" fillId="0" borderId="0" xfId="1" applyFont="1" applyFill="1" applyBorder="1" applyAlignment="1">
      <alignment horizontal="right"/>
    </xf>
    <xf numFmtId="0" fontId="2" fillId="0" borderId="0" xfId="1" applyFont="1" applyFill="1"/>
    <xf numFmtId="0" fontId="2" fillId="0" borderId="1" xfId="1" applyFont="1" applyFill="1" applyBorder="1"/>
    <xf numFmtId="0" fontId="2" fillId="0" borderId="1" xfId="1" applyFont="1" applyFill="1" applyBorder="1" applyAlignment="1">
      <alignment horizontal="right"/>
    </xf>
    <xf numFmtId="0" fontId="2" fillId="0" borderId="2" xfId="1" applyFont="1" applyFill="1" applyBorder="1"/>
    <xf numFmtId="0" fontId="2" fillId="0" borderId="2" xfId="1" applyFont="1" applyFill="1" applyBorder="1" applyAlignment="1">
      <alignment horizontal="right"/>
    </xf>
    <xf numFmtId="0" fontId="2" fillId="0" borderId="0" xfId="1" applyFont="1" applyFill="1" applyBorder="1" applyAlignment="1">
      <alignment horizontal="right" wrapText="1"/>
    </xf>
    <xf numFmtId="0" fontId="2" fillId="0" borderId="0" xfId="1" applyNumberFormat="1" applyFont="1" applyFill="1" applyBorder="1" applyAlignment="1">
      <alignment horizontal="right"/>
    </xf>
    <xf numFmtId="0" fontId="2" fillId="0" borderId="0" xfId="1" applyFont="1" applyFill="1" applyAlignment="1"/>
    <xf numFmtId="0" fontId="2" fillId="0" borderId="0" xfId="1" applyNumberFormat="1" applyFont="1" applyFill="1" applyBorder="1" applyAlignment="1" applyProtection="1">
      <alignment horizontal="right"/>
    </xf>
    <xf numFmtId="0" fontId="2" fillId="0" borderId="2" xfId="1" applyFont="1" applyFill="1" applyBorder="1" applyAlignment="1">
      <alignment horizontal="left"/>
    </xf>
    <xf numFmtId="3" fontId="2" fillId="0" borderId="2" xfId="1" applyNumberFormat="1" applyFont="1" applyFill="1" applyBorder="1" applyAlignment="1"/>
    <xf numFmtId="0" fontId="2" fillId="0" borderId="2" xfId="1" applyNumberFormat="1" applyFont="1" applyFill="1" applyBorder="1" applyAlignment="1">
      <alignment horizontal="right"/>
    </xf>
    <xf numFmtId="3" fontId="2" fillId="0" borderId="0" xfId="1" applyNumberFormat="1" applyFont="1" applyFill="1" applyBorder="1" applyAlignment="1"/>
    <xf numFmtId="0" fontId="2" fillId="0" borderId="0" xfId="1" applyFont="1" applyFill="1" applyBorder="1" applyAlignment="1">
      <alignment horizontal="left" vertical="top" wrapText="1"/>
    </xf>
    <xf numFmtId="0" fontId="2" fillId="0" borderId="0" xfId="1" applyFont="1" applyFill="1" applyBorder="1" applyAlignment="1">
      <alignment wrapText="1"/>
    </xf>
    <xf numFmtId="3" fontId="2" fillId="0" borderId="0" xfId="1" applyNumberFormat="1" applyFont="1" applyFill="1" applyBorder="1"/>
    <xf numFmtId="0" fontId="2" fillId="0" borderId="0" xfId="1" applyFont="1" applyFill="1" applyBorder="1"/>
    <xf numFmtId="3" fontId="2" fillId="0" borderId="0" xfId="1" applyNumberFormat="1" applyFont="1" applyFill="1" applyBorder="1" applyAlignment="1" applyProtection="1">
      <alignment horizontal="right"/>
    </xf>
    <xf numFmtId="164" fontId="2" fillId="0" borderId="1" xfId="1" applyNumberFormat="1" applyFont="1" applyFill="1" applyBorder="1" applyAlignment="1" applyProtection="1"/>
    <xf numFmtId="3" fontId="2" fillId="0" borderId="1" xfId="1" applyNumberFormat="1" applyFont="1" applyFill="1" applyBorder="1" applyAlignment="1" applyProtection="1"/>
    <xf numFmtId="0" fontId="2" fillId="0" borderId="1" xfId="1" applyNumberFormat="1" applyFont="1" applyFill="1" applyBorder="1" applyAlignment="1">
      <alignment horizontal="right"/>
    </xf>
    <xf numFmtId="0" fontId="2" fillId="0" borderId="0" xfId="1" applyFont="1" applyFill="1" applyBorder="1" applyAlignment="1">
      <alignment horizontal="left" wrapText="1"/>
    </xf>
    <xf numFmtId="0" fontId="2" fillId="0" borderId="0" xfId="1" quotePrefix="1" applyFont="1" applyFill="1" applyAlignment="1">
      <alignment horizontal="left"/>
    </xf>
    <xf numFmtId="0" fontId="2" fillId="0" borderId="0" xfId="1" applyFont="1" applyFill="1" applyAlignment="1">
      <alignment horizontal="right"/>
    </xf>
    <xf numFmtId="0" fontId="5" fillId="0" borderId="0" xfId="1" applyFont="1" applyFill="1" applyAlignment="1"/>
    <xf numFmtId="0" fontId="2" fillId="0" borderId="0" xfId="1" applyFont="1" applyFill="1" applyAlignment="1">
      <alignment horizontal="right" wrapText="1"/>
    </xf>
    <xf numFmtId="2" fontId="2" fillId="0" borderId="0" xfId="1" applyNumberFormat="1" applyFont="1" applyFill="1" applyBorder="1" applyAlignment="1">
      <alignment horizontal="right"/>
    </xf>
    <xf numFmtId="2" fontId="2" fillId="0" borderId="0" xfId="1" applyNumberFormat="1" applyFont="1" applyFill="1" applyAlignment="1"/>
    <xf numFmtId="2" fontId="2" fillId="0" borderId="3" xfId="1" applyNumberFormat="1" applyFont="1" applyFill="1" applyBorder="1" applyAlignment="1">
      <alignment horizontal="right"/>
    </xf>
    <xf numFmtId="2" fontId="2" fillId="0" borderId="1" xfId="1" applyNumberFormat="1" applyFont="1" applyFill="1" applyBorder="1" applyAlignment="1">
      <alignment horizontal="right"/>
    </xf>
    <xf numFmtId="2" fontId="2" fillId="0" borderId="3" xfId="1" applyNumberFormat="1" applyFont="1" applyFill="1" applyBorder="1" applyAlignment="1" applyProtection="1"/>
    <xf numFmtId="2" fontId="2" fillId="0" borderId="0" xfId="1" applyNumberFormat="1" applyFont="1" applyFill="1" applyBorder="1" applyAlignment="1"/>
    <xf numFmtId="2" fontId="2" fillId="0" borderId="1" xfId="1" applyNumberFormat="1" applyFont="1" applyFill="1" applyBorder="1" applyAlignment="1"/>
    <xf numFmtId="2" fontId="2" fillId="0" borderId="0" xfId="1" applyNumberFormat="1" applyFont="1" applyFill="1" applyBorder="1" applyAlignment="1" applyProtection="1">
      <alignment horizontal="right"/>
    </xf>
    <xf numFmtId="0" fontId="2" fillId="0" borderId="0" xfId="1" applyFont="1" applyFill="1" applyAlignment="1">
      <alignment vertical="top"/>
    </xf>
    <xf numFmtId="0" fontId="4" fillId="0" borderId="0" xfId="1" applyFont="1" applyFill="1" applyBorder="1" applyAlignment="1">
      <alignment horizontal="left" vertical="top"/>
    </xf>
    <xf numFmtId="2" fontId="2" fillId="0" borderId="3" xfId="1" applyNumberFormat="1" applyFont="1" applyFill="1" applyBorder="1" applyAlignment="1"/>
    <xf numFmtId="49" fontId="2" fillId="0" borderId="2" xfId="1" applyNumberFormat="1" applyFont="1" applyFill="1" applyBorder="1" applyAlignment="1">
      <alignment horizontal="left"/>
    </xf>
    <xf numFmtId="164" fontId="2" fillId="0" borderId="0" xfId="1" applyNumberFormat="1" applyFont="1" applyFill="1" applyBorder="1" applyAlignment="1">
      <alignment horizontal="right"/>
    </xf>
    <xf numFmtId="164" fontId="2" fillId="0" borderId="1" xfId="1" applyNumberFormat="1" applyFont="1" applyFill="1" applyBorder="1" applyAlignment="1">
      <alignment horizontal="right"/>
    </xf>
    <xf numFmtId="3" fontId="2" fillId="0" borderId="0" xfId="1" applyNumberFormat="1" applyFont="1" applyFill="1" applyBorder="1" applyAlignment="1">
      <alignment horizontal="right"/>
    </xf>
    <xf numFmtId="165" fontId="2" fillId="0" borderId="0" xfId="1" applyNumberFormat="1" applyFont="1" applyFill="1" applyBorder="1" applyAlignment="1">
      <alignment horizontal="right"/>
    </xf>
    <xf numFmtId="0" fontId="2" fillId="0" borderId="0" xfId="1" applyFont="1" applyFill="1" applyBorder="1" applyAlignment="1">
      <alignment vertical="top"/>
    </xf>
    <xf numFmtId="2" fontId="2" fillId="0" borderId="1" xfId="1" applyNumberFormat="1" applyFont="1" applyFill="1" applyBorder="1" applyAlignment="1" applyProtection="1">
      <alignment horizontal="right"/>
    </xf>
    <xf numFmtId="0" fontId="2" fillId="0" borderId="0" xfId="1" applyFont="1" applyFill="1" applyBorder="1" applyAlignment="1">
      <alignment vertical="top" wrapText="1"/>
    </xf>
    <xf numFmtId="0" fontId="2" fillId="0" borderId="0" xfId="1" applyFont="1" applyFill="1" applyAlignment="1">
      <alignment horizontal="left" vertical="top"/>
    </xf>
    <xf numFmtId="0" fontId="4" fillId="0" borderId="0" xfId="1" applyFont="1" applyFill="1" applyBorder="1"/>
    <xf numFmtId="0" fontId="2" fillId="0" borderId="2" xfId="1" applyNumberFormat="1" applyFont="1" applyFill="1" applyBorder="1"/>
    <xf numFmtId="0" fontId="2" fillId="0" borderId="0" xfId="1" applyNumberFormat="1" applyFont="1" applyFill="1" applyBorder="1" applyAlignment="1">
      <alignment horizontal="right" wrapText="1"/>
    </xf>
    <xf numFmtId="49" fontId="2" fillId="0" borderId="0" xfId="2" applyNumberFormat="1" applyFont="1" applyFill="1" applyAlignment="1">
      <alignment horizontal="left"/>
    </xf>
    <xf numFmtId="164" fontId="2" fillId="0" borderId="0" xfId="2" applyNumberFormat="1" applyFont="1" applyFill="1" applyBorder="1" applyAlignment="1" applyProtection="1"/>
    <xf numFmtId="164" fontId="2" fillId="0" borderId="1" xfId="2" applyNumberFormat="1" applyFont="1" applyFill="1" applyBorder="1" applyAlignment="1" applyProtection="1"/>
    <xf numFmtId="166" fontId="2" fillId="0" borderId="0" xfId="3" applyNumberFormat="1" applyFont="1" applyFill="1" applyBorder="1"/>
    <xf numFmtId="1" fontId="2" fillId="0" borderId="0" xfId="1" applyNumberFormat="1" applyFont="1" applyFill="1" applyBorder="1"/>
    <xf numFmtId="0" fontId="2" fillId="0" borderId="2" xfId="1" applyFont="1" applyFill="1" applyBorder="1" applyAlignment="1">
      <alignment wrapText="1"/>
    </xf>
    <xf numFmtId="166" fontId="14" fillId="0" borderId="1" xfId="3" applyNumberFormat="1" applyFont="1" applyFill="1" applyBorder="1"/>
    <xf numFmtId="0" fontId="2" fillId="0" borderId="1" xfId="1" applyFont="1" applyFill="1" applyBorder="1" applyAlignment="1">
      <alignment horizontal="right" wrapText="1"/>
    </xf>
    <xf numFmtId="0" fontId="0" fillId="2" borderId="0" xfId="0" applyFill="1"/>
    <xf numFmtId="0" fontId="16" fillId="3" borderId="6" xfId="0" applyFont="1" applyFill="1" applyBorder="1"/>
    <xf numFmtId="0" fontId="15" fillId="3" borderId="6" xfId="0" applyFont="1" applyFill="1" applyBorder="1"/>
    <xf numFmtId="0" fontId="17" fillId="4" borderId="6" xfId="0" applyFont="1" applyFill="1" applyBorder="1"/>
    <xf numFmtId="0" fontId="18" fillId="4" borderId="6" xfId="0" applyFont="1" applyFill="1" applyBorder="1"/>
    <xf numFmtId="0" fontId="20" fillId="2" borderId="0" xfId="6" applyFont="1" applyFill="1" applyAlignment="1">
      <alignment horizontal="left" wrapText="1"/>
    </xf>
    <xf numFmtId="0" fontId="20" fillId="2" borderId="7" xfId="6" applyFont="1" applyFill="1" applyBorder="1" applyAlignment="1">
      <alignment horizontal="left" wrapText="1"/>
    </xf>
    <xf numFmtId="0" fontId="4" fillId="0" borderId="0" xfId="1" applyFont="1" applyFill="1" applyBorder="1" applyAlignment="1">
      <alignment horizontal="left" wrapText="1"/>
    </xf>
    <xf numFmtId="0" fontId="2" fillId="0" borderId="2" xfId="1" applyFont="1" applyFill="1" applyBorder="1" applyAlignment="1">
      <alignment horizontal="left" wrapText="1"/>
    </xf>
    <xf numFmtId="0" fontId="2" fillId="0" borderId="0" xfId="1" applyFont="1" applyFill="1" applyBorder="1" applyAlignment="1">
      <alignment horizontal="left" wrapText="1"/>
    </xf>
    <xf numFmtId="0" fontId="2" fillId="0" borderId="1" xfId="1" applyFont="1" applyFill="1" applyBorder="1" applyAlignment="1">
      <alignment horizontal="left" wrapText="1"/>
    </xf>
    <xf numFmtId="0" fontId="2" fillId="0" borderId="0" xfId="1" applyFont="1" applyFill="1" applyBorder="1" applyAlignment="1">
      <alignment horizontal="left" vertical="top" wrapText="1"/>
    </xf>
    <xf numFmtId="0" fontId="2" fillId="0" borderId="0" xfId="1" applyFont="1" applyFill="1" applyBorder="1" applyAlignment="1">
      <alignment wrapText="1"/>
    </xf>
    <xf numFmtId="0" fontId="2" fillId="0" borderId="0" xfId="1" applyFont="1" applyFill="1" applyAlignment="1">
      <alignment horizontal="left" wrapText="1"/>
    </xf>
    <xf numFmtId="0" fontId="2" fillId="0" borderId="1" xfId="1" applyFont="1" applyFill="1" applyBorder="1" applyAlignment="1">
      <alignment horizontal="center"/>
    </xf>
    <xf numFmtId="0" fontId="2" fillId="0" borderId="0" xfId="1" applyFont="1" applyFill="1" applyAlignment="1">
      <alignment horizontal="left"/>
    </xf>
    <xf numFmtId="0" fontId="2" fillId="0" borderId="2" xfId="1" applyNumberFormat="1" applyFont="1" applyFill="1" applyBorder="1" applyAlignment="1">
      <alignment horizontal="left" wrapText="1"/>
    </xf>
    <xf numFmtId="0" fontId="2" fillId="0" borderId="0" xfId="1" applyNumberFormat="1" applyFont="1" applyFill="1" applyBorder="1" applyAlignment="1">
      <alignment horizontal="left" wrapText="1"/>
    </xf>
    <xf numFmtId="0" fontId="2" fillId="0" borderId="1" xfId="1" applyNumberFormat="1" applyFont="1" applyFill="1" applyBorder="1" applyAlignment="1">
      <alignment horizontal="left" wrapText="1"/>
    </xf>
    <xf numFmtId="0" fontId="4" fillId="0" borderId="2" xfId="1" applyFont="1" applyFill="1" applyBorder="1" applyAlignment="1">
      <alignment horizontal="left" wrapText="1"/>
    </xf>
    <xf numFmtId="0" fontId="4" fillId="0" borderId="2" xfId="1" applyFont="1" applyFill="1" applyBorder="1" applyAlignment="1">
      <alignment wrapText="1"/>
    </xf>
    <xf numFmtId="0" fontId="3" fillId="0" borderId="2" xfId="1" applyFont="1" applyFill="1" applyBorder="1" applyAlignment="1">
      <alignment horizontal="left" wrapText="1"/>
    </xf>
    <xf numFmtId="0" fontId="3" fillId="0" borderId="1" xfId="1" applyFont="1" applyFill="1" applyBorder="1" applyAlignment="1">
      <alignment horizontal="left" wrapText="1"/>
    </xf>
    <xf numFmtId="0" fontId="2" fillId="0" borderId="2" xfId="1" applyFill="1" applyBorder="1" applyAlignment="1">
      <alignment horizontal="left" wrapText="1"/>
    </xf>
    <xf numFmtId="0" fontId="2" fillId="0" borderId="0" xfId="1" applyFill="1" applyAlignment="1">
      <alignment horizontal="left" wrapText="1"/>
    </xf>
    <xf numFmtId="0" fontId="2" fillId="0" borderId="1" xfId="1" applyFill="1" applyBorder="1" applyAlignment="1">
      <alignment horizontal="left" wrapText="1"/>
    </xf>
    <xf numFmtId="0" fontId="2" fillId="0" borderId="1" xfId="1" applyFill="1" applyBorder="1" applyAlignment="1">
      <alignment horizontal="center"/>
    </xf>
    <xf numFmtId="0" fontId="2" fillId="0" borderId="1" xfId="1" applyFill="1" applyBorder="1" applyAlignment="1"/>
    <xf numFmtId="49" fontId="3" fillId="0" borderId="0" xfId="1" applyNumberFormat="1" applyFont="1" applyFill="1" applyBorder="1" applyAlignment="1">
      <alignment horizontal="left" vertical="top" wrapText="1"/>
    </xf>
    <xf numFmtId="49" fontId="3" fillId="0" borderId="0" xfId="1" applyNumberFormat="1" applyFont="1" applyFill="1" applyBorder="1" applyAlignment="1">
      <alignment horizontal="left" vertical="top"/>
    </xf>
    <xf numFmtId="0" fontId="2" fillId="0" borderId="2" xfId="1" applyBorder="1" applyAlignment="1">
      <alignment horizontal="left" wrapText="1"/>
    </xf>
    <xf numFmtId="0" fontId="2" fillId="0" borderId="0" xfId="1" applyAlignment="1">
      <alignment horizontal="left" wrapText="1"/>
    </xf>
    <xf numFmtId="0" fontId="2" fillId="0" borderId="1" xfId="1" applyBorder="1" applyAlignment="1">
      <alignment horizontal="left" wrapText="1"/>
    </xf>
    <xf numFmtId="0" fontId="2" fillId="0" borderId="0" xfId="1" applyBorder="1" applyAlignment="1">
      <alignment horizontal="left" wrapText="1"/>
    </xf>
    <xf numFmtId="49" fontId="3" fillId="0" borderId="2" xfId="1" applyNumberFormat="1" applyFont="1" applyBorder="1" applyAlignment="1">
      <alignment horizontal="left" wrapText="1"/>
    </xf>
    <xf numFmtId="49" fontId="2" fillId="0" borderId="0" xfId="1" applyNumberFormat="1" applyFont="1" applyBorder="1" applyAlignment="1">
      <alignment horizontal="left" wrapText="1"/>
    </xf>
    <xf numFmtId="0" fontId="2" fillId="0" borderId="2" xfId="1" applyBorder="1" applyAlignment="1">
      <alignment horizontal="left" vertical="top" wrapText="1"/>
    </xf>
    <xf numFmtId="0" fontId="2" fillId="0" borderId="0" xfId="1" applyBorder="1" applyAlignment="1">
      <alignment horizontal="left" vertical="top" wrapText="1"/>
    </xf>
    <xf numFmtId="0" fontId="2" fillId="0" borderId="2" xfId="1" applyBorder="1" applyAlignment="1">
      <alignment horizontal="center"/>
    </xf>
    <xf numFmtId="0" fontId="3" fillId="0" borderId="2" xfId="2" applyFont="1" applyBorder="1" applyAlignment="1">
      <alignment horizontal="left" vertical="top"/>
    </xf>
    <xf numFmtId="0" fontId="4" fillId="0" borderId="0" xfId="5" applyFont="1" applyBorder="1" applyAlignment="1">
      <alignment horizontal="left" wrapText="1"/>
    </xf>
    <xf numFmtId="0" fontId="1" fillId="0" borderId="0" xfId="5" applyBorder="1" applyAlignment="1">
      <alignment wrapText="1"/>
    </xf>
    <xf numFmtId="0" fontId="1" fillId="0" borderId="0" xfId="5" applyAlignment="1"/>
    <xf numFmtId="0" fontId="3" fillId="0" borderId="2" xfId="2" applyFont="1" applyBorder="1" applyAlignment="1">
      <alignment horizontal="left" wrapText="1"/>
    </xf>
    <xf numFmtId="0" fontId="3" fillId="0" borderId="2" xfId="2" applyFont="1" applyBorder="1" applyAlignment="1">
      <alignment wrapText="1"/>
    </xf>
    <xf numFmtId="0" fontId="3" fillId="0" borderId="2" xfId="1" applyFont="1" applyBorder="1" applyAlignment="1">
      <alignment horizontal="left" wrapText="1"/>
    </xf>
    <xf numFmtId="0" fontId="3" fillId="0" borderId="2" xfId="1" applyFont="1" applyBorder="1" applyAlignment="1">
      <alignment wrapText="1"/>
    </xf>
    <xf numFmtId="0" fontId="11" fillId="0" borderId="0" xfId="1" applyFont="1" applyBorder="1" applyAlignment="1">
      <alignment horizontal="left" wrapText="1"/>
    </xf>
    <xf numFmtId="0" fontId="10" fillId="0" borderId="0" xfId="1" applyFont="1" applyBorder="1" applyAlignment="1">
      <alignment wrapText="1"/>
    </xf>
    <xf numFmtId="0" fontId="2" fillId="0" borderId="1" xfId="1" applyBorder="1" applyAlignment="1">
      <alignment horizontal="left" vertical="top" wrapText="1"/>
    </xf>
    <xf numFmtId="0" fontId="2" fillId="0" borderId="1" xfId="1" applyBorder="1" applyAlignment="1">
      <alignment horizontal="center"/>
    </xf>
    <xf numFmtId="49" fontId="3" fillId="0" borderId="2" xfId="5" applyNumberFormat="1" applyFont="1" applyFill="1" applyBorder="1" applyAlignment="1">
      <alignment horizontal="left" wrapText="1"/>
    </xf>
    <xf numFmtId="49" fontId="3" fillId="0" borderId="2" xfId="5" applyNumberFormat="1" applyFont="1" applyBorder="1" applyAlignment="1">
      <alignment horizontal="left" wrapText="1"/>
    </xf>
    <xf numFmtId="0" fontId="1" fillId="0" borderId="2" xfId="5" applyBorder="1" applyAlignment="1">
      <alignment wrapText="1"/>
    </xf>
  </cellXfs>
  <cellStyles count="7">
    <cellStyle name="Comma 2" xfId="3"/>
    <cellStyle name="Hyperlink" xfId="6" builtinId="8"/>
    <cellStyle name="Normal" xfId="0" builtinId="0"/>
    <cellStyle name="Normal 2" xfId="1"/>
    <cellStyle name="Normal 2 2" xfId="2"/>
    <cellStyle name="Normal 3" xfId="5"/>
    <cellStyle name="Normal_Page7"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6350</xdr:colOff>
      <xdr:row>5</xdr:row>
      <xdr:rowOff>7636</xdr:rowOff>
    </xdr:to>
    <xdr:pic>
      <xdr:nvPicPr>
        <xdr:cNvPr id="2" name="Picture 1">
          <a:extLst>
            <a:ext uri="{FF2B5EF4-FFF2-40B4-BE49-F238E27FC236}">
              <a16:creationId xmlns:a16="http://schemas.microsoft.com/office/drawing/2014/main" id="{A0F6A8C6-1BE1-4AD4-A1EA-7EE4E35E35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293100" cy="928386"/>
        </a:xfrm>
        <a:prstGeom prst="rect">
          <a:avLst/>
        </a:prstGeom>
      </xdr:spPr>
    </xdr:pic>
    <xdr:clientData/>
  </xdr:twoCellAnchor>
  <xdr:twoCellAnchor>
    <xdr:from>
      <xdr:col>0</xdr:col>
      <xdr:colOff>139699</xdr:colOff>
      <xdr:row>0</xdr:row>
      <xdr:rowOff>139700</xdr:rowOff>
    </xdr:from>
    <xdr:to>
      <xdr:col>4</xdr:col>
      <xdr:colOff>196849</xdr:colOff>
      <xdr:row>4</xdr:row>
      <xdr:rowOff>67808</xdr:rowOff>
    </xdr:to>
    <xdr:pic>
      <xdr:nvPicPr>
        <xdr:cNvPr id="3" name="Picture 2">
          <a:extLst>
            <a:ext uri="{FF2B5EF4-FFF2-40B4-BE49-F238E27FC236}">
              <a16:creationId xmlns:a16="http://schemas.microsoft.com/office/drawing/2014/main" id="{82C0F3AA-EF44-43E8-91D3-ED5AA958E8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699" y="139700"/>
          <a:ext cx="3740150" cy="6647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I52"/>
  <sheetViews>
    <sheetView tabSelected="1" workbookViewId="0"/>
  </sheetViews>
  <sheetFormatPr defaultRowHeight="14.5" x14ac:dyDescent="0.35"/>
  <cols>
    <col min="1" max="9" width="13.1796875" style="204" customWidth="1"/>
    <col min="10" max="16384" width="8.7265625" style="204"/>
  </cols>
  <sheetData>
    <row r="7" spans="1:9" ht="15.5" x14ac:dyDescent="0.35">
      <c r="A7" s="205" t="s">
        <v>270</v>
      </c>
      <c r="B7" s="206"/>
      <c r="C7" s="206"/>
      <c r="D7" s="206"/>
      <c r="E7" s="206"/>
      <c r="F7" s="206"/>
      <c r="G7" s="206"/>
      <c r="H7" s="206"/>
      <c r="I7" s="206"/>
    </row>
    <row r="8" spans="1:9" ht="15.5" x14ac:dyDescent="0.35">
      <c r="A8" s="205" t="s">
        <v>271</v>
      </c>
      <c r="B8" s="206"/>
      <c r="C8" s="206"/>
      <c r="D8" s="206"/>
      <c r="E8" s="206"/>
      <c r="F8" s="206"/>
      <c r="G8" s="206"/>
      <c r="H8" s="206"/>
      <c r="I8" s="206"/>
    </row>
    <row r="9" spans="1:9" ht="15.5" x14ac:dyDescent="0.35">
      <c r="A9" s="207" t="s">
        <v>269</v>
      </c>
      <c r="B9" s="208"/>
      <c r="C9" s="208"/>
      <c r="D9" s="208"/>
      <c r="E9" s="208"/>
      <c r="F9" s="208"/>
      <c r="G9" s="208"/>
      <c r="H9" s="208"/>
      <c r="I9" s="208"/>
    </row>
    <row r="10" spans="1:9" ht="14.5" customHeight="1" x14ac:dyDescent="0.35">
      <c r="A10" s="209" t="s">
        <v>0</v>
      </c>
      <c r="B10" s="209" t="s">
        <v>0</v>
      </c>
      <c r="C10" s="209" t="s">
        <v>0</v>
      </c>
      <c r="D10" s="209" t="s">
        <v>0</v>
      </c>
      <c r="E10" s="209" t="s">
        <v>0</v>
      </c>
      <c r="F10" s="209" t="s">
        <v>0</v>
      </c>
      <c r="G10" s="209" t="s">
        <v>0</v>
      </c>
      <c r="H10" s="209" t="s">
        <v>0</v>
      </c>
      <c r="I10" s="209" t="s">
        <v>0</v>
      </c>
    </row>
    <row r="11" spans="1:9" ht="14.5" customHeight="1" x14ac:dyDescent="0.35">
      <c r="A11" s="209" t="s">
        <v>59</v>
      </c>
      <c r="B11" s="209" t="s">
        <v>59</v>
      </c>
      <c r="C11" s="209" t="s">
        <v>59</v>
      </c>
      <c r="D11" s="209" t="s">
        <v>59</v>
      </c>
      <c r="E11" s="209" t="s">
        <v>59</v>
      </c>
      <c r="F11" s="209" t="s">
        <v>59</v>
      </c>
      <c r="G11" s="209" t="s">
        <v>59</v>
      </c>
      <c r="H11" s="209" t="s">
        <v>59</v>
      </c>
      <c r="I11" s="209" t="s">
        <v>59</v>
      </c>
    </row>
    <row r="12" spans="1:9" ht="14.5" customHeight="1" x14ac:dyDescent="0.35">
      <c r="A12" s="209" t="s">
        <v>64</v>
      </c>
      <c r="B12" s="209" t="s">
        <v>64</v>
      </c>
      <c r="C12" s="209" t="s">
        <v>64</v>
      </c>
      <c r="D12" s="209" t="s">
        <v>64</v>
      </c>
      <c r="E12" s="209" t="s">
        <v>64</v>
      </c>
      <c r="F12" s="209" t="s">
        <v>64</v>
      </c>
      <c r="G12" s="209" t="s">
        <v>64</v>
      </c>
      <c r="H12" s="209" t="s">
        <v>64</v>
      </c>
      <c r="I12" s="209" t="s">
        <v>64</v>
      </c>
    </row>
    <row r="13" spans="1:9" ht="14.5" customHeight="1" x14ac:dyDescent="0.35">
      <c r="A13" s="209" t="s">
        <v>67</v>
      </c>
      <c r="B13" s="209" t="s">
        <v>67</v>
      </c>
      <c r="C13" s="209" t="s">
        <v>67</v>
      </c>
      <c r="D13" s="209" t="s">
        <v>67</v>
      </c>
      <c r="E13" s="209" t="s">
        <v>67</v>
      </c>
      <c r="F13" s="209" t="s">
        <v>67</v>
      </c>
      <c r="G13" s="209" t="s">
        <v>67</v>
      </c>
      <c r="H13" s="209" t="s">
        <v>67</v>
      </c>
      <c r="I13" s="209" t="s">
        <v>67</v>
      </c>
    </row>
    <row r="14" spans="1:9" ht="14.5" customHeight="1" x14ac:dyDescent="0.35">
      <c r="A14" s="209" t="s">
        <v>71</v>
      </c>
      <c r="B14" s="209" t="s">
        <v>71</v>
      </c>
      <c r="C14" s="209" t="s">
        <v>71</v>
      </c>
      <c r="D14" s="209" t="s">
        <v>71</v>
      </c>
      <c r="E14" s="209" t="s">
        <v>71</v>
      </c>
      <c r="F14" s="209" t="s">
        <v>71</v>
      </c>
      <c r="G14" s="209" t="s">
        <v>71</v>
      </c>
      <c r="H14" s="209" t="s">
        <v>71</v>
      </c>
      <c r="I14" s="209" t="s">
        <v>71</v>
      </c>
    </row>
    <row r="15" spans="1:9" ht="14.5" customHeight="1" x14ac:dyDescent="0.35">
      <c r="A15" s="209" t="s">
        <v>75</v>
      </c>
      <c r="B15" s="209" t="s">
        <v>75</v>
      </c>
      <c r="C15" s="209" t="s">
        <v>75</v>
      </c>
      <c r="D15" s="209" t="s">
        <v>75</v>
      </c>
      <c r="E15" s="209" t="s">
        <v>75</v>
      </c>
      <c r="F15" s="209" t="s">
        <v>75</v>
      </c>
      <c r="G15" s="209" t="s">
        <v>75</v>
      </c>
      <c r="H15" s="209" t="s">
        <v>75</v>
      </c>
      <c r="I15" s="209" t="s">
        <v>75</v>
      </c>
    </row>
    <row r="16" spans="1:9" ht="14.5" customHeight="1" x14ac:dyDescent="0.35">
      <c r="A16" s="209" t="s">
        <v>80</v>
      </c>
      <c r="B16" s="209" t="s">
        <v>80</v>
      </c>
      <c r="C16" s="209" t="s">
        <v>80</v>
      </c>
      <c r="D16" s="209" t="s">
        <v>80</v>
      </c>
      <c r="E16" s="209" t="s">
        <v>80</v>
      </c>
      <c r="F16" s="209" t="s">
        <v>80</v>
      </c>
      <c r="G16" s="209" t="s">
        <v>80</v>
      </c>
      <c r="H16" s="209" t="s">
        <v>80</v>
      </c>
      <c r="I16" s="209" t="s">
        <v>80</v>
      </c>
    </row>
    <row r="17" spans="1:9" ht="14.5" customHeight="1" x14ac:dyDescent="0.35">
      <c r="A17" s="209" t="s">
        <v>84</v>
      </c>
      <c r="B17" s="209" t="s">
        <v>84</v>
      </c>
      <c r="C17" s="209" t="s">
        <v>84</v>
      </c>
      <c r="D17" s="209" t="s">
        <v>84</v>
      </c>
      <c r="E17" s="209" t="s">
        <v>84</v>
      </c>
      <c r="F17" s="209" t="s">
        <v>84</v>
      </c>
      <c r="G17" s="209" t="s">
        <v>84</v>
      </c>
      <c r="H17" s="209" t="s">
        <v>84</v>
      </c>
      <c r="I17" s="209" t="s">
        <v>84</v>
      </c>
    </row>
    <row r="18" spans="1:9" ht="14.5" customHeight="1" x14ac:dyDescent="0.35">
      <c r="A18" s="209" t="s">
        <v>168</v>
      </c>
      <c r="B18" s="209" t="s">
        <v>168</v>
      </c>
      <c r="C18" s="209" t="s">
        <v>168</v>
      </c>
      <c r="D18" s="209" t="s">
        <v>168</v>
      </c>
      <c r="E18" s="209" t="s">
        <v>168</v>
      </c>
      <c r="F18" s="209" t="s">
        <v>168</v>
      </c>
      <c r="G18" s="209" t="s">
        <v>168</v>
      </c>
      <c r="H18" s="209" t="s">
        <v>168</v>
      </c>
      <c r="I18" s="209" t="s">
        <v>168</v>
      </c>
    </row>
    <row r="19" spans="1:9" ht="14.5" customHeight="1" x14ac:dyDescent="0.35">
      <c r="A19" s="209" t="s">
        <v>89</v>
      </c>
      <c r="B19" s="209" t="s">
        <v>89</v>
      </c>
      <c r="C19" s="209" t="s">
        <v>89</v>
      </c>
      <c r="D19" s="209" t="s">
        <v>89</v>
      </c>
      <c r="E19" s="209" t="s">
        <v>89</v>
      </c>
      <c r="F19" s="209" t="s">
        <v>89</v>
      </c>
      <c r="G19" s="209" t="s">
        <v>89</v>
      </c>
      <c r="H19" s="209" t="s">
        <v>89</v>
      </c>
      <c r="I19" s="209" t="s">
        <v>89</v>
      </c>
    </row>
    <row r="20" spans="1:9" ht="14.5" customHeight="1" x14ac:dyDescent="0.35">
      <c r="A20" s="209" t="s">
        <v>91</v>
      </c>
      <c r="B20" s="209" t="s">
        <v>91</v>
      </c>
      <c r="C20" s="209" t="s">
        <v>91</v>
      </c>
      <c r="D20" s="209" t="s">
        <v>91</v>
      </c>
      <c r="E20" s="209" t="s">
        <v>91</v>
      </c>
      <c r="F20" s="209" t="s">
        <v>91</v>
      </c>
      <c r="G20" s="209" t="s">
        <v>91</v>
      </c>
      <c r="H20" s="209" t="s">
        <v>91</v>
      </c>
      <c r="I20" s="209" t="s">
        <v>91</v>
      </c>
    </row>
    <row r="21" spans="1:9" ht="14.5" customHeight="1" x14ac:dyDescent="0.35">
      <c r="A21" s="209" t="s">
        <v>91</v>
      </c>
      <c r="B21" s="209" t="s">
        <v>91</v>
      </c>
      <c r="C21" s="209" t="s">
        <v>91</v>
      </c>
      <c r="D21" s="209" t="s">
        <v>91</v>
      </c>
      <c r="E21" s="209" t="s">
        <v>91</v>
      </c>
      <c r="F21" s="209" t="s">
        <v>91</v>
      </c>
      <c r="G21" s="209" t="s">
        <v>91</v>
      </c>
      <c r="H21" s="209" t="s">
        <v>91</v>
      </c>
      <c r="I21" s="209" t="s">
        <v>91</v>
      </c>
    </row>
    <row r="22" spans="1:9" ht="14.5" customHeight="1" x14ac:dyDescent="0.35">
      <c r="A22" s="209" t="s">
        <v>91</v>
      </c>
      <c r="B22" s="209" t="s">
        <v>91</v>
      </c>
      <c r="C22" s="209" t="s">
        <v>91</v>
      </c>
      <c r="D22" s="209" t="s">
        <v>91</v>
      </c>
      <c r="E22" s="209" t="s">
        <v>91</v>
      </c>
      <c r="F22" s="209" t="s">
        <v>91</v>
      </c>
      <c r="G22" s="209" t="s">
        <v>91</v>
      </c>
      <c r="H22" s="209" t="s">
        <v>91</v>
      </c>
      <c r="I22" s="209" t="s">
        <v>91</v>
      </c>
    </row>
    <row r="23" spans="1:9" ht="14.5" customHeight="1" x14ac:dyDescent="0.35">
      <c r="A23" s="209" t="s">
        <v>91</v>
      </c>
      <c r="B23" s="209" t="s">
        <v>91</v>
      </c>
      <c r="C23" s="209" t="s">
        <v>91</v>
      </c>
      <c r="D23" s="209" t="s">
        <v>91</v>
      </c>
      <c r="E23" s="209" t="s">
        <v>91</v>
      </c>
      <c r="F23" s="209" t="s">
        <v>91</v>
      </c>
      <c r="G23" s="209" t="s">
        <v>91</v>
      </c>
      <c r="H23" s="209" t="s">
        <v>91</v>
      </c>
      <c r="I23" s="209" t="s">
        <v>91</v>
      </c>
    </row>
    <row r="24" spans="1:9" ht="14.5" customHeight="1" x14ac:dyDescent="0.35">
      <c r="A24" s="209" t="s">
        <v>91</v>
      </c>
      <c r="B24" s="209" t="s">
        <v>91</v>
      </c>
      <c r="C24" s="209" t="s">
        <v>91</v>
      </c>
      <c r="D24" s="209" t="s">
        <v>91</v>
      </c>
      <c r="E24" s="209" t="s">
        <v>91</v>
      </c>
      <c r="F24" s="209" t="s">
        <v>91</v>
      </c>
      <c r="G24" s="209" t="s">
        <v>91</v>
      </c>
      <c r="H24" s="209" t="s">
        <v>91</v>
      </c>
      <c r="I24" s="209" t="s">
        <v>91</v>
      </c>
    </row>
    <row r="25" spans="1:9" ht="14.5" customHeight="1" x14ac:dyDescent="0.35">
      <c r="A25" s="209" t="s">
        <v>118</v>
      </c>
      <c r="B25" s="209" t="s">
        <v>118</v>
      </c>
      <c r="C25" s="209" t="s">
        <v>118</v>
      </c>
      <c r="D25" s="209" t="s">
        <v>118</v>
      </c>
      <c r="E25" s="209" t="s">
        <v>118</v>
      </c>
      <c r="F25" s="209" t="s">
        <v>118</v>
      </c>
      <c r="G25" s="209" t="s">
        <v>118</v>
      </c>
      <c r="H25" s="209" t="s">
        <v>118</v>
      </c>
      <c r="I25" s="209" t="s">
        <v>118</v>
      </c>
    </row>
    <row r="26" spans="1:9" ht="14.5" customHeight="1" x14ac:dyDescent="0.35">
      <c r="A26" s="209" t="s">
        <v>119</v>
      </c>
      <c r="B26" s="209" t="s">
        <v>119</v>
      </c>
      <c r="C26" s="209" t="s">
        <v>119</v>
      </c>
      <c r="D26" s="209" t="s">
        <v>119</v>
      </c>
      <c r="E26" s="209" t="s">
        <v>119</v>
      </c>
      <c r="F26" s="209" t="s">
        <v>119</v>
      </c>
      <c r="G26" s="209" t="s">
        <v>119</v>
      </c>
      <c r="H26" s="209" t="s">
        <v>119</v>
      </c>
      <c r="I26" s="209" t="s">
        <v>119</v>
      </c>
    </row>
    <row r="27" spans="1:9" ht="14.5" customHeight="1" x14ac:dyDescent="0.35">
      <c r="A27" s="209" t="s">
        <v>170</v>
      </c>
      <c r="B27" s="209" t="s">
        <v>170</v>
      </c>
      <c r="C27" s="209" t="s">
        <v>170</v>
      </c>
      <c r="D27" s="209" t="s">
        <v>170</v>
      </c>
      <c r="E27" s="209" t="s">
        <v>170</v>
      </c>
      <c r="F27" s="209" t="s">
        <v>170</v>
      </c>
      <c r="G27" s="209" t="s">
        <v>170</v>
      </c>
      <c r="H27" s="209" t="s">
        <v>170</v>
      </c>
      <c r="I27" s="209" t="s">
        <v>170</v>
      </c>
    </row>
    <row r="28" spans="1:9" ht="14.5" customHeight="1" x14ac:dyDescent="0.35">
      <c r="A28" s="209" t="s">
        <v>171</v>
      </c>
      <c r="B28" s="209" t="s">
        <v>171</v>
      </c>
      <c r="C28" s="209" t="s">
        <v>171</v>
      </c>
      <c r="D28" s="209" t="s">
        <v>171</v>
      </c>
      <c r="E28" s="209" t="s">
        <v>171</v>
      </c>
      <c r="F28" s="209" t="s">
        <v>171</v>
      </c>
      <c r="G28" s="209" t="s">
        <v>171</v>
      </c>
      <c r="H28" s="209" t="s">
        <v>171</v>
      </c>
      <c r="I28" s="209" t="s">
        <v>171</v>
      </c>
    </row>
    <row r="29" spans="1:9" ht="14.5" customHeight="1" x14ac:dyDescent="0.35">
      <c r="A29" s="209" t="s">
        <v>172</v>
      </c>
      <c r="B29" s="209" t="s">
        <v>172</v>
      </c>
      <c r="C29" s="209" t="s">
        <v>172</v>
      </c>
      <c r="D29" s="209" t="s">
        <v>172</v>
      </c>
      <c r="E29" s="209" t="s">
        <v>172</v>
      </c>
      <c r="F29" s="209" t="s">
        <v>172</v>
      </c>
      <c r="G29" s="209" t="s">
        <v>172</v>
      </c>
      <c r="H29" s="209" t="s">
        <v>172</v>
      </c>
      <c r="I29" s="209" t="s">
        <v>172</v>
      </c>
    </row>
    <row r="30" spans="1:9" ht="14.5" customHeight="1" x14ac:dyDescent="0.35">
      <c r="A30" s="209" t="s">
        <v>173</v>
      </c>
      <c r="B30" s="209" t="s">
        <v>173</v>
      </c>
      <c r="C30" s="209" t="s">
        <v>173</v>
      </c>
      <c r="D30" s="209" t="s">
        <v>173</v>
      </c>
      <c r="E30" s="209" t="s">
        <v>173</v>
      </c>
      <c r="F30" s="209" t="s">
        <v>173</v>
      </c>
      <c r="G30" s="209" t="s">
        <v>173</v>
      </c>
      <c r="H30" s="209" t="s">
        <v>173</v>
      </c>
      <c r="I30" s="209" t="s">
        <v>173</v>
      </c>
    </row>
    <row r="31" spans="1:9" ht="14.5" customHeight="1" x14ac:dyDescent="0.35">
      <c r="A31" s="209" t="s">
        <v>174</v>
      </c>
      <c r="B31" s="209" t="s">
        <v>174</v>
      </c>
      <c r="C31" s="209" t="s">
        <v>174</v>
      </c>
      <c r="D31" s="209" t="s">
        <v>174</v>
      </c>
      <c r="E31" s="209" t="s">
        <v>174</v>
      </c>
      <c r="F31" s="209" t="s">
        <v>174</v>
      </c>
      <c r="G31" s="209" t="s">
        <v>174</v>
      </c>
      <c r="H31" s="209" t="s">
        <v>174</v>
      </c>
      <c r="I31" s="209" t="s">
        <v>174</v>
      </c>
    </row>
    <row r="32" spans="1:9" ht="14.5" customHeight="1" x14ac:dyDescent="0.35">
      <c r="A32" s="209" t="s">
        <v>123</v>
      </c>
      <c r="B32" s="209" t="s">
        <v>123</v>
      </c>
      <c r="C32" s="209" t="s">
        <v>123</v>
      </c>
      <c r="D32" s="209" t="s">
        <v>123</v>
      </c>
      <c r="E32" s="209" t="s">
        <v>123</v>
      </c>
      <c r="F32" s="209" t="s">
        <v>123</v>
      </c>
      <c r="G32" s="209" t="s">
        <v>123</v>
      </c>
      <c r="H32" s="209" t="s">
        <v>123</v>
      </c>
      <c r="I32" s="209" t="s">
        <v>123</v>
      </c>
    </row>
    <row r="33" spans="1:9" ht="14.5" customHeight="1" x14ac:dyDescent="0.35">
      <c r="A33" s="209" t="s">
        <v>169</v>
      </c>
      <c r="B33" s="209" t="s">
        <v>169</v>
      </c>
      <c r="C33" s="209" t="s">
        <v>169</v>
      </c>
      <c r="D33" s="209" t="s">
        <v>169</v>
      </c>
      <c r="E33" s="209" t="s">
        <v>169</v>
      </c>
      <c r="F33" s="209" t="s">
        <v>169</v>
      </c>
      <c r="G33" s="209" t="s">
        <v>169</v>
      </c>
      <c r="H33" s="209" t="s">
        <v>169</v>
      </c>
      <c r="I33" s="209" t="s">
        <v>169</v>
      </c>
    </row>
    <row r="34" spans="1:9" ht="14.5" customHeight="1" x14ac:dyDescent="0.35">
      <c r="A34" s="209" t="s">
        <v>137</v>
      </c>
      <c r="B34" s="209" t="s">
        <v>137</v>
      </c>
      <c r="C34" s="209" t="s">
        <v>137</v>
      </c>
      <c r="D34" s="209" t="s">
        <v>137</v>
      </c>
      <c r="E34" s="209" t="s">
        <v>137</v>
      </c>
      <c r="F34" s="209" t="s">
        <v>137</v>
      </c>
      <c r="G34" s="209" t="s">
        <v>137</v>
      </c>
      <c r="H34" s="209" t="s">
        <v>137</v>
      </c>
      <c r="I34" s="209" t="s">
        <v>137</v>
      </c>
    </row>
    <row r="35" spans="1:9" ht="14.5" customHeight="1" x14ac:dyDescent="0.35">
      <c r="A35" s="209" t="s">
        <v>138</v>
      </c>
      <c r="B35" s="209" t="s">
        <v>138</v>
      </c>
      <c r="C35" s="209" t="s">
        <v>138</v>
      </c>
      <c r="D35" s="209" t="s">
        <v>138</v>
      </c>
      <c r="E35" s="209" t="s">
        <v>138</v>
      </c>
      <c r="F35" s="209" t="s">
        <v>138</v>
      </c>
      <c r="G35" s="209" t="s">
        <v>138</v>
      </c>
      <c r="H35" s="209" t="s">
        <v>138</v>
      </c>
      <c r="I35" s="209" t="s">
        <v>138</v>
      </c>
    </row>
    <row r="36" spans="1:9" ht="14.5" customHeight="1" x14ac:dyDescent="0.35">
      <c r="A36" s="209" t="s">
        <v>139</v>
      </c>
      <c r="B36" s="209" t="s">
        <v>139</v>
      </c>
      <c r="C36" s="209" t="s">
        <v>139</v>
      </c>
      <c r="D36" s="209" t="s">
        <v>139</v>
      </c>
      <c r="E36" s="209" t="s">
        <v>139</v>
      </c>
      <c r="F36" s="209" t="s">
        <v>139</v>
      </c>
      <c r="G36" s="209" t="s">
        <v>139</v>
      </c>
      <c r="H36" s="209" t="s">
        <v>139</v>
      </c>
      <c r="I36" s="209" t="s">
        <v>139</v>
      </c>
    </row>
    <row r="37" spans="1:9" ht="14.5" customHeight="1" x14ac:dyDescent="0.35">
      <c r="A37" s="209" t="s">
        <v>143</v>
      </c>
      <c r="B37" s="209" t="s">
        <v>143</v>
      </c>
      <c r="C37" s="209" t="s">
        <v>143</v>
      </c>
      <c r="D37" s="209" t="s">
        <v>143</v>
      </c>
      <c r="E37" s="209" t="s">
        <v>143</v>
      </c>
      <c r="F37" s="209" t="s">
        <v>143</v>
      </c>
      <c r="G37" s="209" t="s">
        <v>143</v>
      </c>
      <c r="H37" s="209" t="s">
        <v>143</v>
      </c>
      <c r="I37" s="209" t="s">
        <v>143</v>
      </c>
    </row>
    <row r="38" spans="1:9" ht="14.5" customHeight="1" x14ac:dyDescent="0.35">
      <c r="A38" s="209" t="s">
        <v>145</v>
      </c>
      <c r="B38" s="209" t="s">
        <v>145</v>
      </c>
      <c r="C38" s="209" t="s">
        <v>145</v>
      </c>
      <c r="D38" s="209" t="s">
        <v>145</v>
      </c>
      <c r="E38" s="209" t="s">
        <v>145</v>
      </c>
      <c r="F38" s="209" t="s">
        <v>145</v>
      </c>
      <c r="G38" s="209" t="s">
        <v>145</v>
      </c>
      <c r="H38" s="209" t="s">
        <v>145</v>
      </c>
      <c r="I38" s="209" t="s">
        <v>145</v>
      </c>
    </row>
    <row r="39" spans="1:9" ht="14.5" customHeight="1" x14ac:dyDescent="0.35">
      <c r="A39" s="209" t="s">
        <v>148</v>
      </c>
      <c r="B39" s="209" t="s">
        <v>148</v>
      </c>
      <c r="C39" s="209" t="s">
        <v>148</v>
      </c>
      <c r="D39" s="209" t="s">
        <v>148</v>
      </c>
      <c r="E39" s="209" t="s">
        <v>148</v>
      </c>
      <c r="F39" s="209" t="s">
        <v>148</v>
      </c>
      <c r="G39" s="209" t="s">
        <v>148</v>
      </c>
      <c r="H39" s="209" t="s">
        <v>148</v>
      </c>
      <c r="I39" s="209" t="s">
        <v>148</v>
      </c>
    </row>
    <row r="40" spans="1:9" ht="14.5" customHeight="1" x14ac:dyDescent="0.35">
      <c r="A40" s="209" t="s">
        <v>150</v>
      </c>
      <c r="B40" s="209" t="s">
        <v>150</v>
      </c>
      <c r="C40" s="209" t="s">
        <v>150</v>
      </c>
      <c r="D40" s="209" t="s">
        <v>150</v>
      </c>
      <c r="E40" s="209" t="s">
        <v>150</v>
      </c>
      <c r="F40" s="209" t="s">
        <v>150</v>
      </c>
      <c r="G40" s="209" t="s">
        <v>150</v>
      </c>
      <c r="H40" s="209" t="s">
        <v>150</v>
      </c>
      <c r="I40" s="209" t="s">
        <v>150</v>
      </c>
    </row>
    <row r="41" spans="1:9" ht="14.5" customHeight="1" x14ac:dyDescent="0.35">
      <c r="A41" s="209" t="s">
        <v>154</v>
      </c>
      <c r="B41" s="209" t="s">
        <v>154</v>
      </c>
      <c r="C41" s="209" t="s">
        <v>154</v>
      </c>
      <c r="D41" s="209" t="s">
        <v>154</v>
      </c>
      <c r="E41" s="209" t="s">
        <v>154</v>
      </c>
      <c r="F41" s="209" t="s">
        <v>154</v>
      </c>
      <c r="G41" s="209" t="s">
        <v>154</v>
      </c>
      <c r="H41" s="209" t="s">
        <v>154</v>
      </c>
      <c r="I41" s="209" t="s">
        <v>154</v>
      </c>
    </row>
    <row r="42" spans="1:9" ht="14.5" customHeight="1" x14ac:dyDescent="0.35">
      <c r="A42" s="209" t="s">
        <v>199</v>
      </c>
      <c r="B42" s="209" t="s">
        <v>199</v>
      </c>
      <c r="C42" s="209" t="s">
        <v>199</v>
      </c>
      <c r="D42" s="209" t="s">
        <v>199</v>
      </c>
      <c r="E42" s="209" t="s">
        <v>199</v>
      </c>
      <c r="F42" s="209" t="s">
        <v>199</v>
      </c>
      <c r="G42" s="209" t="s">
        <v>199</v>
      </c>
      <c r="H42" s="209" t="s">
        <v>199</v>
      </c>
      <c r="I42" s="209" t="s">
        <v>199</v>
      </c>
    </row>
    <row r="43" spans="1:9" ht="14.5" customHeight="1" x14ac:dyDescent="0.35">
      <c r="A43" s="209" t="s">
        <v>213</v>
      </c>
      <c r="B43" s="209" t="s">
        <v>213</v>
      </c>
      <c r="C43" s="209" t="s">
        <v>213</v>
      </c>
      <c r="D43" s="209" t="s">
        <v>213</v>
      </c>
      <c r="E43" s="209" t="s">
        <v>213</v>
      </c>
      <c r="F43" s="209" t="s">
        <v>213</v>
      </c>
      <c r="G43" s="209" t="s">
        <v>213</v>
      </c>
      <c r="H43" s="209" t="s">
        <v>213</v>
      </c>
      <c r="I43" s="209" t="s">
        <v>213</v>
      </c>
    </row>
    <row r="44" spans="1:9" ht="14.5" customHeight="1" x14ac:dyDescent="0.35">
      <c r="A44" s="209" t="s">
        <v>212</v>
      </c>
      <c r="B44" s="209" t="s">
        <v>212</v>
      </c>
      <c r="C44" s="209" t="s">
        <v>212</v>
      </c>
      <c r="D44" s="209" t="s">
        <v>212</v>
      </c>
      <c r="E44" s="209" t="s">
        <v>212</v>
      </c>
      <c r="F44" s="209" t="s">
        <v>212</v>
      </c>
      <c r="G44" s="209" t="s">
        <v>212</v>
      </c>
      <c r="H44" s="209" t="s">
        <v>212</v>
      </c>
      <c r="I44" s="209" t="s">
        <v>212</v>
      </c>
    </row>
    <row r="45" spans="1:9" x14ac:dyDescent="0.35">
      <c r="A45" s="210"/>
      <c r="B45" s="210"/>
      <c r="C45" s="210"/>
      <c r="D45" s="210"/>
      <c r="E45" s="210"/>
      <c r="F45" s="210"/>
      <c r="G45" s="210"/>
      <c r="H45" s="210"/>
      <c r="I45" s="210"/>
    </row>
    <row r="46" spans="1:9" x14ac:dyDescent="0.35">
      <c r="A46" s="209"/>
      <c r="B46" s="209"/>
      <c r="C46" s="209"/>
      <c r="D46" s="209"/>
      <c r="E46" s="209"/>
      <c r="F46" s="209"/>
      <c r="G46" s="209"/>
      <c r="H46" s="209"/>
      <c r="I46" s="209"/>
    </row>
    <row r="47" spans="1:9" x14ac:dyDescent="0.35">
      <c r="A47" s="209"/>
      <c r="B47" s="209"/>
      <c r="C47" s="209"/>
      <c r="D47" s="209"/>
      <c r="E47" s="209"/>
      <c r="F47" s="209"/>
      <c r="G47" s="209"/>
      <c r="H47" s="209"/>
      <c r="I47" s="209"/>
    </row>
    <row r="48" spans="1:9" x14ac:dyDescent="0.35">
      <c r="A48" s="209"/>
      <c r="B48" s="209"/>
      <c r="C48" s="209"/>
      <c r="D48" s="209"/>
      <c r="E48" s="209"/>
      <c r="F48" s="209"/>
      <c r="G48" s="209"/>
      <c r="H48" s="209"/>
      <c r="I48" s="209"/>
    </row>
    <row r="49" spans="1:9" x14ac:dyDescent="0.35">
      <c r="A49" s="209"/>
      <c r="B49" s="209"/>
      <c r="C49" s="209"/>
      <c r="D49" s="209"/>
      <c r="E49" s="209"/>
      <c r="F49" s="209"/>
      <c r="G49" s="209"/>
      <c r="H49" s="209"/>
      <c r="I49" s="209"/>
    </row>
    <row r="50" spans="1:9" x14ac:dyDescent="0.35">
      <c r="A50" s="209"/>
      <c r="B50" s="209"/>
      <c r="C50" s="209"/>
      <c r="D50" s="209"/>
      <c r="E50" s="209"/>
      <c r="F50" s="209"/>
      <c r="G50" s="209"/>
      <c r="H50" s="209"/>
      <c r="I50" s="209"/>
    </row>
    <row r="51" spans="1:9" x14ac:dyDescent="0.35">
      <c r="A51" s="209"/>
      <c r="B51" s="209"/>
      <c r="C51" s="209"/>
      <c r="D51" s="209"/>
      <c r="E51" s="209"/>
      <c r="F51" s="209"/>
      <c r="G51" s="209"/>
      <c r="H51" s="209"/>
      <c r="I51" s="209"/>
    </row>
    <row r="52" spans="1:9" x14ac:dyDescent="0.35">
      <c r="A52" s="209"/>
      <c r="B52" s="209"/>
      <c r="C52" s="209"/>
      <c r="D52" s="209"/>
      <c r="E52" s="209"/>
      <c r="F52" s="209"/>
      <c r="G52" s="209"/>
      <c r="H52" s="209"/>
      <c r="I52" s="209"/>
    </row>
  </sheetData>
  <mergeCells count="43">
    <mergeCell ref="A52:I52"/>
    <mergeCell ref="A46:I46"/>
    <mergeCell ref="A47:I47"/>
    <mergeCell ref="A48:I48"/>
    <mergeCell ref="A49:I49"/>
    <mergeCell ref="A50:I50"/>
    <mergeCell ref="A51:I51"/>
    <mergeCell ref="A45:I45"/>
    <mergeCell ref="A34:I34"/>
    <mergeCell ref="A35:I35"/>
    <mergeCell ref="A36:I36"/>
    <mergeCell ref="A37:I37"/>
    <mergeCell ref="A38:I38"/>
    <mergeCell ref="A39:I39"/>
    <mergeCell ref="A40:I40"/>
    <mergeCell ref="A41:I41"/>
    <mergeCell ref="A42:I42"/>
    <mergeCell ref="A43:I43"/>
    <mergeCell ref="A44:I44"/>
    <mergeCell ref="A33:I33"/>
    <mergeCell ref="A22:I22"/>
    <mergeCell ref="A23:I23"/>
    <mergeCell ref="A24:I24"/>
    <mergeCell ref="A25:I25"/>
    <mergeCell ref="A26:I26"/>
    <mergeCell ref="A27:I27"/>
    <mergeCell ref="A28:I28"/>
    <mergeCell ref="A29:I29"/>
    <mergeCell ref="A30:I30"/>
    <mergeCell ref="A31:I31"/>
    <mergeCell ref="A32:I32"/>
    <mergeCell ref="A21:I21"/>
    <mergeCell ref="A10:I10"/>
    <mergeCell ref="A11:I11"/>
    <mergeCell ref="A12:I12"/>
    <mergeCell ref="A13:I13"/>
    <mergeCell ref="A14:I14"/>
    <mergeCell ref="A15:I15"/>
    <mergeCell ref="A16:I16"/>
    <mergeCell ref="A17:I17"/>
    <mergeCell ref="A18:I18"/>
    <mergeCell ref="A19:I19"/>
    <mergeCell ref="A20:I20"/>
  </mergeCells>
  <hyperlinks>
    <hyperlink ref="A10:I10" location="'Table 10.1'!A2" display="Table 10.1a  Number of fatal crashes, by transport mode"/>
    <hyperlink ref="A11:I11" location="'Table 10.1'!A70" display="Table 10.1b  Number of fatalities, by transport mode"/>
    <hyperlink ref="A12:I12" location="'Table 10.2'!A2" display="Table 10.2a  Fatality rate, by transport mode (per 100,000 population) "/>
    <hyperlink ref="A13:I13" location="'Table 10.2'!A72" display="Table 10.2b  Injury rate, by transport mode (per 100,000 population)"/>
    <hyperlink ref="A14:I14" location="'Table 10.3'!A2" display="Table 10.3a  Fatality rate by transport mode (per billion passenger km travelled)"/>
    <hyperlink ref="A15:I15" location="'Table 10.3'!A64" display="Table 10.3b  Injury rate by transport mode (per billion passenger km travelled)"/>
    <hyperlink ref="A16:I16" location="'Table 10.4'!A2" display="Table 10.4a  Number of road crashes, by accident severity"/>
    <hyperlink ref="A17:I17" location="'Table 10.4'!A49" display="Table 10.4b  Number of road casualties, by severity"/>
    <hyperlink ref="A18:I18" location="'Table 10.5'!A2" display="Table 10.5a  Road crash rate, by crash severity (per 100,000 population)"/>
    <hyperlink ref="A19:I19" location="'Table 10.5'!A52" display="Table 10.5b  Road casualty rate, by severity (per 100,000 population)"/>
    <hyperlink ref="A20:I20" location="'Table 10.6'!A2" display="Table 10.6a  Number of fatal road crashes, by state/territory"/>
    <hyperlink ref="A21:I24" location="'Table 10.6'!A2" display="Table 10.6a  Number of fatal road crashes, by state/territory"/>
    <hyperlink ref="A21:I21" location="'Table 10.6'!A46" display="Table 10.6a  Number of fatal road crashes, by state/territory"/>
    <hyperlink ref="A22:I22" location="'Table 10.6'!A109" display="Table 10.6a  Number of fatal road crashes, by state/territory"/>
    <hyperlink ref="A23:I23" location="'Table 10.6'!A137" display="Table 10.6a  Number of fatal road crashes, by state/territory"/>
    <hyperlink ref="A24:I24" location="'Table 10.6'!A165" display="Table 10.6a  Number of fatal road crashes, by state/territory"/>
    <hyperlink ref="A25:I25" location="'Table 10.7'!A2" display="Table 10.7a  Fatal road crash rate, by state/territory (per 100,000 population)"/>
    <hyperlink ref="A26:I26" location="'Table 10.7'!A45" display="Table 10.7b  Road fatality rate, by state/territory (per 100,000 population)"/>
    <hyperlink ref="A27:I27" location="'Table 10.8'!A2" display="Table 10.8a  Number of persons with hospitalised injuries due to road crashes, by state/territory "/>
    <hyperlink ref="A28:I31" location="'Table 10.8'!A2" display="Table 10.8a  Number of persons with hospitalised injuries due to road crashes, by state/territory "/>
    <hyperlink ref="A28:I28" location="'Table 10.8'!A50" display="Table 10.8a  Number of persons with hospitalised injuries due to road crashes, by state/territory "/>
    <hyperlink ref="A29:I29" location="'Table 10.8'!A67" display="Table 10.8a  Number of persons with hospitalised injuries due to road crashes, by state/territory "/>
    <hyperlink ref="A30:I30" location="'Table 10.8'!A84" display="Table 10.8a  Number of persons with hospitalised injuries due to road crashes, by state/territory "/>
    <hyperlink ref="A31:I31" location="'Table 10.8'!A101" display="Table 10.8a  Number of persons with hospitalised injuries due to road crashes, by state/territory "/>
    <hyperlink ref="A32:I32" location="'Table 10.9'!A2" display="Table 10.9  Hospitalised road injury rate, by state/territory (per 100,000 population)"/>
    <hyperlink ref="A33:I33" location="'Table 10.10'!A2" display="Table 10.10  Number of rail casualties, by severity"/>
    <hyperlink ref="A34:I34" location="'Table 10.11'!A2" display="Table 10.11  Number of rail fatalities, by state/territory"/>
    <hyperlink ref="A35:I35" location="'Table 10.12'!A2" display="Table 10.12  Rail fatality rate per 100 000 population, by state/territory"/>
    <hyperlink ref="A36:I36" location="'Table 10.13'!A2" display="Table 10.13a  Number of aviation accidents, by accident severity"/>
    <hyperlink ref="A37:I37" location="'Table 10.13'!A62" display="Table 10.13b  Number of aviation casualties, by severity"/>
    <hyperlink ref="A38:I38" location="'Table 10.14'!A2" display="Table 10.14a  Aviation accident rate by accident severity (per 100,000 population) "/>
    <hyperlink ref="A39:I39" location="'Table 10.14'!A52" display="Table 10.14b  Aviation casualty rate by severity (per 100,000 population)"/>
    <hyperlink ref="A40:I40" location="'Table 10.15'!A2" display="Table 10.15a  Number of aviation accidents, by state/territory"/>
    <hyperlink ref="A41:I41" location="'Table 10.15'!A61" display="Table 10.15b  Number of aviation fatalities, by state/territory"/>
    <hyperlink ref="A42:I42" location="'Table 10.16'!A2" display="Table 10.16a  ANCAP safety ratings for new passenger cars and SUVs sold in Australia"/>
    <hyperlink ref="A43:I43" location="'Table 10.16'!A14" display="Table 10.16b  ANCAP safety ratings for new light commercial vans sold in Australia"/>
    <hyperlink ref="A44:I44" location="'Table 10.16'!A26" display="Table 10.16c  ANCAP safety ratings for new light commercial vehicles sold in Australia"/>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workbookViewId="0"/>
  </sheetViews>
  <sheetFormatPr defaultColWidth="8.7265625" defaultRowHeight="12.5" x14ac:dyDescent="0.25"/>
  <cols>
    <col min="1" max="1" width="11.54296875" style="68" customWidth="1"/>
    <col min="2" max="10" width="8.7265625" style="50" customWidth="1"/>
    <col min="11" max="16384" width="8.7265625" style="50"/>
  </cols>
  <sheetData>
    <row r="1" spans="1:10" x14ac:dyDescent="0.25">
      <c r="A1" s="49"/>
    </row>
    <row r="2" spans="1:10" x14ac:dyDescent="0.25">
      <c r="A2" s="51" t="s">
        <v>123</v>
      </c>
      <c r="B2" s="52"/>
      <c r="C2" s="52"/>
      <c r="D2" s="52"/>
      <c r="E2" s="52"/>
      <c r="F2" s="52"/>
      <c r="G2" s="52"/>
      <c r="H2" s="52"/>
      <c r="I2" s="52"/>
      <c r="J2" s="52"/>
    </row>
    <row r="3" spans="1:10" x14ac:dyDescent="0.25">
      <c r="A3" s="227" t="s">
        <v>1</v>
      </c>
    </row>
    <row r="4" spans="1:10" x14ac:dyDescent="0.25">
      <c r="A4" s="228"/>
      <c r="B4" s="69" t="s">
        <v>92</v>
      </c>
      <c r="C4" s="69" t="s">
        <v>93</v>
      </c>
      <c r="D4" s="69" t="s">
        <v>94</v>
      </c>
      <c r="E4" s="69" t="s">
        <v>95</v>
      </c>
      <c r="F4" s="69" t="s">
        <v>96</v>
      </c>
      <c r="G4" s="69" t="s">
        <v>97</v>
      </c>
      <c r="H4" s="69" t="s">
        <v>98</v>
      </c>
      <c r="I4" s="69" t="s">
        <v>99</v>
      </c>
      <c r="J4" s="69" t="s">
        <v>121</v>
      </c>
    </row>
    <row r="5" spans="1:10" x14ac:dyDescent="0.25">
      <c r="A5" s="229"/>
      <c r="B5" s="230"/>
      <c r="C5" s="230"/>
      <c r="D5" s="230"/>
      <c r="E5" s="230"/>
      <c r="F5" s="230"/>
      <c r="G5" s="231"/>
      <c r="H5" s="231"/>
      <c r="I5" s="231"/>
      <c r="J5" s="231"/>
    </row>
    <row r="6" spans="1:10" s="56" customFormat="1" x14ac:dyDescent="0.25">
      <c r="A6" s="16">
        <v>1989</v>
      </c>
      <c r="B6" s="48">
        <v>142.53110521073847</v>
      </c>
      <c r="C6" s="48">
        <v>216.56585259263306</v>
      </c>
      <c r="D6" s="48">
        <v>139.86943868679043</v>
      </c>
      <c r="E6" s="48">
        <v>175.54257171629334</v>
      </c>
      <c r="F6" s="48">
        <v>189.80837969785242</v>
      </c>
      <c r="G6" s="48">
        <v>154.85724578151289</v>
      </c>
      <c r="H6" s="48">
        <v>312.07539443724056</v>
      </c>
      <c r="I6" s="48">
        <v>79.947328818660651</v>
      </c>
      <c r="J6" s="48">
        <v>169.25952111569026</v>
      </c>
    </row>
    <row r="7" spans="1:10" s="56" customFormat="1" x14ac:dyDescent="0.25">
      <c r="A7" s="16">
        <v>1990</v>
      </c>
      <c r="B7" s="48">
        <v>127.97348518286101</v>
      </c>
      <c r="C7" s="48">
        <v>162.54083504469017</v>
      </c>
      <c r="D7" s="48">
        <v>136.93040658673198</v>
      </c>
      <c r="E7" s="48">
        <v>167.38172250247197</v>
      </c>
      <c r="F7" s="48">
        <v>163.85119112934572</v>
      </c>
      <c r="G7" s="48">
        <v>131.33183899192537</v>
      </c>
      <c r="H7" s="48">
        <v>332.25837975178342</v>
      </c>
      <c r="I7" s="48">
        <v>76.892821328722121</v>
      </c>
      <c r="J7" s="48">
        <v>146.26904644371845</v>
      </c>
    </row>
    <row r="8" spans="1:10" s="56" customFormat="1" x14ac:dyDescent="0.25">
      <c r="A8" s="16">
        <v>1991</v>
      </c>
      <c r="B8" s="48">
        <v>113.61765776401738</v>
      </c>
      <c r="C8" s="48">
        <v>140.21441177022845</v>
      </c>
      <c r="D8" s="48">
        <v>129.18146906179805</v>
      </c>
      <c r="E8" s="48">
        <v>142.29422823358104</v>
      </c>
      <c r="F8" s="48">
        <v>156.77842044366153</v>
      </c>
      <c r="G8" s="48">
        <v>115.25229112128912</v>
      </c>
      <c r="H8" s="48">
        <v>259.82972089453932</v>
      </c>
      <c r="I8" s="48">
        <v>73.275266141296839</v>
      </c>
      <c r="J8" s="48">
        <v>130.33992754932933</v>
      </c>
    </row>
    <row r="9" spans="1:10" s="56" customFormat="1" x14ac:dyDescent="0.25">
      <c r="A9" s="16">
        <v>1992</v>
      </c>
      <c r="B9" s="48">
        <v>107.38823684225544</v>
      </c>
      <c r="C9" s="48">
        <v>133.22945824888987</v>
      </c>
      <c r="D9" s="48">
        <v>131.02019781701364</v>
      </c>
      <c r="E9" s="48">
        <v>109.86353286493039</v>
      </c>
      <c r="F9" s="48">
        <v>153.99048804252405</v>
      </c>
      <c r="G9" s="48">
        <v>104.25997757346605</v>
      </c>
      <c r="H9" s="48">
        <v>239.10386482028645</v>
      </c>
      <c r="I9" s="48">
        <v>60.362104806247821</v>
      </c>
      <c r="J9" s="48">
        <v>123.07597246581327</v>
      </c>
    </row>
    <row r="10" spans="1:10" s="56" customFormat="1" x14ac:dyDescent="0.25">
      <c r="A10" s="16">
        <v>1993</v>
      </c>
      <c r="B10" s="48">
        <v>105.70378420214661</v>
      </c>
      <c r="C10" s="48">
        <v>133.39260897837798</v>
      </c>
      <c r="D10" s="48">
        <v>130.06328756195123</v>
      </c>
      <c r="E10" s="48">
        <v>106.19539404044339</v>
      </c>
      <c r="F10" s="48">
        <v>153.86704886217015</v>
      </c>
      <c r="G10" s="48">
        <v>110.59626642259215</v>
      </c>
      <c r="H10" s="48">
        <v>250.4251403545554</v>
      </c>
      <c r="I10" s="48">
        <v>52.042848612023896</v>
      </c>
      <c r="J10" s="48">
        <v>122.24119480064655</v>
      </c>
    </row>
    <row r="11" spans="1:10" s="56" customFormat="1" x14ac:dyDescent="0.25">
      <c r="A11" s="16">
        <v>1994</v>
      </c>
      <c r="B11" s="48">
        <v>103.29506971176474</v>
      </c>
      <c r="C11" s="48">
        <v>135.1445308718622</v>
      </c>
      <c r="D11" s="48">
        <v>144.50985705019252</v>
      </c>
      <c r="E11" s="48">
        <v>103.47969262293681</v>
      </c>
      <c r="F11" s="48">
        <v>156.04385418933751</v>
      </c>
      <c r="G11" s="48">
        <v>110.4542987419192</v>
      </c>
      <c r="H11" s="48">
        <v>220.68744711505477</v>
      </c>
      <c r="I11" s="48">
        <v>61.218952063905974</v>
      </c>
      <c r="J11" s="48">
        <v>124.30451140065513</v>
      </c>
    </row>
    <row r="12" spans="1:10" s="56" customFormat="1" x14ac:dyDescent="0.25">
      <c r="A12" s="16">
        <v>1995</v>
      </c>
      <c r="B12" s="48">
        <v>100.35115534037827</v>
      </c>
      <c r="C12" s="48">
        <v>136.15969192869181</v>
      </c>
      <c r="D12" s="48">
        <v>142.2446546281252</v>
      </c>
      <c r="E12" s="48">
        <v>103.79843585788964</v>
      </c>
      <c r="F12" s="48">
        <v>166.46832551297013</v>
      </c>
      <c r="G12" s="48">
        <v>111.27150880372591</v>
      </c>
      <c r="H12" s="48">
        <v>223.27145577443457</v>
      </c>
      <c r="I12" s="48">
        <v>56.238923874731071</v>
      </c>
      <c r="J12" s="48">
        <v>124.23297192394818</v>
      </c>
    </row>
    <row r="13" spans="1:10" s="56" customFormat="1" x14ac:dyDescent="0.25">
      <c r="A13" s="16">
        <v>1996</v>
      </c>
      <c r="B13" s="48">
        <v>96.738245412704785</v>
      </c>
      <c r="C13" s="48">
        <v>134.0026778484775</v>
      </c>
      <c r="D13" s="48">
        <v>135.2933768306535</v>
      </c>
      <c r="E13" s="48">
        <v>115.78682970759232</v>
      </c>
      <c r="F13" s="48">
        <v>146.58925487188711</v>
      </c>
      <c r="G13" s="48">
        <v>92.303487137435482</v>
      </c>
      <c r="H13" s="48">
        <v>260.14004205597348</v>
      </c>
      <c r="I13" s="48">
        <v>79.126955162468633</v>
      </c>
      <c r="J13" s="48">
        <v>120.59413434476281</v>
      </c>
    </row>
    <row r="14" spans="1:10" s="56" customFormat="1" x14ac:dyDescent="0.25">
      <c r="A14" s="16">
        <v>1997</v>
      </c>
      <c r="B14" s="48">
        <v>98.314721416807828</v>
      </c>
      <c r="C14" s="48">
        <v>126.5183681428456</v>
      </c>
      <c r="D14" s="48">
        <v>123.53159085741058</v>
      </c>
      <c r="E14" s="48">
        <v>102.25946662438044</v>
      </c>
      <c r="F14" s="48">
        <v>161.20413203057706</v>
      </c>
      <c r="G14" s="48">
        <v>88.438181710984026</v>
      </c>
      <c r="H14" s="48">
        <v>211.85212510869277</v>
      </c>
      <c r="I14" s="48">
        <v>71.489986571475498</v>
      </c>
      <c r="J14" s="48">
        <v>116.8048460196872</v>
      </c>
    </row>
    <row r="15" spans="1:10" s="56" customFormat="1" x14ac:dyDescent="0.25">
      <c r="A15" s="16">
        <v>1998</v>
      </c>
      <c r="B15" s="48"/>
      <c r="C15" s="48"/>
      <c r="D15" s="48"/>
      <c r="E15" s="48"/>
      <c r="F15" s="48"/>
      <c r="G15" s="48"/>
      <c r="H15" s="48"/>
      <c r="I15" s="48"/>
      <c r="J15" s="48"/>
    </row>
    <row r="16" spans="1:10" s="56" customFormat="1" x14ac:dyDescent="0.25">
      <c r="A16" s="28">
        <v>1999</v>
      </c>
      <c r="B16" s="48"/>
      <c r="C16" s="48"/>
      <c r="D16" s="48"/>
      <c r="E16" s="48"/>
      <c r="F16" s="48"/>
      <c r="G16" s="48"/>
      <c r="H16" s="48"/>
      <c r="I16" s="48"/>
      <c r="J16" s="48"/>
    </row>
    <row r="17" spans="1:11" s="56" customFormat="1" x14ac:dyDescent="0.25">
      <c r="A17" s="28">
        <v>2000</v>
      </c>
      <c r="B17" s="48"/>
      <c r="C17" s="48"/>
      <c r="D17" s="48"/>
      <c r="E17" s="48"/>
      <c r="F17" s="48"/>
      <c r="G17" s="48"/>
      <c r="H17" s="48"/>
      <c r="I17" s="48"/>
      <c r="J17" s="48">
        <v>141.69573050368595</v>
      </c>
    </row>
    <row r="18" spans="1:11" s="56" customFormat="1" x14ac:dyDescent="0.25">
      <c r="A18" s="28" t="s">
        <v>124</v>
      </c>
      <c r="B18" s="48">
        <v>132.58122758990982</v>
      </c>
      <c r="C18" s="48">
        <v>159.84425648217922</v>
      </c>
      <c r="D18" s="48">
        <v>130.76403395455202</v>
      </c>
      <c r="E18" s="48">
        <v>150.38706671226274</v>
      </c>
      <c r="F18" s="48">
        <v>106.10130032216118</v>
      </c>
      <c r="G18" s="48">
        <v>130.17751479289942</v>
      </c>
      <c r="H18" s="48">
        <v>217.45107350846058</v>
      </c>
      <c r="I18" s="48">
        <v>72.427188727695722</v>
      </c>
      <c r="J18" s="48">
        <v>139.45953604601129</v>
      </c>
    </row>
    <row r="19" spans="1:11" s="56" customFormat="1" x14ac:dyDescent="0.25">
      <c r="A19" s="28" t="s">
        <v>125</v>
      </c>
      <c r="B19" s="48">
        <v>137.62326781615997</v>
      </c>
      <c r="C19" s="48">
        <v>172.16357021359389</v>
      </c>
      <c r="D19" s="48">
        <v>143.35942897699189</v>
      </c>
      <c r="E19" s="48">
        <v>146.96665727123505</v>
      </c>
      <c r="F19" s="48">
        <v>107.52172335109023</v>
      </c>
      <c r="G19" s="48">
        <v>118.59292240815378</v>
      </c>
      <c r="H19" s="48">
        <v>225.52552403705559</v>
      </c>
      <c r="I19" s="48">
        <v>90.74747424691985</v>
      </c>
      <c r="J19" s="48">
        <v>146.70031833040596</v>
      </c>
    </row>
    <row r="20" spans="1:11" s="56" customFormat="1" x14ac:dyDescent="0.25">
      <c r="A20" s="28" t="s">
        <v>126</v>
      </c>
      <c r="B20" s="48">
        <v>128.61695407232219</v>
      </c>
      <c r="C20" s="48">
        <v>166.19112722661436</v>
      </c>
      <c r="D20" s="48">
        <v>136.99773913198558</v>
      </c>
      <c r="E20" s="48">
        <v>151.61081543263512</v>
      </c>
      <c r="F20" s="48">
        <v>103.21828526624746</v>
      </c>
      <c r="G20" s="48">
        <v>119.95848722053454</v>
      </c>
      <c r="H20" s="48">
        <v>220.2938243305598</v>
      </c>
      <c r="I20" s="48">
        <v>74.551311550851366</v>
      </c>
      <c r="J20" s="48">
        <v>140.3998002391275</v>
      </c>
    </row>
    <row r="21" spans="1:11" s="56" customFormat="1" x14ac:dyDescent="0.25">
      <c r="A21" s="28" t="s">
        <v>127</v>
      </c>
      <c r="B21" s="48">
        <v>139.31701652676935</v>
      </c>
      <c r="C21" s="48">
        <v>159.87180868605535</v>
      </c>
      <c r="D21" s="48">
        <v>141.90088054564265</v>
      </c>
      <c r="E21" s="48">
        <v>150.38757757946175</v>
      </c>
      <c r="F21" s="48">
        <v>115.50609573120802</v>
      </c>
      <c r="G21" s="48">
        <v>125.04907449144287</v>
      </c>
      <c r="H21" s="48">
        <v>213.67521367521368</v>
      </c>
      <c r="I21" s="48">
        <v>100.12332262909194</v>
      </c>
      <c r="J21" s="48">
        <v>145.16454831769863</v>
      </c>
    </row>
    <row r="22" spans="1:11" s="56" customFormat="1" x14ac:dyDescent="0.25">
      <c r="A22" s="28" t="s">
        <v>128</v>
      </c>
      <c r="B22" s="48">
        <v>140.841353528441</v>
      </c>
      <c r="C22" s="48">
        <v>165.33703761457951</v>
      </c>
      <c r="D22" s="48">
        <v>151.69079455865443</v>
      </c>
      <c r="E22" s="48">
        <v>144.92072751379715</v>
      </c>
      <c r="F22" s="48">
        <v>117.73902953554762</v>
      </c>
      <c r="G22" s="48">
        <v>132.01919229007916</v>
      </c>
      <c r="H22" s="48">
        <v>192.29165542512644</v>
      </c>
      <c r="I22" s="48">
        <v>109.560604313228</v>
      </c>
      <c r="J22" s="48">
        <v>148.90749043587394</v>
      </c>
    </row>
    <row r="23" spans="1:11" s="56" customFormat="1" x14ac:dyDescent="0.25">
      <c r="A23" s="28" t="s">
        <v>129</v>
      </c>
      <c r="B23" s="48">
        <v>150.46093173542275</v>
      </c>
      <c r="C23" s="48">
        <v>163.93922363878187</v>
      </c>
      <c r="D23" s="48">
        <v>151.00241538277194</v>
      </c>
      <c r="E23" s="48">
        <v>151.92393834490295</v>
      </c>
      <c r="F23" s="48">
        <v>120.89051083383909</v>
      </c>
      <c r="G23" s="48">
        <v>150.78939065515533</v>
      </c>
      <c r="H23" s="48">
        <v>195.77115027605663</v>
      </c>
      <c r="I23" s="48">
        <v>147.52402512705959</v>
      </c>
      <c r="J23" s="48">
        <v>153.62693026324982</v>
      </c>
    </row>
    <row r="24" spans="1:11" s="56" customFormat="1" x14ac:dyDescent="0.25">
      <c r="A24" s="28" t="s">
        <v>130</v>
      </c>
      <c r="B24" s="48">
        <v>151.72056067054123</v>
      </c>
      <c r="C24" s="48">
        <v>167.53641531632761</v>
      </c>
      <c r="D24" s="48">
        <v>161.29807721942038</v>
      </c>
      <c r="E24" s="48">
        <v>154.42259655415359</v>
      </c>
      <c r="F24" s="48">
        <v>131.11094740298728</v>
      </c>
      <c r="G24" s="48">
        <v>150.35146435001982</v>
      </c>
      <c r="H24" s="48">
        <v>235.98652317927869</v>
      </c>
      <c r="I24" s="48">
        <v>159.28790328062155</v>
      </c>
      <c r="J24" s="48">
        <v>158.8991652764141</v>
      </c>
    </row>
    <row r="25" spans="1:11" s="56" customFormat="1" x14ac:dyDescent="0.25">
      <c r="A25" s="28" t="s">
        <v>43</v>
      </c>
      <c r="B25" s="48">
        <v>142.49377939906336</v>
      </c>
      <c r="C25" s="48">
        <v>168.91869396684979</v>
      </c>
      <c r="D25" s="48">
        <v>166.89161406373498</v>
      </c>
      <c r="E25" s="48">
        <v>151.13318415147307</v>
      </c>
      <c r="F25" s="48">
        <v>136.48293963254594</v>
      </c>
      <c r="G25" s="48">
        <v>146.41934500409172</v>
      </c>
      <c r="H25" s="48">
        <v>243.77598078899734</v>
      </c>
      <c r="I25" s="48">
        <v>174.81513801497266</v>
      </c>
      <c r="J25" s="48">
        <v>157.76594684816121</v>
      </c>
    </row>
    <row r="26" spans="1:11" s="56" customFormat="1" x14ac:dyDescent="0.25">
      <c r="A26" s="28" t="s">
        <v>44</v>
      </c>
      <c r="B26" s="48">
        <v>141.44239486628044</v>
      </c>
      <c r="C26" s="48">
        <v>160.20301068479247</v>
      </c>
      <c r="D26" s="48">
        <v>163.41820807799721</v>
      </c>
      <c r="E26" s="48">
        <v>149.60513443329674</v>
      </c>
      <c r="F26" s="48">
        <v>141.10032362459546</v>
      </c>
      <c r="G26" s="48">
        <v>136.61066752849689</v>
      </c>
      <c r="H26" s="48">
        <v>236.69738571055672</v>
      </c>
      <c r="I26" s="48">
        <v>177.00861084882393</v>
      </c>
      <c r="J26" s="48">
        <v>155.32241825922625</v>
      </c>
      <c r="K26" s="70"/>
    </row>
    <row r="27" spans="1:11" s="56" customFormat="1" x14ac:dyDescent="0.25">
      <c r="A27" s="28">
        <v>2010</v>
      </c>
      <c r="B27" s="48">
        <v>141.91749161428453</v>
      </c>
      <c r="C27" s="48">
        <v>158.13661018171979</v>
      </c>
      <c r="D27" s="48">
        <v>141.71084630571039</v>
      </c>
      <c r="E27" s="48">
        <v>145.57659762480935</v>
      </c>
      <c r="F27" s="48">
        <v>140.90870399350459</v>
      </c>
      <c r="G27" s="48">
        <v>105.53270432959219</v>
      </c>
      <c r="H27" s="48">
        <v>235.44464657190852</v>
      </c>
      <c r="I27" s="48">
        <v>159.77178618222828</v>
      </c>
      <c r="J27" s="48">
        <v>148.7625812747512</v>
      </c>
    </row>
    <row r="28" spans="1:11" s="56" customFormat="1" ht="13" thickBot="1" x14ac:dyDescent="0.3">
      <c r="A28" s="28">
        <v>2011</v>
      </c>
      <c r="B28" s="48">
        <v>147.09368072082276</v>
      </c>
      <c r="C28" s="132">
        <v>168.40570932553388</v>
      </c>
      <c r="D28" s="48">
        <v>141.21763464706089</v>
      </c>
      <c r="E28" s="48">
        <v>143.87532675373592</v>
      </c>
      <c r="F28" s="48">
        <v>146.25592066657347</v>
      </c>
      <c r="G28" s="48">
        <v>96.386390163504942</v>
      </c>
      <c r="H28" s="71">
        <v>197.15338187226536</v>
      </c>
      <c r="I28" s="71">
        <v>145.9298612715192</v>
      </c>
      <c r="J28" s="132">
        <v>152.34092855047965</v>
      </c>
    </row>
    <row r="29" spans="1:11" s="56" customFormat="1" ht="13" thickTop="1" x14ac:dyDescent="0.25">
      <c r="A29" s="28">
        <v>2012</v>
      </c>
      <c r="B29" s="48">
        <v>152.25394989543065</v>
      </c>
      <c r="C29" s="48">
        <v>143.29976282455902</v>
      </c>
      <c r="D29" s="48">
        <v>149.12380734333519</v>
      </c>
      <c r="E29" s="48">
        <v>139.49207019873546</v>
      </c>
      <c r="F29" s="48">
        <v>144.01112839501184</v>
      </c>
      <c r="G29" s="48">
        <v>104.74396354284731</v>
      </c>
      <c r="H29" s="48">
        <v>210.24521543776359</v>
      </c>
      <c r="I29" s="48">
        <v>159.61162057582351</v>
      </c>
      <c r="J29" s="48">
        <v>149.66482232250999</v>
      </c>
    </row>
    <row r="30" spans="1:11" s="56" customFormat="1" x14ac:dyDescent="0.25">
      <c r="A30" s="28" t="s">
        <v>48</v>
      </c>
      <c r="B30" s="48">
        <v>154.25379036719454</v>
      </c>
      <c r="C30" s="48">
        <v>134.84230604595552</v>
      </c>
      <c r="D30" s="48">
        <v>168.09146445255612</v>
      </c>
      <c r="E30" s="48">
        <v>132.87561741394492</v>
      </c>
      <c r="F30" s="48">
        <v>139.72972451329827</v>
      </c>
      <c r="G30" s="48">
        <v>111.27791953239849</v>
      </c>
      <c r="H30" s="48">
        <v>232.0847916201256</v>
      </c>
      <c r="I30" s="48">
        <v>149.50803246907429</v>
      </c>
      <c r="J30" s="48">
        <v>151.3351987962364</v>
      </c>
    </row>
    <row r="31" spans="1:11" s="56" customFormat="1" x14ac:dyDescent="0.25">
      <c r="A31" s="28" t="s">
        <v>49</v>
      </c>
      <c r="B31" s="48">
        <v>150.67219135807812</v>
      </c>
      <c r="C31" s="48">
        <v>144.5821883497257</v>
      </c>
      <c r="D31" s="48">
        <v>163.67728729209543</v>
      </c>
      <c r="E31" s="48">
        <v>141.14271656752294</v>
      </c>
      <c r="F31" s="48">
        <v>125.27764449429776</v>
      </c>
      <c r="G31" s="48">
        <v>125.77367358421871</v>
      </c>
      <c r="H31" s="48">
        <v>236.72877880886313</v>
      </c>
      <c r="I31" s="48">
        <v>139.40365072955436</v>
      </c>
      <c r="J31" s="48">
        <v>151.2841839850814</v>
      </c>
    </row>
    <row r="32" spans="1:11" s="56" customFormat="1" x14ac:dyDescent="0.25">
      <c r="A32" s="28" t="s">
        <v>50</v>
      </c>
      <c r="B32" s="48">
        <v>145.53250400989054</v>
      </c>
      <c r="C32" s="48">
        <v>152.73178684235086</v>
      </c>
      <c r="D32" s="48">
        <v>173.84963283526858</v>
      </c>
      <c r="E32" s="48">
        <v>145.06064675762701</v>
      </c>
      <c r="F32" s="48">
        <v>125.2818152047962</v>
      </c>
      <c r="G32" s="48">
        <v>131.42645263114983</v>
      </c>
      <c r="H32" s="48">
        <v>282.39582822487046</v>
      </c>
      <c r="I32" s="48">
        <v>176.85118982954071</v>
      </c>
      <c r="J32" s="48">
        <v>155.70208173120628</v>
      </c>
    </row>
    <row r="33" spans="1:14" s="56" customFormat="1" ht="13" thickBot="1" x14ac:dyDescent="0.3">
      <c r="A33" s="28" t="s">
        <v>51</v>
      </c>
      <c r="B33" s="132">
        <v>148.37980989693591</v>
      </c>
      <c r="C33" s="48">
        <v>167.82296038406187</v>
      </c>
      <c r="D33" s="48">
        <v>179.60220855816289</v>
      </c>
      <c r="E33" s="48">
        <v>154.94706753625405</v>
      </c>
      <c r="F33" s="48">
        <v>118.58474525211093</v>
      </c>
      <c r="G33" s="48">
        <v>126.95308725947511</v>
      </c>
      <c r="H33" s="48">
        <v>288.58912885972694</v>
      </c>
      <c r="I33" s="48">
        <v>162.24100976422957</v>
      </c>
      <c r="J33" s="132">
        <v>161.06465127578721</v>
      </c>
    </row>
    <row r="34" spans="1:14" s="56" customFormat="1" ht="13" thickTop="1" x14ac:dyDescent="0.25">
      <c r="A34" s="28" t="s">
        <v>52</v>
      </c>
      <c r="B34" s="48">
        <v>140.23624256490763</v>
      </c>
      <c r="C34" s="48">
        <v>171.2624361216817</v>
      </c>
      <c r="D34" s="48">
        <v>185.40997649389612</v>
      </c>
      <c r="E34" s="48">
        <v>138.48773018378839</v>
      </c>
      <c r="F34" s="48">
        <v>123.56326284361802</v>
      </c>
      <c r="G34" s="48">
        <v>125.10393688231119</v>
      </c>
      <c r="H34" s="48">
        <v>284.14143210515255</v>
      </c>
      <c r="I34" s="48">
        <v>152.27227825349479</v>
      </c>
      <c r="J34" s="48">
        <v>159.96283107739615</v>
      </c>
    </row>
    <row r="35" spans="1:14" s="56" customFormat="1" x14ac:dyDescent="0.25">
      <c r="A35" s="28" t="s">
        <v>53</v>
      </c>
      <c r="B35" s="48">
        <v>123.12564649135908</v>
      </c>
      <c r="C35" s="48">
        <v>178.31126018560064</v>
      </c>
      <c r="D35" s="48">
        <v>187.37180730404506</v>
      </c>
      <c r="E35" s="48">
        <v>142.54322541702055</v>
      </c>
      <c r="F35" s="48">
        <v>125.06723223235458</v>
      </c>
      <c r="G35" s="48">
        <v>145.35884650961955</v>
      </c>
      <c r="H35" s="48">
        <v>336.71260041684371</v>
      </c>
      <c r="I35" s="48">
        <v>167.10437686730927</v>
      </c>
      <c r="J35" s="48">
        <v>158.59308107940078</v>
      </c>
    </row>
    <row r="36" spans="1:14" s="56" customFormat="1" x14ac:dyDescent="0.25">
      <c r="A36" s="28" t="s">
        <v>54</v>
      </c>
      <c r="B36" s="48">
        <v>123.55301793966954</v>
      </c>
      <c r="C36" s="48">
        <v>174.26141200387622</v>
      </c>
      <c r="D36" s="48">
        <v>186.97752162719769</v>
      </c>
      <c r="E36" s="48">
        <v>139.01815949462346</v>
      </c>
      <c r="F36" s="48">
        <v>132.87587535836821</v>
      </c>
      <c r="G36" s="48">
        <v>129.23457718571629</v>
      </c>
      <c r="H36" s="48">
        <v>266.06207844775491</v>
      </c>
      <c r="I36" s="48">
        <v>152.6174465838937</v>
      </c>
      <c r="J36" s="48">
        <v>157.35651786201333</v>
      </c>
    </row>
    <row r="37" spans="1:14" s="56" customFormat="1" x14ac:dyDescent="0.25">
      <c r="A37" s="28" t="s">
        <v>55</v>
      </c>
      <c r="B37" s="48">
        <v>114.34405057079555</v>
      </c>
      <c r="C37" s="48">
        <v>149.4169503885536</v>
      </c>
      <c r="D37" s="48">
        <v>189.73546798802002</v>
      </c>
      <c r="E37" s="48">
        <v>139.80467560902727</v>
      </c>
      <c r="F37" s="48">
        <v>134.02572586209948</v>
      </c>
      <c r="G37" s="48">
        <v>139.53204753415665</v>
      </c>
      <c r="H37" s="48">
        <v>318.07232811161231</v>
      </c>
      <c r="I37" s="48">
        <v>141.37913208047596</v>
      </c>
      <c r="J37" s="48">
        <v>148.0199341516757</v>
      </c>
    </row>
    <row r="38" spans="1:14" s="56" customFormat="1" x14ac:dyDescent="0.25">
      <c r="A38" s="29" t="s">
        <v>155</v>
      </c>
      <c r="B38" s="72">
        <v>111.18847799362287</v>
      </c>
      <c r="C38" s="72">
        <v>169.98018577780522</v>
      </c>
      <c r="D38" s="72">
        <v>200.29471909849545</v>
      </c>
      <c r="E38" s="72">
        <v>146.01123598622215</v>
      </c>
      <c r="F38" s="72">
        <v>129.77542086990996</v>
      </c>
      <c r="G38" s="72">
        <v>141.91548888563727</v>
      </c>
      <c r="H38" s="72">
        <v>286.1161147849495</v>
      </c>
      <c r="I38" s="72">
        <v>163.53302041068886</v>
      </c>
      <c r="J38" s="72">
        <v>153.80325610506071</v>
      </c>
    </row>
    <row r="39" spans="1:14" x14ac:dyDescent="0.25">
      <c r="A39" s="28" t="s">
        <v>70</v>
      </c>
    </row>
    <row r="40" spans="1:14" ht="24.75" customHeight="1" x14ac:dyDescent="0.25">
      <c r="A40" s="232" t="s">
        <v>131</v>
      </c>
      <c r="B40" s="233"/>
      <c r="C40" s="233"/>
      <c r="D40" s="233"/>
      <c r="E40" s="233"/>
      <c r="F40" s="233"/>
      <c r="G40" s="233"/>
      <c r="H40" s="233"/>
      <c r="I40" s="233"/>
      <c r="J40" s="233"/>
    </row>
    <row r="41" spans="1:14" x14ac:dyDescent="0.25">
      <c r="A41" s="93" t="s">
        <v>241</v>
      </c>
    </row>
    <row r="42" spans="1:14" x14ac:dyDescent="0.25">
      <c r="A42" s="93" t="s">
        <v>242</v>
      </c>
    </row>
    <row r="43" spans="1:14" ht="13" x14ac:dyDescent="0.3">
      <c r="A43" s="31" t="s">
        <v>227</v>
      </c>
    </row>
    <row r="44" spans="1:14" ht="13" customHeight="1" x14ac:dyDescent="0.3">
      <c r="A44" s="62" t="s">
        <v>248</v>
      </c>
      <c r="B44" s="63"/>
      <c r="C44" s="63"/>
      <c r="D44" s="63"/>
      <c r="E44" s="63"/>
      <c r="F44" s="63"/>
      <c r="G44" s="63"/>
      <c r="H44" s="63"/>
      <c r="I44" s="63"/>
      <c r="J44" s="63"/>
      <c r="K44" s="64"/>
      <c r="L44" s="64"/>
      <c r="M44" s="64"/>
      <c r="N44" s="64"/>
    </row>
    <row r="45" spans="1:14" ht="13" x14ac:dyDescent="0.3">
      <c r="A45" s="35" t="s">
        <v>259</v>
      </c>
    </row>
  </sheetData>
  <mergeCells count="3">
    <mergeCell ref="A3:A5"/>
    <mergeCell ref="B5:J5"/>
    <mergeCell ref="A40:J40"/>
  </mergeCells>
  <pageMargins left="0.74803149606299213" right="0.74803149606299213" top="0.98425196850393704" bottom="0.98425196850393704" header="0.51181102362204722" footer="0.51181102362204722"/>
  <pageSetup paperSize="9" scale="8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4"/>
  <sheetViews>
    <sheetView workbookViewId="0"/>
  </sheetViews>
  <sheetFormatPr defaultColWidth="9.1796875" defaultRowHeight="12.5" x14ac:dyDescent="0.25"/>
  <cols>
    <col min="1" max="1" width="8.7265625" style="21" customWidth="1"/>
    <col min="2" max="3" width="39.453125" style="3" customWidth="1"/>
    <col min="4" max="16384" width="9.1796875" style="3"/>
  </cols>
  <sheetData>
    <row r="1" spans="1:3" x14ac:dyDescent="0.25">
      <c r="A1" s="22"/>
      <c r="B1" s="2"/>
      <c r="C1" s="2"/>
    </row>
    <row r="2" spans="1:3" x14ac:dyDescent="0.25">
      <c r="A2" s="110" t="s">
        <v>169</v>
      </c>
      <c r="B2" s="6"/>
      <c r="C2" s="6"/>
    </row>
    <row r="3" spans="1:3" x14ac:dyDescent="0.25">
      <c r="A3" s="234" t="s">
        <v>1</v>
      </c>
    </row>
    <row r="4" spans="1:3" x14ac:dyDescent="0.25">
      <c r="A4" s="235"/>
      <c r="B4" s="26" t="s">
        <v>132</v>
      </c>
      <c r="C4" s="26" t="s">
        <v>133</v>
      </c>
    </row>
    <row r="5" spans="1:3" x14ac:dyDescent="0.25">
      <c r="A5" s="236"/>
      <c r="B5" s="7"/>
      <c r="C5" s="7"/>
    </row>
    <row r="6" spans="1:3" s="12" customFormat="1" x14ac:dyDescent="0.25">
      <c r="A6" s="37" t="s">
        <v>14</v>
      </c>
      <c r="B6" s="73">
        <v>49</v>
      </c>
      <c r="C6" s="74"/>
    </row>
    <row r="7" spans="1:3" s="12" customFormat="1" x14ac:dyDescent="0.25">
      <c r="A7" s="23" t="s">
        <v>15</v>
      </c>
      <c r="B7" s="11">
        <v>56</v>
      </c>
      <c r="C7" s="75"/>
    </row>
    <row r="8" spans="1:3" s="12" customFormat="1" x14ac:dyDescent="0.25">
      <c r="A8" s="23" t="s">
        <v>16</v>
      </c>
      <c r="B8" s="11">
        <v>72</v>
      </c>
      <c r="C8" s="75"/>
    </row>
    <row r="9" spans="1:3" s="12" customFormat="1" x14ac:dyDescent="0.25">
      <c r="A9" s="23" t="s">
        <v>17</v>
      </c>
      <c r="B9" s="11">
        <v>72</v>
      </c>
      <c r="C9" s="75"/>
    </row>
    <row r="10" spans="1:3" s="12" customFormat="1" x14ac:dyDescent="0.25">
      <c r="A10" s="23" t="s">
        <v>18</v>
      </c>
      <c r="B10" s="11">
        <v>66</v>
      </c>
      <c r="C10" s="75"/>
    </row>
    <row r="11" spans="1:3" s="12" customFormat="1" x14ac:dyDescent="0.25">
      <c r="A11" s="23" t="s">
        <v>19</v>
      </c>
      <c r="B11" s="11">
        <v>76</v>
      </c>
      <c r="C11" s="75"/>
    </row>
    <row r="12" spans="1:3" s="12" customFormat="1" x14ac:dyDescent="0.25">
      <c r="A12" s="23" t="s">
        <v>20</v>
      </c>
      <c r="B12" s="11">
        <v>66</v>
      </c>
      <c r="C12" s="75"/>
    </row>
    <row r="13" spans="1:3" s="12" customFormat="1" x14ac:dyDescent="0.25">
      <c r="A13" s="23" t="s">
        <v>21</v>
      </c>
      <c r="B13" s="11">
        <v>66</v>
      </c>
      <c r="C13" s="75"/>
    </row>
    <row r="14" spans="1:3" s="12" customFormat="1" x14ac:dyDescent="0.25">
      <c r="A14" s="23" t="s">
        <v>22</v>
      </c>
      <c r="B14" s="11">
        <v>54</v>
      </c>
      <c r="C14" s="75"/>
    </row>
    <row r="15" spans="1:3" s="12" customFormat="1" x14ac:dyDescent="0.25">
      <c r="A15" s="23" t="s">
        <v>23</v>
      </c>
      <c r="B15" s="11">
        <v>64</v>
      </c>
      <c r="C15" s="75"/>
    </row>
    <row r="16" spans="1:3" s="12" customFormat="1" x14ac:dyDescent="0.25">
      <c r="A16" s="23" t="s">
        <v>24</v>
      </c>
      <c r="B16" s="11">
        <v>67</v>
      </c>
      <c r="C16" s="75"/>
    </row>
    <row r="17" spans="1:17" s="12" customFormat="1" x14ac:dyDescent="0.25">
      <c r="A17" s="23" t="s">
        <v>25</v>
      </c>
      <c r="B17" s="11">
        <v>76</v>
      </c>
      <c r="C17" s="75"/>
    </row>
    <row r="18" spans="1:17" s="12" customFormat="1" x14ac:dyDescent="0.25">
      <c r="A18" s="23" t="s">
        <v>26</v>
      </c>
      <c r="B18" s="11">
        <v>42</v>
      </c>
      <c r="C18" s="75"/>
    </row>
    <row r="19" spans="1:17" s="12" customFormat="1" x14ac:dyDescent="0.25">
      <c r="A19" s="23" t="s">
        <v>27</v>
      </c>
      <c r="B19" s="11">
        <v>61</v>
      </c>
      <c r="C19" s="75"/>
    </row>
    <row r="20" spans="1:17" s="12" customFormat="1" x14ac:dyDescent="0.25">
      <c r="A20" s="23" t="s">
        <v>28</v>
      </c>
      <c r="B20" s="11">
        <v>52</v>
      </c>
      <c r="C20" s="75"/>
    </row>
    <row r="21" spans="1:17" s="12" customFormat="1" x14ac:dyDescent="0.25">
      <c r="A21" s="23" t="s">
        <v>29</v>
      </c>
      <c r="B21" s="11">
        <v>43</v>
      </c>
      <c r="C21" s="75"/>
      <c r="H21" s="76"/>
      <c r="I21" s="76"/>
      <c r="J21" s="76"/>
      <c r="K21" s="76"/>
      <c r="L21" s="76"/>
      <c r="M21" s="76"/>
      <c r="N21" s="76"/>
      <c r="O21" s="76"/>
      <c r="P21" s="76"/>
      <c r="Q21" s="76"/>
    </row>
    <row r="22" spans="1:17" s="12" customFormat="1" x14ac:dyDescent="0.25">
      <c r="A22" s="23" t="s">
        <v>30</v>
      </c>
      <c r="B22" s="11">
        <v>46</v>
      </c>
      <c r="C22" s="75"/>
      <c r="H22" s="76"/>
      <c r="I22" s="76"/>
      <c r="J22" s="76"/>
      <c r="K22" s="76"/>
      <c r="L22" s="76"/>
      <c r="M22" s="76"/>
      <c r="N22" s="76"/>
      <c r="O22" s="76"/>
      <c r="P22" s="76"/>
      <c r="Q22" s="76"/>
    </row>
    <row r="23" spans="1:17" s="12" customFormat="1" x14ac:dyDescent="0.25">
      <c r="A23" s="23" t="s">
        <v>31</v>
      </c>
      <c r="B23" s="11">
        <v>30</v>
      </c>
      <c r="C23" s="75"/>
      <c r="H23" s="76"/>
      <c r="I23" s="76"/>
      <c r="J23" s="76"/>
      <c r="K23" s="76"/>
      <c r="L23" s="76"/>
      <c r="M23" s="76"/>
      <c r="N23" s="76"/>
      <c r="O23" s="76"/>
      <c r="P23" s="76"/>
      <c r="Q23" s="76"/>
    </row>
    <row r="24" spans="1:17" s="12" customFormat="1" x14ac:dyDescent="0.25">
      <c r="A24" s="23" t="s">
        <v>32</v>
      </c>
      <c r="B24" s="11">
        <v>43</v>
      </c>
      <c r="C24" s="75"/>
      <c r="H24" s="22"/>
      <c r="I24" s="24"/>
      <c r="J24" s="24"/>
      <c r="K24" s="24"/>
      <c r="L24" s="24"/>
      <c r="M24" s="24"/>
      <c r="N24" s="24"/>
      <c r="O24" s="24"/>
      <c r="P24" s="24"/>
      <c r="Q24" s="24"/>
    </row>
    <row r="25" spans="1:17" s="12" customFormat="1" x14ac:dyDescent="0.25">
      <c r="A25" s="23" t="s">
        <v>33</v>
      </c>
      <c r="B25" s="11">
        <v>43</v>
      </c>
      <c r="C25" s="75"/>
      <c r="H25" s="237"/>
      <c r="I25" s="24"/>
      <c r="J25" s="24"/>
      <c r="K25" s="24"/>
      <c r="L25" s="24"/>
      <c r="M25" s="24"/>
      <c r="N25" s="24"/>
      <c r="O25" s="24"/>
      <c r="P25" s="24"/>
      <c r="Q25" s="24"/>
    </row>
    <row r="26" spans="1:17" s="12" customFormat="1" x14ac:dyDescent="0.25">
      <c r="A26" s="23" t="s">
        <v>34</v>
      </c>
      <c r="B26" s="11">
        <v>43</v>
      </c>
      <c r="C26" s="25"/>
      <c r="H26" s="237"/>
      <c r="I26" s="9"/>
      <c r="J26" s="9"/>
      <c r="K26" s="9"/>
      <c r="L26" s="9"/>
      <c r="M26" s="9"/>
      <c r="N26" s="9"/>
      <c r="O26" s="9"/>
      <c r="P26" s="36"/>
      <c r="Q26" s="9"/>
    </row>
    <row r="27" spans="1:17" s="12" customFormat="1" x14ac:dyDescent="0.25">
      <c r="A27" s="23" t="s">
        <v>35</v>
      </c>
      <c r="B27" s="11">
        <v>38</v>
      </c>
      <c r="C27" s="11"/>
      <c r="H27" s="237"/>
      <c r="I27" s="1"/>
      <c r="J27" s="1"/>
      <c r="K27" s="1"/>
      <c r="L27" s="1"/>
      <c r="M27" s="1"/>
      <c r="N27" s="1"/>
      <c r="O27" s="1"/>
      <c r="P27" s="1"/>
      <c r="Q27" s="1"/>
    </row>
    <row r="28" spans="1:17" s="12" customFormat="1" x14ac:dyDescent="0.25">
      <c r="A28" s="23" t="s">
        <v>36</v>
      </c>
      <c r="B28" s="11">
        <v>53</v>
      </c>
      <c r="C28" s="11">
        <v>83</v>
      </c>
      <c r="H28" s="23"/>
      <c r="I28" s="1"/>
      <c r="J28" s="1"/>
      <c r="K28" s="1"/>
      <c r="L28" s="1"/>
      <c r="M28" s="1"/>
      <c r="N28" s="1"/>
      <c r="O28" s="1"/>
      <c r="P28" s="1"/>
      <c r="Q28" s="1"/>
    </row>
    <row r="29" spans="1:17" x14ac:dyDescent="0.25">
      <c r="A29" s="23" t="s">
        <v>37</v>
      </c>
      <c r="B29" s="11">
        <v>40</v>
      </c>
      <c r="C29" s="11">
        <v>98</v>
      </c>
      <c r="D29" s="77"/>
      <c r="G29" s="77"/>
      <c r="H29" s="23"/>
      <c r="I29" s="1"/>
      <c r="J29" s="1"/>
      <c r="K29" s="1"/>
      <c r="L29" s="1"/>
      <c r="M29" s="1"/>
      <c r="N29" s="1"/>
      <c r="O29" s="1"/>
      <c r="P29" s="1"/>
      <c r="Q29" s="1"/>
    </row>
    <row r="30" spans="1:17" x14ac:dyDescent="0.25">
      <c r="A30" s="23" t="s">
        <v>38</v>
      </c>
      <c r="B30" s="11">
        <v>33</v>
      </c>
      <c r="C30" s="11">
        <v>51</v>
      </c>
      <c r="D30" s="77"/>
      <c r="G30" s="77"/>
      <c r="H30" s="23"/>
      <c r="I30" s="1"/>
      <c r="J30" s="1"/>
      <c r="K30" s="1"/>
      <c r="L30" s="1"/>
      <c r="M30" s="1"/>
      <c r="N30" s="1"/>
      <c r="O30" s="1"/>
      <c r="P30" s="1"/>
      <c r="Q30" s="1"/>
    </row>
    <row r="31" spans="1:17" x14ac:dyDescent="0.25">
      <c r="A31" s="23" t="s">
        <v>39</v>
      </c>
      <c r="B31" s="11">
        <v>33</v>
      </c>
      <c r="C31" s="11">
        <v>71</v>
      </c>
      <c r="D31" s="77"/>
      <c r="G31" s="77"/>
      <c r="H31" s="23"/>
      <c r="I31" s="1"/>
      <c r="J31" s="1"/>
      <c r="K31" s="1"/>
      <c r="L31" s="1"/>
      <c r="M31" s="1"/>
      <c r="N31" s="1"/>
      <c r="O31" s="1"/>
      <c r="P31" s="1"/>
      <c r="Q31" s="1"/>
    </row>
    <row r="32" spans="1:17" x14ac:dyDescent="0.25">
      <c r="A32" s="23" t="s">
        <v>40</v>
      </c>
      <c r="B32" s="11">
        <v>35</v>
      </c>
      <c r="C32" s="11">
        <v>72</v>
      </c>
      <c r="D32" s="77"/>
      <c r="G32" s="77"/>
      <c r="H32" s="23"/>
      <c r="I32" s="1"/>
      <c r="J32" s="1"/>
      <c r="K32" s="1"/>
      <c r="L32" s="1"/>
      <c r="M32" s="1"/>
      <c r="N32" s="1"/>
      <c r="O32" s="1"/>
      <c r="P32" s="1"/>
      <c r="Q32" s="1"/>
    </row>
    <row r="33" spans="1:17" x14ac:dyDescent="0.25">
      <c r="A33" s="23" t="s">
        <v>41</v>
      </c>
      <c r="B33" s="11">
        <v>39</v>
      </c>
      <c r="C33" s="11">
        <v>135</v>
      </c>
      <c r="D33" s="77"/>
      <c r="G33" s="77"/>
      <c r="H33" s="23"/>
      <c r="I33" s="1"/>
      <c r="J33" s="1"/>
      <c r="K33" s="1"/>
      <c r="L33" s="1"/>
      <c r="M33" s="1"/>
      <c r="N33" s="1"/>
      <c r="O33" s="1"/>
      <c r="P33" s="1"/>
      <c r="Q33" s="1"/>
    </row>
    <row r="34" spans="1:17" x14ac:dyDescent="0.25">
      <c r="A34" s="23" t="s">
        <v>42</v>
      </c>
      <c r="B34" s="11">
        <v>42</v>
      </c>
      <c r="C34" s="11">
        <v>183</v>
      </c>
      <c r="D34" s="77"/>
      <c r="G34" s="77"/>
      <c r="H34" s="23"/>
      <c r="I34" s="1"/>
      <c r="J34" s="1"/>
      <c r="K34" s="1"/>
      <c r="L34" s="1"/>
      <c r="M34" s="1"/>
      <c r="N34" s="1"/>
      <c r="O34" s="1"/>
      <c r="P34" s="1"/>
      <c r="Q34" s="1"/>
    </row>
    <row r="35" spans="1:17" x14ac:dyDescent="0.25">
      <c r="A35" s="23" t="s">
        <v>43</v>
      </c>
      <c r="B35" s="11">
        <v>31</v>
      </c>
      <c r="C35" s="11">
        <v>114</v>
      </c>
      <c r="D35" s="77"/>
      <c r="G35" s="77"/>
      <c r="H35" s="23"/>
      <c r="I35" s="1"/>
      <c r="J35" s="1"/>
      <c r="K35" s="1"/>
      <c r="L35" s="1"/>
      <c r="M35" s="1"/>
      <c r="N35" s="1"/>
      <c r="O35" s="1"/>
      <c r="P35" s="1"/>
      <c r="Q35" s="1"/>
    </row>
    <row r="36" spans="1:17" x14ac:dyDescent="0.25">
      <c r="A36" s="23" t="s">
        <v>44</v>
      </c>
      <c r="B36" s="11">
        <v>28</v>
      </c>
      <c r="C36" s="11">
        <v>91</v>
      </c>
      <c r="D36" s="77"/>
      <c r="G36" s="77"/>
      <c r="H36" s="23"/>
      <c r="I36" s="1"/>
      <c r="J36" s="1"/>
      <c r="K36" s="1"/>
      <c r="L36" s="1"/>
      <c r="M36" s="1"/>
      <c r="N36" s="1"/>
      <c r="O36" s="1"/>
      <c r="P36" s="1"/>
      <c r="Q36" s="1"/>
    </row>
    <row r="37" spans="1:17" x14ac:dyDescent="0.25">
      <c r="A37" s="23" t="s">
        <v>45</v>
      </c>
      <c r="B37" s="11">
        <v>29</v>
      </c>
      <c r="C37" s="11">
        <v>38</v>
      </c>
      <c r="D37" s="77"/>
      <c r="G37" s="77"/>
      <c r="H37" s="23"/>
      <c r="I37" s="1"/>
      <c r="J37" s="1"/>
      <c r="K37" s="1"/>
      <c r="L37" s="1"/>
      <c r="M37" s="1"/>
      <c r="N37" s="1"/>
      <c r="O37" s="1"/>
      <c r="P37" s="1"/>
      <c r="Q37" s="1"/>
    </row>
    <row r="38" spans="1:17" ht="13" thickBot="1" x14ac:dyDescent="0.3">
      <c r="A38" s="42" t="s">
        <v>46</v>
      </c>
      <c r="B38" s="14">
        <v>33</v>
      </c>
      <c r="C38" s="14">
        <v>66</v>
      </c>
      <c r="D38" s="77"/>
      <c r="G38" s="77"/>
      <c r="H38" s="23"/>
      <c r="I38" s="1"/>
      <c r="J38" s="1"/>
      <c r="K38" s="1"/>
      <c r="L38" s="1"/>
      <c r="M38" s="1"/>
      <c r="N38" s="1"/>
      <c r="O38" s="1"/>
      <c r="P38" s="1"/>
      <c r="Q38" s="1"/>
    </row>
    <row r="39" spans="1:17" ht="13" thickTop="1" x14ac:dyDescent="0.25">
      <c r="A39" s="23" t="s">
        <v>47</v>
      </c>
      <c r="B39" s="25">
        <v>20</v>
      </c>
      <c r="C39" s="25"/>
      <c r="D39" s="77"/>
      <c r="G39" s="77"/>
      <c r="H39" s="23"/>
      <c r="I39" s="78"/>
      <c r="J39" s="78"/>
      <c r="K39" s="78"/>
      <c r="L39" s="78"/>
      <c r="M39" s="78"/>
      <c r="N39" s="78"/>
      <c r="O39" s="78"/>
      <c r="P39" s="78"/>
      <c r="Q39" s="78"/>
    </row>
    <row r="40" spans="1:17" x14ac:dyDescent="0.25">
      <c r="A40" s="23" t="s">
        <v>48</v>
      </c>
      <c r="B40" s="25">
        <v>7</v>
      </c>
      <c r="C40" s="25"/>
      <c r="D40" s="77"/>
      <c r="G40" s="77"/>
      <c r="H40" s="23"/>
      <c r="I40" s="78"/>
      <c r="J40" s="78"/>
      <c r="K40" s="78"/>
      <c r="L40" s="78"/>
      <c r="M40" s="78"/>
      <c r="N40" s="78"/>
      <c r="O40" s="78"/>
      <c r="P40" s="78"/>
      <c r="Q40" s="78"/>
    </row>
    <row r="41" spans="1:17" x14ac:dyDescent="0.25">
      <c r="A41" s="23" t="s">
        <v>49</v>
      </c>
      <c r="D41" s="77"/>
      <c r="G41" s="77"/>
      <c r="H41" s="23"/>
      <c r="I41" s="78"/>
      <c r="J41" s="78"/>
      <c r="K41" s="78"/>
      <c r="L41" s="78"/>
      <c r="M41" s="78"/>
      <c r="N41" s="78"/>
      <c r="O41" s="78"/>
      <c r="P41" s="78"/>
      <c r="Q41" s="78"/>
    </row>
    <row r="42" spans="1:17" x14ac:dyDescent="0.25">
      <c r="A42" s="23" t="s">
        <v>50</v>
      </c>
      <c r="D42" s="77"/>
      <c r="G42" s="77"/>
    </row>
    <row r="43" spans="1:17" ht="13.5" customHeight="1" x14ac:dyDescent="0.25">
      <c r="A43" s="23" t="s">
        <v>51</v>
      </c>
    </row>
    <row r="44" spans="1:17" x14ac:dyDescent="0.25">
      <c r="A44" s="23" t="s">
        <v>52</v>
      </c>
      <c r="B44" s="3">
        <v>8</v>
      </c>
    </row>
    <row r="45" spans="1:17" x14ac:dyDescent="0.25">
      <c r="A45" s="23" t="s">
        <v>53</v>
      </c>
      <c r="B45" s="3">
        <v>6</v>
      </c>
      <c r="C45" s="3">
        <v>72</v>
      </c>
    </row>
    <row r="46" spans="1:17" x14ac:dyDescent="0.25">
      <c r="A46" s="23" t="s">
        <v>54</v>
      </c>
      <c r="B46" s="3">
        <v>12</v>
      </c>
      <c r="C46" s="3">
        <v>129</v>
      </c>
    </row>
    <row r="47" spans="1:17" x14ac:dyDescent="0.25">
      <c r="A47" s="23" t="s">
        <v>55</v>
      </c>
      <c r="B47" s="3">
        <v>9</v>
      </c>
      <c r="C47" s="3">
        <v>152</v>
      </c>
    </row>
    <row r="48" spans="1:17" x14ac:dyDescent="0.25">
      <c r="A48" s="92" t="s">
        <v>155</v>
      </c>
      <c r="B48" s="3">
        <v>10</v>
      </c>
      <c r="C48" s="3">
        <v>67</v>
      </c>
    </row>
    <row r="49" spans="1:3" x14ac:dyDescent="0.25">
      <c r="A49" s="92" t="s">
        <v>175</v>
      </c>
      <c r="B49" s="3">
        <v>13</v>
      </c>
      <c r="C49" s="3">
        <v>47</v>
      </c>
    </row>
    <row r="50" spans="1:3" x14ac:dyDescent="0.25">
      <c r="A50" s="238" t="s">
        <v>134</v>
      </c>
      <c r="B50" s="238"/>
      <c r="C50" s="238"/>
    </row>
    <row r="51" spans="1:3" x14ac:dyDescent="0.25">
      <c r="A51" s="79" t="s">
        <v>78</v>
      </c>
      <c r="B51" s="15"/>
      <c r="C51" s="80"/>
    </row>
    <row r="52" spans="1:3" x14ac:dyDescent="0.25">
      <c r="A52" s="30" t="s">
        <v>135</v>
      </c>
      <c r="B52" s="20"/>
      <c r="C52" s="20"/>
    </row>
    <row r="53" spans="1:3" ht="13" x14ac:dyDescent="0.3">
      <c r="A53" s="35" t="s">
        <v>136</v>
      </c>
    </row>
    <row r="54" spans="1:3" ht="13" x14ac:dyDescent="0.3">
      <c r="A54" s="35" t="s">
        <v>238</v>
      </c>
    </row>
  </sheetData>
  <mergeCells count="3">
    <mergeCell ref="A3:A5"/>
    <mergeCell ref="H25:H27"/>
    <mergeCell ref="A50:C50"/>
  </mergeCells>
  <pageMargins left="0.74803149606299213" right="0.74803149606299213" top="0.98425196850393704" bottom="0.98425196850393704" header="0.51181102362204722" footer="0.51181102362204722"/>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heetViews>
  <sheetFormatPr defaultColWidth="9.1796875" defaultRowHeight="12.5" x14ac:dyDescent="0.25"/>
  <cols>
    <col min="1" max="1" width="8.7265625" style="21" customWidth="1"/>
    <col min="2" max="10" width="8.7265625" style="3" customWidth="1"/>
    <col min="11" max="16384" width="9.1796875" style="3"/>
  </cols>
  <sheetData>
    <row r="1" spans="1:10" x14ac:dyDescent="0.25">
      <c r="A1" s="1"/>
      <c r="B1" s="2"/>
      <c r="C1" s="2"/>
      <c r="D1" s="2"/>
      <c r="E1" s="2"/>
      <c r="F1" s="2"/>
    </row>
    <row r="2" spans="1:10" x14ac:dyDescent="0.25">
      <c r="A2" s="5" t="s">
        <v>137</v>
      </c>
      <c r="B2" s="6"/>
      <c r="C2" s="6"/>
      <c r="D2" s="6"/>
      <c r="E2" s="6"/>
      <c r="F2" s="6"/>
      <c r="G2" s="6"/>
      <c r="H2" s="6"/>
      <c r="I2" s="6"/>
      <c r="J2" s="6"/>
    </row>
    <row r="3" spans="1:10" x14ac:dyDescent="0.25">
      <c r="A3" s="234" t="s">
        <v>1</v>
      </c>
    </row>
    <row r="4" spans="1:10" x14ac:dyDescent="0.25">
      <c r="A4" s="235"/>
      <c r="B4" s="26" t="s">
        <v>92</v>
      </c>
      <c r="C4" s="26" t="s">
        <v>93</v>
      </c>
      <c r="D4" s="26" t="s">
        <v>94</v>
      </c>
      <c r="E4" s="26" t="s">
        <v>95</v>
      </c>
      <c r="F4" s="26" t="s">
        <v>96</v>
      </c>
      <c r="G4" s="26" t="s">
        <v>97</v>
      </c>
      <c r="H4" s="26" t="s">
        <v>98</v>
      </c>
      <c r="I4" s="113" t="s">
        <v>99</v>
      </c>
      <c r="J4" s="26" t="s">
        <v>100</v>
      </c>
    </row>
    <row r="5" spans="1:10" x14ac:dyDescent="0.25">
      <c r="A5" s="236"/>
      <c r="B5" s="7"/>
      <c r="C5" s="7"/>
      <c r="D5" s="7"/>
      <c r="E5" s="7"/>
      <c r="F5" s="7"/>
      <c r="G5" s="7"/>
      <c r="H5" s="7"/>
      <c r="I5" s="7"/>
      <c r="J5" s="7"/>
    </row>
    <row r="6" spans="1:10" x14ac:dyDescent="0.25">
      <c r="A6" s="10" t="s">
        <v>36</v>
      </c>
      <c r="B6" s="1">
        <v>34</v>
      </c>
      <c r="C6" s="1">
        <v>10</v>
      </c>
      <c r="D6" s="1">
        <v>5</v>
      </c>
      <c r="E6" s="1">
        <v>2</v>
      </c>
      <c r="F6" s="1">
        <v>2</v>
      </c>
      <c r="G6" s="1">
        <v>0</v>
      </c>
      <c r="H6" s="1">
        <v>0</v>
      </c>
      <c r="I6" s="1"/>
      <c r="J6" s="1">
        <v>53</v>
      </c>
    </row>
    <row r="7" spans="1:10" s="12" customFormat="1" x14ac:dyDescent="0.25">
      <c r="A7" s="10" t="s">
        <v>37</v>
      </c>
      <c r="B7" s="1">
        <v>16</v>
      </c>
      <c r="C7" s="1">
        <v>14</v>
      </c>
      <c r="D7" s="1">
        <v>3</v>
      </c>
      <c r="E7" s="1">
        <v>4</v>
      </c>
      <c r="F7" s="1">
        <v>2</v>
      </c>
      <c r="G7" s="1">
        <v>0</v>
      </c>
      <c r="H7" s="1">
        <v>1</v>
      </c>
      <c r="I7" s="1"/>
      <c r="J7" s="1">
        <v>40</v>
      </c>
    </row>
    <row r="8" spans="1:10" s="12" customFormat="1" x14ac:dyDescent="0.25">
      <c r="A8" s="10" t="s">
        <v>38</v>
      </c>
      <c r="B8" s="1">
        <v>18</v>
      </c>
      <c r="C8" s="1">
        <v>10</v>
      </c>
      <c r="D8" s="1">
        <v>3</v>
      </c>
      <c r="E8" s="1">
        <v>0</v>
      </c>
      <c r="F8" s="1">
        <v>2</v>
      </c>
      <c r="G8" s="1">
        <v>0</v>
      </c>
      <c r="H8" s="1">
        <v>0</v>
      </c>
      <c r="I8" s="1"/>
      <c r="J8" s="1">
        <v>33</v>
      </c>
    </row>
    <row r="9" spans="1:10" s="12" customFormat="1" x14ac:dyDescent="0.25">
      <c r="A9" s="10" t="s">
        <v>39</v>
      </c>
      <c r="B9" s="1">
        <v>15</v>
      </c>
      <c r="C9" s="1">
        <v>12</v>
      </c>
      <c r="D9" s="1">
        <v>2</v>
      </c>
      <c r="E9" s="1">
        <v>2</v>
      </c>
      <c r="F9" s="1">
        <v>1</v>
      </c>
      <c r="G9" s="1">
        <v>0</v>
      </c>
      <c r="H9" s="1">
        <v>1</v>
      </c>
      <c r="I9" s="1"/>
      <c r="J9" s="1">
        <v>33</v>
      </c>
    </row>
    <row r="10" spans="1:10" x14ac:dyDescent="0.25">
      <c r="A10" s="10" t="s">
        <v>40</v>
      </c>
      <c r="B10" s="1">
        <v>11</v>
      </c>
      <c r="C10" s="1">
        <v>14</v>
      </c>
      <c r="D10" s="1">
        <v>6</v>
      </c>
      <c r="E10" s="1">
        <v>4</v>
      </c>
      <c r="F10" s="1">
        <v>0</v>
      </c>
      <c r="G10" s="1">
        <v>0</v>
      </c>
      <c r="H10" s="1">
        <v>0</v>
      </c>
      <c r="I10" s="1"/>
      <c r="J10" s="1">
        <v>35</v>
      </c>
    </row>
    <row r="11" spans="1:10" x14ac:dyDescent="0.25">
      <c r="A11" s="23" t="s">
        <v>41</v>
      </c>
      <c r="B11" s="1">
        <v>9</v>
      </c>
      <c r="C11" s="1">
        <v>14</v>
      </c>
      <c r="D11" s="1">
        <v>9</v>
      </c>
      <c r="E11" s="1">
        <v>2</v>
      </c>
      <c r="F11" s="1">
        <v>4</v>
      </c>
      <c r="G11" s="1">
        <v>1</v>
      </c>
      <c r="H11" s="1">
        <v>0</v>
      </c>
      <c r="I11" s="1"/>
      <c r="J11" s="1">
        <v>39</v>
      </c>
    </row>
    <row r="12" spans="1:10" x14ac:dyDescent="0.25">
      <c r="A12" s="23" t="s">
        <v>42</v>
      </c>
      <c r="B12" s="1">
        <v>8</v>
      </c>
      <c r="C12" s="1">
        <v>23</v>
      </c>
      <c r="D12" s="1">
        <v>3</v>
      </c>
      <c r="E12" s="1">
        <v>5</v>
      </c>
      <c r="F12" s="1">
        <v>3</v>
      </c>
      <c r="G12" s="1">
        <v>0</v>
      </c>
      <c r="H12" s="1">
        <v>0</v>
      </c>
      <c r="I12" s="1"/>
      <c r="J12" s="1">
        <v>42</v>
      </c>
    </row>
    <row r="13" spans="1:10" x14ac:dyDescent="0.25">
      <c r="A13" s="23" t="s">
        <v>43</v>
      </c>
      <c r="B13" s="1">
        <v>7</v>
      </c>
      <c r="C13" s="1">
        <v>17</v>
      </c>
      <c r="D13" s="1">
        <v>6</v>
      </c>
      <c r="E13" s="1">
        <v>1</v>
      </c>
      <c r="F13" s="1">
        <v>0</v>
      </c>
      <c r="G13" s="1">
        <v>0</v>
      </c>
      <c r="H13" s="1">
        <v>0</v>
      </c>
      <c r="I13" s="1"/>
      <c r="J13" s="1">
        <v>31</v>
      </c>
    </row>
    <row r="14" spans="1:10" x14ac:dyDescent="0.25">
      <c r="A14" s="23" t="s">
        <v>44</v>
      </c>
      <c r="B14" s="1">
        <v>5</v>
      </c>
      <c r="C14" s="1">
        <v>15</v>
      </c>
      <c r="D14" s="1">
        <v>3</v>
      </c>
      <c r="E14" s="1">
        <v>2</v>
      </c>
      <c r="F14" s="1">
        <v>2</v>
      </c>
      <c r="G14" s="1">
        <v>0</v>
      </c>
      <c r="H14" s="1">
        <v>1</v>
      </c>
      <c r="I14" s="1"/>
      <c r="J14" s="1">
        <v>28</v>
      </c>
    </row>
    <row r="15" spans="1:10" x14ac:dyDescent="0.25">
      <c r="A15" s="23" t="s">
        <v>45</v>
      </c>
      <c r="B15" s="1">
        <v>10</v>
      </c>
      <c r="C15" s="1">
        <v>9</v>
      </c>
      <c r="D15" s="1">
        <v>4</v>
      </c>
      <c r="E15" s="1">
        <v>2</v>
      </c>
      <c r="F15" s="1">
        <v>3</v>
      </c>
      <c r="G15" s="1">
        <v>1</v>
      </c>
      <c r="H15" s="1">
        <v>0</v>
      </c>
      <c r="I15" s="1"/>
      <c r="J15" s="1">
        <v>29</v>
      </c>
    </row>
    <row r="16" spans="1:10" ht="13" thickBot="1" x14ac:dyDescent="0.3">
      <c r="A16" s="42" t="s">
        <v>46</v>
      </c>
      <c r="B16" s="140">
        <v>13</v>
      </c>
      <c r="C16" s="140">
        <v>8</v>
      </c>
      <c r="D16" s="140">
        <v>5</v>
      </c>
      <c r="E16" s="140">
        <v>3</v>
      </c>
      <c r="F16" s="140">
        <v>3</v>
      </c>
      <c r="G16" s="140">
        <v>1</v>
      </c>
      <c r="H16" s="140">
        <v>1</v>
      </c>
      <c r="I16" s="140"/>
      <c r="J16" s="140">
        <v>34</v>
      </c>
    </row>
    <row r="17" spans="1:10" ht="13" thickTop="1" x14ac:dyDescent="0.25">
      <c r="A17" s="92" t="s">
        <v>47</v>
      </c>
      <c r="B17" s="81">
        <v>3</v>
      </c>
      <c r="C17" s="81">
        <v>10</v>
      </c>
      <c r="D17" s="81">
        <v>7</v>
      </c>
      <c r="E17" s="81">
        <v>1</v>
      </c>
      <c r="F17" s="81">
        <v>2</v>
      </c>
      <c r="G17" s="81">
        <v>0</v>
      </c>
      <c r="H17" s="81">
        <v>0</v>
      </c>
      <c r="I17" s="81"/>
      <c r="J17" s="81">
        <v>20</v>
      </c>
    </row>
    <row r="18" spans="1:10" x14ac:dyDescent="0.25">
      <c r="A18" s="23" t="s">
        <v>48</v>
      </c>
      <c r="B18" s="81">
        <v>1</v>
      </c>
      <c r="C18" s="81">
        <v>5</v>
      </c>
      <c r="D18" s="81">
        <v>0</v>
      </c>
      <c r="E18" s="81">
        <v>1</v>
      </c>
      <c r="F18" s="81">
        <v>1</v>
      </c>
      <c r="G18" s="81">
        <v>0</v>
      </c>
      <c r="H18" s="81">
        <v>0</v>
      </c>
      <c r="I18" s="81"/>
      <c r="J18" s="81">
        <v>7</v>
      </c>
    </row>
    <row r="19" spans="1:10" x14ac:dyDescent="0.25">
      <c r="A19" s="23" t="s">
        <v>49</v>
      </c>
      <c r="B19" s="81">
        <v>1</v>
      </c>
      <c r="C19" s="81">
        <v>2</v>
      </c>
      <c r="D19" s="81"/>
      <c r="E19" s="81">
        <v>0</v>
      </c>
      <c r="F19" s="81"/>
      <c r="G19" s="81">
        <v>1</v>
      </c>
      <c r="H19" s="81">
        <v>0</v>
      </c>
      <c r="I19" s="81">
        <v>0</v>
      </c>
      <c r="J19" s="81">
        <f>SUM(B19:I19)</f>
        <v>4</v>
      </c>
    </row>
    <row r="20" spans="1:10" x14ac:dyDescent="0.25">
      <c r="A20" s="23" t="s">
        <v>50</v>
      </c>
      <c r="B20" s="81">
        <v>3</v>
      </c>
      <c r="C20" s="81">
        <v>0</v>
      </c>
      <c r="D20" s="81"/>
      <c r="E20" s="81">
        <v>1</v>
      </c>
      <c r="F20" s="81">
        <v>0</v>
      </c>
      <c r="G20" s="81">
        <v>0</v>
      </c>
      <c r="H20" s="81">
        <v>0</v>
      </c>
      <c r="I20" s="81">
        <v>0</v>
      </c>
      <c r="J20" s="81">
        <f t="shared" ref="J20:J25" si="0">SUM(B20:I20)</f>
        <v>4</v>
      </c>
    </row>
    <row r="21" spans="1:10" x14ac:dyDescent="0.25">
      <c r="A21" s="28" t="s">
        <v>51</v>
      </c>
      <c r="B21" s="81">
        <v>1</v>
      </c>
      <c r="C21" s="81">
        <v>3</v>
      </c>
      <c r="D21" s="81"/>
      <c r="E21" s="81">
        <v>0</v>
      </c>
      <c r="F21" s="81">
        <v>3</v>
      </c>
      <c r="G21" s="81">
        <v>0</v>
      </c>
      <c r="H21" s="81">
        <v>0</v>
      </c>
      <c r="I21" s="81">
        <v>0</v>
      </c>
      <c r="J21" s="81">
        <f t="shared" si="0"/>
        <v>7</v>
      </c>
    </row>
    <row r="22" spans="1:10" x14ac:dyDescent="0.25">
      <c r="A22" s="28" t="s">
        <v>52</v>
      </c>
      <c r="B22" s="81">
        <v>3</v>
      </c>
      <c r="C22" s="81">
        <v>2</v>
      </c>
      <c r="D22" s="81">
        <v>2</v>
      </c>
      <c r="E22" s="81">
        <v>0</v>
      </c>
      <c r="F22" s="81">
        <v>1</v>
      </c>
      <c r="G22" s="81">
        <v>0</v>
      </c>
      <c r="H22" s="81">
        <v>0</v>
      </c>
      <c r="I22" s="81">
        <v>0</v>
      </c>
      <c r="J22" s="81">
        <f t="shared" si="0"/>
        <v>8</v>
      </c>
    </row>
    <row r="23" spans="1:10" x14ac:dyDescent="0.25">
      <c r="A23" s="28" t="s">
        <v>53</v>
      </c>
      <c r="B23" s="81">
        <v>3</v>
      </c>
      <c r="C23" s="81">
        <v>2</v>
      </c>
      <c r="D23" s="81">
        <v>1</v>
      </c>
      <c r="E23" s="81">
        <v>0</v>
      </c>
      <c r="F23" s="81">
        <v>0</v>
      </c>
      <c r="G23" s="81">
        <v>0</v>
      </c>
      <c r="H23" s="81">
        <v>0</v>
      </c>
      <c r="I23" s="81">
        <v>0</v>
      </c>
      <c r="J23" s="81">
        <f t="shared" si="0"/>
        <v>6</v>
      </c>
    </row>
    <row r="24" spans="1:10" x14ac:dyDescent="0.25">
      <c r="A24" s="28" t="s">
        <v>54</v>
      </c>
      <c r="B24" s="81">
        <v>7</v>
      </c>
      <c r="C24" s="81">
        <v>3</v>
      </c>
      <c r="D24" s="81">
        <v>0</v>
      </c>
      <c r="E24" s="81">
        <v>1</v>
      </c>
      <c r="F24" s="81">
        <v>1</v>
      </c>
      <c r="G24" s="81">
        <v>0</v>
      </c>
      <c r="H24" s="81">
        <v>0</v>
      </c>
      <c r="I24" s="81">
        <v>0</v>
      </c>
      <c r="J24" s="81">
        <f t="shared" si="0"/>
        <v>12</v>
      </c>
    </row>
    <row r="25" spans="1:10" x14ac:dyDescent="0.25">
      <c r="A25" s="28" t="s">
        <v>55</v>
      </c>
      <c r="B25" s="81">
        <v>1</v>
      </c>
      <c r="C25" s="81">
        <v>2</v>
      </c>
      <c r="D25" s="81">
        <v>0</v>
      </c>
      <c r="E25" s="81">
        <v>4</v>
      </c>
      <c r="F25" s="81">
        <v>2</v>
      </c>
      <c r="G25" s="81">
        <v>0</v>
      </c>
      <c r="H25" s="81">
        <v>0</v>
      </c>
      <c r="I25" s="81">
        <v>0</v>
      </c>
      <c r="J25" s="81">
        <f t="shared" si="0"/>
        <v>9</v>
      </c>
    </row>
    <row r="26" spans="1:10" x14ac:dyDescent="0.25">
      <c r="A26" s="93" t="s">
        <v>155</v>
      </c>
      <c r="B26" s="81">
        <v>3</v>
      </c>
      <c r="C26" s="81">
        <v>3</v>
      </c>
      <c r="D26" s="81">
        <v>1</v>
      </c>
      <c r="E26" s="81">
        <v>1</v>
      </c>
      <c r="F26" s="81">
        <v>2</v>
      </c>
      <c r="G26" s="81">
        <v>0</v>
      </c>
      <c r="H26" s="81">
        <v>0</v>
      </c>
      <c r="I26" s="81">
        <v>0</v>
      </c>
      <c r="J26" s="81">
        <v>10</v>
      </c>
    </row>
    <row r="27" spans="1:10" x14ac:dyDescent="0.25">
      <c r="A27" s="93" t="s">
        <v>175</v>
      </c>
      <c r="B27" s="81">
        <v>3</v>
      </c>
      <c r="C27" s="81">
        <v>4</v>
      </c>
      <c r="D27" s="81">
        <v>2</v>
      </c>
      <c r="E27" s="81">
        <v>3</v>
      </c>
      <c r="F27" s="81">
        <v>0</v>
      </c>
      <c r="G27" s="81">
        <v>1</v>
      </c>
      <c r="H27" s="81">
        <v>0</v>
      </c>
      <c r="I27" s="81">
        <v>0</v>
      </c>
      <c r="J27" s="81">
        <v>13</v>
      </c>
    </row>
    <row r="28" spans="1:10" ht="13.5" customHeight="1" x14ac:dyDescent="0.25">
      <c r="A28" s="142" t="s">
        <v>263</v>
      </c>
      <c r="B28" s="141"/>
      <c r="C28" s="141"/>
      <c r="D28" s="141"/>
      <c r="E28" s="141"/>
      <c r="F28" s="141"/>
      <c r="G28" s="141"/>
      <c r="H28" s="141"/>
      <c r="I28" s="141"/>
      <c r="J28" s="141"/>
    </row>
    <row r="29" spans="1:10" x14ac:dyDescent="0.25">
      <c r="A29" s="239" t="s">
        <v>264</v>
      </c>
      <c r="B29" s="239"/>
      <c r="C29" s="239"/>
      <c r="D29" s="239"/>
      <c r="E29" s="239"/>
      <c r="F29" s="239"/>
      <c r="G29" s="239"/>
      <c r="H29" s="239"/>
      <c r="I29" s="239"/>
      <c r="J29" s="239"/>
    </row>
    <row r="30" spans="1:10" x14ac:dyDescent="0.25">
      <c r="A30" s="92" t="s">
        <v>243</v>
      </c>
      <c r="B30" s="20"/>
      <c r="C30" s="20"/>
      <c r="D30" s="20"/>
      <c r="E30" s="20"/>
      <c r="F30" s="20"/>
      <c r="G30" s="20"/>
      <c r="H30" s="20"/>
      <c r="I30" s="20"/>
      <c r="J30" s="20"/>
    </row>
    <row r="31" spans="1:10" ht="13" x14ac:dyDescent="0.3">
      <c r="A31" s="35" t="s">
        <v>239</v>
      </c>
    </row>
    <row r="32" spans="1:10" ht="13" x14ac:dyDescent="0.3">
      <c r="A32" s="35" t="s">
        <v>265</v>
      </c>
    </row>
    <row r="33" spans="1:1" ht="13" x14ac:dyDescent="0.3">
      <c r="A33" s="35" t="s">
        <v>266</v>
      </c>
    </row>
  </sheetData>
  <mergeCells count="2">
    <mergeCell ref="A3:A5"/>
    <mergeCell ref="A29:J29"/>
  </mergeCells>
  <pageMargins left="0.74803149606299213" right="0.74803149606299213" top="0.98425196850393704" bottom="0.98425196850393704" header="0.51181102362204722" footer="0.51181102362204722"/>
  <pageSetup paperSize="9" scale="91"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4"/>
  <sheetViews>
    <sheetView workbookViewId="0"/>
  </sheetViews>
  <sheetFormatPr defaultColWidth="9.1796875" defaultRowHeight="12.5" x14ac:dyDescent="0.25"/>
  <cols>
    <col min="1" max="1" width="8.7265625" style="21" customWidth="1"/>
    <col min="2" max="10" width="8.7265625" style="3" customWidth="1"/>
    <col min="11" max="16384" width="9.1796875" style="3"/>
  </cols>
  <sheetData>
    <row r="2" spans="1:10" x14ac:dyDescent="0.25">
      <c r="A2" s="5" t="s">
        <v>138</v>
      </c>
      <c r="B2" s="6"/>
      <c r="C2" s="6"/>
      <c r="D2" s="6"/>
      <c r="E2" s="6"/>
      <c r="F2" s="6"/>
      <c r="G2" s="6"/>
      <c r="H2" s="6"/>
      <c r="I2" s="6"/>
      <c r="J2" s="6"/>
    </row>
    <row r="3" spans="1:10" x14ac:dyDescent="0.25">
      <c r="A3" s="240" t="s">
        <v>1</v>
      </c>
      <c r="B3" s="8"/>
      <c r="C3" s="8"/>
      <c r="D3" s="8"/>
      <c r="E3" s="8"/>
      <c r="F3" s="8"/>
      <c r="G3" s="8"/>
      <c r="H3" s="8"/>
      <c r="I3" s="8"/>
      <c r="J3" s="8"/>
    </row>
    <row r="4" spans="1:10" x14ac:dyDescent="0.25">
      <c r="A4" s="241"/>
      <c r="B4" s="9" t="s">
        <v>92</v>
      </c>
      <c r="C4" s="9" t="s">
        <v>93</v>
      </c>
      <c r="D4" s="9" t="s">
        <v>94</v>
      </c>
      <c r="E4" s="9" t="s">
        <v>95</v>
      </c>
      <c r="F4" s="9" t="s">
        <v>96</v>
      </c>
      <c r="G4" s="9" t="s">
        <v>97</v>
      </c>
      <c r="H4" s="9" t="s">
        <v>98</v>
      </c>
      <c r="I4" s="114" t="s">
        <v>99</v>
      </c>
      <c r="J4" s="9" t="s">
        <v>100</v>
      </c>
    </row>
    <row r="5" spans="1:10" x14ac:dyDescent="0.25">
      <c r="A5" s="82"/>
      <c r="B5" s="6"/>
      <c r="C5" s="6"/>
      <c r="D5" s="6"/>
      <c r="E5" s="6"/>
      <c r="F5" s="6"/>
      <c r="G5" s="6"/>
      <c r="H5" s="6"/>
      <c r="I5" s="6"/>
      <c r="J5" s="6"/>
    </row>
    <row r="6" spans="1:10" x14ac:dyDescent="0.25">
      <c r="A6" s="10" t="s">
        <v>36</v>
      </c>
      <c r="B6" s="83">
        <v>0.52064598691432873</v>
      </c>
      <c r="C6" s="83">
        <v>0.20992460557790671</v>
      </c>
      <c r="D6" s="83">
        <v>0.13999841521793974</v>
      </c>
      <c r="E6" s="83">
        <v>0.13302639709310718</v>
      </c>
      <c r="F6" s="83">
        <v>0.10491671186828337</v>
      </c>
      <c r="G6" s="83">
        <v>0</v>
      </c>
      <c r="H6" s="83">
        <v>0</v>
      </c>
      <c r="I6" s="83">
        <v>0</v>
      </c>
      <c r="J6" s="83">
        <v>0.27497184003009956</v>
      </c>
    </row>
    <row r="7" spans="1:10" x14ac:dyDescent="0.25">
      <c r="A7" s="10" t="s">
        <v>37</v>
      </c>
      <c r="B7" s="83">
        <v>0.24313127554113045</v>
      </c>
      <c r="C7" s="83">
        <v>0.29059063376571836</v>
      </c>
      <c r="D7" s="83">
        <v>8.212151630262654E-2</v>
      </c>
      <c r="E7" s="83">
        <v>0.26462604700949416</v>
      </c>
      <c r="F7" s="83">
        <v>0.10370689941260412</v>
      </c>
      <c r="G7" s="83">
        <v>0</v>
      </c>
      <c r="H7" s="83">
        <v>0.49443513258278077</v>
      </c>
      <c r="I7" s="83">
        <v>0</v>
      </c>
      <c r="J7" s="83">
        <v>0.20517860541127794</v>
      </c>
    </row>
    <row r="8" spans="1:10" x14ac:dyDescent="0.25">
      <c r="A8" s="10" t="s">
        <v>38</v>
      </c>
      <c r="B8" s="83">
        <v>0.2718739592324998</v>
      </c>
      <c r="C8" s="83">
        <v>0.20517833177295211</v>
      </c>
      <c r="D8" s="83">
        <v>8.0147021696600249E-2</v>
      </c>
      <c r="E8" s="83">
        <v>0</v>
      </c>
      <c r="F8" s="83">
        <v>0.10242013661822025</v>
      </c>
      <c r="G8" s="83">
        <v>0</v>
      </c>
      <c r="H8" s="83">
        <v>0</v>
      </c>
      <c r="I8" s="83">
        <v>0</v>
      </c>
      <c r="J8" s="83">
        <v>0.16733654528225794</v>
      </c>
    </row>
    <row r="9" spans="1:10" x14ac:dyDescent="0.25">
      <c r="A9" s="10" t="s">
        <v>39</v>
      </c>
      <c r="B9" s="83">
        <v>0.22553898178171283</v>
      </c>
      <c r="C9" s="83">
        <v>0.24354855109922594</v>
      </c>
      <c r="D9" s="83">
        <v>5.2219730180654157E-2</v>
      </c>
      <c r="E9" s="83">
        <v>0.13087386442383764</v>
      </c>
      <c r="F9" s="83">
        <v>5.0516735689366529E-2</v>
      </c>
      <c r="G9" s="83">
        <v>0</v>
      </c>
      <c r="H9" s="83">
        <v>0.49342997981871384</v>
      </c>
      <c r="I9" s="83">
        <v>0</v>
      </c>
      <c r="J9" s="83">
        <v>0.16555691691280297</v>
      </c>
    </row>
    <row r="10" spans="1:10" x14ac:dyDescent="0.25">
      <c r="A10" s="10" t="s">
        <v>40</v>
      </c>
      <c r="B10" s="83">
        <v>0.16434575598001916</v>
      </c>
      <c r="C10" s="83">
        <v>0.28060352205523637</v>
      </c>
      <c r="D10" s="83">
        <v>0.15312005071336079</v>
      </c>
      <c r="E10" s="83">
        <v>0.25994213688033047</v>
      </c>
      <c r="F10" s="83">
        <v>0</v>
      </c>
      <c r="G10" s="83">
        <v>0</v>
      </c>
      <c r="H10" s="83">
        <v>0</v>
      </c>
      <c r="I10" s="83">
        <v>0</v>
      </c>
      <c r="J10" s="83">
        <v>0.17346617736649</v>
      </c>
    </row>
    <row r="11" spans="1:10" x14ac:dyDescent="0.25">
      <c r="A11" s="23" t="s">
        <v>41</v>
      </c>
      <c r="B11" s="83">
        <v>0.13347788493909701</v>
      </c>
      <c r="C11" s="83">
        <v>0.27661063457245677</v>
      </c>
      <c r="D11" s="83">
        <v>0.22455134640987306</v>
      </c>
      <c r="E11" s="83">
        <v>0.12882207031237419</v>
      </c>
      <c r="F11" s="83">
        <v>0.19506666647159998</v>
      </c>
      <c r="G11" s="83">
        <v>0.2043727595636233</v>
      </c>
      <c r="H11" s="83">
        <v>0</v>
      </c>
      <c r="I11" s="83">
        <v>0</v>
      </c>
      <c r="J11" s="83">
        <v>0.19070003832581797</v>
      </c>
    </row>
    <row r="12" spans="1:10" x14ac:dyDescent="0.25">
      <c r="A12" s="23" t="s">
        <v>42</v>
      </c>
      <c r="B12" s="83">
        <v>0.11705907796076064</v>
      </c>
      <c r="C12" s="83">
        <v>0.44629672678218901</v>
      </c>
      <c r="D12" s="83">
        <v>7.2974625749631844E-2</v>
      </c>
      <c r="E12" s="83">
        <v>0.31834582416232071</v>
      </c>
      <c r="F12" s="83">
        <v>0.14244074109068774</v>
      </c>
      <c r="G12" s="83">
        <v>0</v>
      </c>
      <c r="H12" s="83">
        <v>0</v>
      </c>
      <c r="I12" s="83">
        <v>0</v>
      </c>
      <c r="J12" s="83">
        <v>0.20165528258578921</v>
      </c>
    </row>
    <row r="13" spans="1:10" s="24" customFormat="1" x14ac:dyDescent="0.25">
      <c r="A13" s="23" t="s">
        <v>43</v>
      </c>
      <c r="B13" s="83">
        <v>0.10081427691463954</v>
      </c>
      <c r="C13" s="83">
        <v>0.3234168034053887</v>
      </c>
      <c r="D13" s="83">
        <v>0.14219677426617577</v>
      </c>
      <c r="E13" s="83">
        <v>6.2945932591200793E-2</v>
      </c>
      <c r="F13" s="83">
        <v>0</v>
      </c>
      <c r="G13" s="83">
        <v>0</v>
      </c>
      <c r="H13" s="83">
        <v>0</v>
      </c>
      <c r="I13" s="83">
        <v>0</v>
      </c>
      <c r="J13" s="83">
        <v>0.1458878520550351</v>
      </c>
    </row>
    <row r="14" spans="1:10" s="24" customFormat="1" x14ac:dyDescent="0.25">
      <c r="A14" s="23" t="s">
        <v>44</v>
      </c>
      <c r="B14" s="83">
        <v>7.0884231164819303E-2</v>
      </c>
      <c r="C14" s="83">
        <v>0.27922904488402128</v>
      </c>
      <c r="D14" s="83">
        <v>6.9303735402034425E-2</v>
      </c>
      <c r="E14" s="83">
        <v>0.12430837925492044</v>
      </c>
      <c r="F14" s="83">
        <v>8.9275750474277424E-2</v>
      </c>
      <c r="G14" s="83">
        <v>0</v>
      </c>
      <c r="H14" s="83">
        <v>0.44242502001973211</v>
      </c>
      <c r="I14" s="83">
        <v>0</v>
      </c>
      <c r="J14" s="83">
        <v>0.12908190998629748</v>
      </c>
    </row>
    <row r="15" spans="1:10" s="24" customFormat="1" x14ac:dyDescent="0.25">
      <c r="A15" s="23" t="s">
        <v>45</v>
      </c>
      <c r="B15" s="83">
        <v>0.13997188244825379</v>
      </c>
      <c r="C15" s="83">
        <v>0.16480193279706784</v>
      </c>
      <c r="D15" s="83">
        <v>9.0811179945985504E-2</v>
      </c>
      <c r="E15" s="83">
        <v>0.12290130656379009</v>
      </c>
      <c r="F15" s="83">
        <v>0.13095604460362881</v>
      </c>
      <c r="G15" s="83">
        <v>0.19652272687074898</v>
      </c>
      <c r="H15" s="83">
        <v>0</v>
      </c>
      <c r="I15" s="83">
        <v>0</v>
      </c>
      <c r="J15" s="83">
        <v>0.13162821836667538</v>
      </c>
    </row>
    <row r="16" spans="1:10" s="24" customFormat="1" ht="13" thickBot="1" x14ac:dyDescent="0.3">
      <c r="A16" s="42" t="s">
        <v>46</v>
      </c>
      <c r="B16" s="143">
        <v>0.180092093555349</v>
      </c>
      <c r="C16" s="143">
        <v>0.14446125612312577</v>
      </c>
      <c r="D16" s="143">
        <v>0.111687468085306</v>
      </c>
      <c r="E16" s="143">
        <v>0.18296989413361925</v>
      </c>
      <c r="F16" s="143">
        <v>0.12747465485174911</v>
      </c>
      <c r="G16" s="143">
        <v>0.19550991919575042</v>
      </c>
      <c r="H16" s="143">
        <v>0.43235390761461701</v>
      </c>
      <c r="I16" s="143">
        <v>0</v>
      </c>
      <c r="J16" s="143">
        <v>0.15219321160979951</v>
      </c>
    </row>
    <row r="17" spans="1:15" s="24" customFormat="1" ht="13.5" thickTop="1" x14ac:dyDescent="0.3">
      <c r="A17" s="93" t="s">
        <v>47</v>
      </c>
      <c r="B17" s="27">
        <v>4.1072012380747411E-2</v>
      </c>
      <c r="C17" s="27">
        <v>0.17695698051933689</v>
      </c>
      <c r="D17" s="27">
        <v>0.15321688703997449</v>
      </c>
      <c r="E17" s="27">
        <v>6.0360047684437673E-2</v>
      </c>
      <c r="F17" s="27">
        <v>8.2456987343264732E-2</v>
      </c>
      <c r="G17" s="27">
        <v>0</v>
      </c>
      <c r="H17" s="27">
        <v>0</v>
      </c>
      <c r="I17" s="27">
        <v>0</v>
      </c>
      <c r="J17" s="27">
        <v>8.7976030050852347E-2</v>
      </c>
      <c r="O17" s="84"/>
    </row>
    <row r="18" spans="1:15" s="24" customFormat="1" x14ac:dyDescent="0.25">
      <c r="A18" s="23" t="s">
        <v>48</v>
      </c>
      <c r="B18" s="27">
        <v>1.3506154484475487E-2</v>
      </c>
      <c r="C18" s="27">
        <v>8.6615047562921071E-2</v>
      </c>
      <c r="D18" s="27">
        <v>0</v>
      </c>
      <c r="E18" s="27">
        <v>5.9826932649232306E-2</v>
      </c>
      <c r="F18" s="27">
        <v>4.0209992665697337E-2</v>
      </c>
      <c r="G18" s="27">
        <v>0</v>
      </c>
      <c r="H18" s="27">
        <v>0</v>
      </c>
      <c r="I18" s="27">
        <v>0</v>
      </c>
      <c r="J18" s="27">
        <v>3.0266175011389812E-2</v>
      </c>
    </row>
    <row r="19" spans="1:15" s="24" customFormat="1" x14ac:dyDescent="0.25">
      <c r="A19" s="23" t="s">
        <v>49</v>
      </c>
      <c r="B19" s="27">
        <v>1.3318500075848859E-2</v>
      </c>
      <c r="C19" s="27">
        <v>3.3927534518297713E-2</v>
      </c>
      <c r="D19" s="27">
        <v>0</v>
      </c>
      <c r="E19" s="27">
        <v>0</v>
      </c>
      <c r="F19" s="27">
        <v>0</v>
      </c>
      <c r="G19" s="27">
        <v>0.19469608913965744</v>
      </c>
      <c r="H19" s="27">
        <v>0</v>
      </c>
      <c r="I19" s="27">
        <v>0</v>
      </c>
      <c r="J19" s="27">
        <v>1.7038905700135876E-2</v>
      </c>
    </row>
    <row r="20" spans="1:15" s="24" customFormat="1" x14ac:dyDescent="0.25">
      <c r="A20" s="23" t="s">
        <v>50</v>
      </c>
      <c r="B20" s="27">
        <v>3.9389887407945835E-2</v>
      </c>
      <c r="C20" s="27">
        <v>0</v>
      </c>
      <c r="D20" s="27">
        <v>0</v>
      </c>
      <c r="E20" s="27">
        <v>5.880042430386178E-2</v>
      </c>
      <c r="F20" s="27">
        <v>0</v>
      </c>
      <c r="G20" s="27">
        <v>0</v>
      </c>
      <c r="H20" s="27">
        <v>0</v>
      </c>
      <c r="I20" s="27">
        <v>0</v>
      </c>
      <c r="J20" s="27">
        <v>1.6795435168675509E-2</v>
      </c>
    </row>
    <row r="21" spans="1:15" s="24" customFormat="1" x14ac:dyDescent="0.25">
      <c r="A21" s="28" t="s">
        <v>51</v>
      </c>
      <c r="B21" s="27">
        <v>1.2931829344338149E-2</v>
      </c>
      <c r="C21" s="27">
        <v>4.8597382350597067E-2</v>
      </c>
      <c r="D21" s="27">
        <v>0</v>
      </c>
      <c r="E21" s="27">
        <v>0</v>
      </c>
      <c r="F21" s="27">
        <v>0.11737190226206955</v>
      </c>
      <c r="G21" s="27">
        <v>0</v>
      </c>
      <c r="H21" s="27">
        <v>0</v>
      </c>
      <c r="I21" s="27">
        <v>0</v>
      </c>
      <c r="J21" s="27">
        <v>2.8936492542425134E-2</v>
      </c>
    </row>
    <row r="22" spans="1:15" s="24" customFormat="1" x14ac:dyDescent="0.25">
      <c r="A22" s="28" t="s">
        <v>52</v>
      </c>
      <c r="B22" s="27">
        <v>3.8190697866260247E-2</v>
      </c>
      <c r="C22" s="27">
        <v>3.1732895334756657E-2</v>
      </c>
      <c r="D22" s="27">
        <v>4.0597761439434228E-2</v>
      </c>
      <c r="E22" s="27">
        <v>0</v>
      </c>
      <c r="F22" s="27">
        <v>3.8673947681883571E-2</v>
      </c>
      <c r="G22" s="27">
        <v>0</v>
      </c>
      <c r="H22" s="27">
        <v>0</v>
      </c>
      <c r="I22" s="27">
        <v>0</v>
      </c>
      <c r="J22" s="27">
        <v>3.2530126556830859E-2</v>
      </c>
    </row>
    <row r="23" spans="1:15" s="24" customFormat="1" x14ac:dyDescent="0.25">
      <c r="A23" s="28" t="s">
        <v>53</v>
      </c>
      <c r="B23" s="27">
        <v>3.7714615016752828E-2</v>
      </c>
      <c r="C23" s="27">
        <v>3.1137913242923362E-2</v>
      </c>
      <c r="D23" s="27">
        <v>1.997354304488275E-2</v>
      </c>
      <c r="E23" s="27">
        <v>0</v>
      </c>
      <c r="F23" s="27">
        <v>0</v>
      </c>
      <c r="G23" s="27">
        <v>0</v>
      </c>
      <c r="H23" s="27">
        <v>0</v>
      </c>
      <c r="I23" s="27">
        <v>0</v>
      </c>
      <c r="J23" s="27">
        <v>2.4035324235322168E-2</v>
      </c>
    </row>
    <row r="24" spans="1:15" ht="15" customHeight="1" x14ac:dyDescent="0.25">
      <c r="A24" s="28" t="s">
        <v>54</v>
      </c>
      <c r="B24" s="27">
        <v>8.6991664210187766E-2</v>
      </c>
      <c r="C24" s="27">
        <v>4.5890470155515152E-2</v>
      </c>
      <c r="D24" s="27">
        <v>0</v>
      </c>
      <c r="E24" s="27">
        <v>5.6580447494759233E-2</v>
      </c>
      <c r="F24" s="27">
        <v>3.7599285613573341E-2</v>
      </c>
      <c r="G24" s="27">
        <v>0</v>
      </c>
      <c r="H24" s="27">
        <v>0</v>
      </c>
      <c r="I24" s="27">
        <v>0</v>
      </c>
      <c r="J24" s="27">
        <v>4.7365630219840464E-2</v>
      </c>
    </row>
    <row r="25" spans="1:15" ht="15" customHeight="1" x14ac:dyDescent="0.25">
      <c r="A25" s="28" t="s">
        <v>55</v>
      </c>
      <c r="B25" s="27">
        <v>1.232952885171399E-2</v>
      </c>
      <c r="C25" s="27">
        <v>3.0234105703875681E-2</v>
      </c>
      <c r="D25" s="27">
        <v>0</v>
      </c>
      <c r="E25" s="27">
        <v>0.22341937772117818</v>
      </c>
      <c r="F25" s="27">
        <v>7.3721521376292329E-2</v>
      </c>
      <c r="G25" s="27">
        <v>0</v>
      </c>
      <c r="H25" s="27">
        <v>0</v>
      </c>
      <c r="I25" s="27">
        <v>0</v>
      </c>
      <c r="J25" s="27">
        <v>3.5088748020994612E-2</v>
      </c>
    </row>
    <row r="26" spans="1:15" ht="15" customHeight="1" x14ac:dyDescent="0.25">
      <c r="A26" s="93" t="s">
        <v>155</v>
      </c>
      <c r="B26" s="27">
        <v>3.7050475839261202E-2</v>
      </c>
      <c r="C26" s="27">
        <v>4.5816761665176606E-2</v>
      </c>
      <c r="D26" s="27">
        <v>1.9172462821718719E-2</v>
      </c>
      <c r="E26" s="27">
        <v>5.5475393611786522E-2</v>
      </c>
      <c r="F26" s="27">
        <v>7.2744069994344143E-2</v>
      </c>
      <c r="G26" s="27">
        <v>0</v>
      </c>
      <c r="H26" s="27">
        <v>0</v>
      </c>
      <c r="I26" s="27">
        <v>0</v>
      </c>
      <c r="J26" s="27">
        <v>3.8932605013304832E-2</v>
      </c>
    </row>
    <row r="27" spans="1:15" ht="12.75" customHeight="1" x14ac:dyDescent="0.25">
      <c r="A27" s="93" t="s">
        <v>175</v>
      </c>
      <c r="B27" s="27">
        <v>3.6735331123090915E-2</v>
      </c>
      <c r="C27" s="27">
        <v>6.0329477374786923E-2</v>
      </c>
      <c r="D27" s="27">
        <v>3.7588961324905634E-2</v>
      </c>
      <c r="E27" s="27">
        <v>0.16473686580425087</v>
      </c>
      <c r="F27" s="27">
        <v>0</v>
      </c>
      <c r="G27" s="27">
        <v>0.17512920156845713</v>
      </c>
      <c r="H27" s="27">
        <v>0</v>
      </c>
      <c r="I27" s="27">
        <v>0</v>
      </c>
      <c r="J27" s="27">
        <v>4.9974895303555394E-2</v>
      </c>
    </row>
    <row r="28" spans="1:15" x14ac:dyDescent="0.25">
      <c r="A28" s="142" t="s">
        <v>267</v>
      </c>
      <c r="B28" s="141"/>
      <c r="C28" s="141"/>
      <c r="D28" s="141"/>
      <c r="E28" s="141"/>
      <c r="F28" s="141"/>
      <c r="G28" s="141"/>
      <c r="H28" s="141"/>
      <c r="I28" s="141"/>
      <c r="J28" s="141"/>
    </row>
    <row r="29" spans="1:15" x14ac:dyDescent="0.25">
      <c r="A29" s="239" t="s">
        <v>264</v>
      </c>
      <c r="B29" s="239"/>
      <c r="C29" s="239"/>
      <c r="D29" s="239"/>
      <c r="E29" s="239"/>
      <c r="F29" s="239"/>
      <c r="G29" s="239"/>
      <c r="H29" s="239"/>
      <c r="I29" s="239"/>
      <c r="J29" s="239"/>
    </row>
    <row r="30" spans="1:15" x14ac:dyDescent="0.25">
      <c r="A30" s="92" t="s">
        <v>243</v>
      </c>
      <c r="B30" s="20"/>
      <c r="C30" s="20"/>
      <c r="D30" s="20"/>
      <c r="E30" s="20"/>
      <c r="F30" s="20"/>
      <c r="G30" s="20"/>
      <c r="H30" s="20"/>
      <c r="I30" s="20"/>
      <c r="J30" s="20"/>
    </row>
    <row r="31" spans="1:15" ht="13" x14ac:dyDescent="0.3">
      <c r="A31" s="85" t="s">
        <v>227</v>
      </c>
      <c r="B31" s="50"/>
      <c r="C31" s="50"/>
      <c r="D31" s="50"/>
      <c r="E31" s="50"/>
      <c r="F31" s="50"/>
      <c r="G31" s="50"/>
      <c r="H31" s="50"/>
    </row>
    <row r="32" spans="1:15" ht="13" x14ac:dyDescent="0.3">
      <c r="A32" s="35" t="s">
        <v>268</v>
      </c>
    </row>
    <row r="33" spans="1:1" ht="13" x14ac:dyDescent="0.3">
      <c r="A33" s="35" t="s">
        <v>265</v>
      </c>
    </row>
    <row r="34" spans="1:1" ht="13" x14ac:dyDescent="0.3">
      <c r="A34" s="35" t="s">
        <v>266</v>
      </c>
    </row>
  </sheetData>
  <mergeCells count="2">
    <mergeCell ref="A3:A4"/>
    <mergeCell ref="A29:J29"/>
  </mergeCells>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workbookViewId="0"/>
  </sheetViews>
  <sheetFormatPr defaultColWidth="9.1796875" defaultRowHeight="12.5" x14ac:dyDescent="0.25"/>
  <cols>
    <col min="1" max="1" width="8.7265625" style="21" customWidth="1"/>
    <col min="2" max="3" width="39.453125" style="3" customWidth="1"/>
    <col min="4" max="16384" width="9.1796875" style="3"/>
  </cols>
  <sheetData>
    <row r="1" spans="1:3" x14ac:dyDescent="0.25">
      <c r="A1" s="22"/>
      <c r="B1" s="2"/>
      <c r="C1" s="2"/>
    </row>
    <row r="2" spans="1:3" x14ac:dyDescent="0.25">
      <c r="A2" s="5" t="s">
        <v>139</v>
      </c>
      <c r="B2" s="6"/>
      <c r="C2" s="6"/>
    </row>
    <row r="3" spans="1:3" x14ac:dyDescent="0.25">
      <c r="B3" s="242"/>
      <c r="C3" s="242"/>
    </row>
    <row r="4" spans="1:3" ht="12.75" customHeight="1" collapsed="1" x14ac:dyDescent="0.25">
      <c r="A4" s="237" t="s">
        <v>1</v>
      </c>
      <c r="B4" s="1" t="s">
        <v>140</v>
      </c>
      <c r="C4" s="1" t="s">
        <v>141</v>
      </c>
    </row>
    <row r="5" spans="1:3" ht="12.75" customHeight="1" x14ac:dyDescent="0.25">
      <c r="A5" s="236"/>
      <c r="B5" s="7"/>
      <c r="C5" s="7"/>
    </row>
    <row r="6" spans="1:3" s="12" customFormat="1" x14ac:dyDescent="0.25">
      <c r="A6" s="21">
        <v>1971</v>
      </c>
      <c r="B6" s="96">
        <v>14</v>
      </c>
      <c r="C6" s="96">
        <v>225</v>
      </c>
    </row>
    <row r="7" spans="1:3" s="12" customFormat="1" x14ac:dyDescent="0.25">
      <c r="A7" s="21">
        <v>1972</v>
      </c>
      <c r="B7" s="96">
        <v>23</v>
      </c>
      <c r="C7" s="96">
        <v>177</v>
      </c>
    </row>
    <row r="8" spans="1:3" s="12" customFormat="1" x14ac:dyDescent="0.25">
      <c r="A8" s="21">
        <v>1973</v>
      </c>
      <c r="B8" s="96">
        <v>15</v>
      </c>
      <c r="C8" s="96">
        <v>227</v>
      </c>
    </row>
    <row r="9" spans="1:3" s="12" customFormat="1" x14ac:dyDescent="0.25">
      <c r="A9" s="21">
        <v>1974</v>
      </c>
      <c r="B9" s="96">
        <v>17</v>
      </c>
      <c r="C9" s="96">
        <v>242</v>
      </c>
    </row>
    <row r="10" spans="1:3" s="12" customFormat="1" x14ac:dyDescent="0.25">
      <c r="A10" s="21">
        <v>1975</v>
      </c>
      <c r="B10" s="96">
        <v>22</v>
      </c>
      <c r="C10" s="96">
        <v>206</v>
      </c>
    </row>
    <row r="11" spans="1:3" s="12" customFormat="1" x14ac:dyDescent="0.25">
      <c r="A11" s="21">
        <v>1976</v>
      </c>
      <c r="B11" s="96">
        <v>27</v>
      </c>
      <c r="C11" s="96">
        <v>284</v>
      </c>
    </row>
    <row r="12" spans="1:3" s="12" customFormat="1" x14ac:dyDescent="0.25">
      <c r="A12" s="21">
        <v>1977</v>
      </c>
      <c r="B12" s="96">
        <v>31</v>
      </c>
      <c r="C12" s="96">
        <v>260</v>
      </c>
    </row>
    <row r="13" spans="1:3" s="12" customFormat="1" x14ac:dyDescent="0.25">
      <c r="A13" s="21">
        <v>1978</v>
      </c>
      <c r="B13" s="96">
        <v>34</v>
      </c>
      <c r="C13" s="96">
        <v>274</v>
      </c>
    </row>
    <row r="14" spans="1:3" s="12" customFormat="1" x14ac:dyDescent="0.25">
      <c r="A14" s="21">
        <v>1979</v>
      </c>
      <c r="B14" s="96">
        <v>31</v>
      </c>
      <c r="C14" s="96">
        <v>283</v>
      </c>
    </row>
    <row r="15" spans="1:3" s="12" customFormat="1" x14ac:dyDescent="0.25">
      <c r="A15" s="21">
        <v>1980</v>
      </c>
      <c r="B15" s="96">
        <v>32</v>
      </c>
      <c r="C15" s="96">
        <v>269</v>
      </c>
    </row>
    <row r="16" spans="1:3" s="12" customFormat="1" x14ac:dyDescent="0.25">
      <c r="A16" s="21">
        <v>1981</v>
      </c>
      <c r="B16" s="96">
        <v>27</v>
      </c>
      <c r="C16" s="96">
        <v>254</v>
      </c>
    </row>
    <row r="17" spans="1:3" s="12" customFormat="1" x14ac:dyDescent="0.25">
      <c r="A17" s="21">
        <v>1982</v>
      </c>
      <c r="B17" s="96">
        <v>35</v>
      </c>
      <c r="C17" s="96">
        <v>223</v>
      </c>
    </row>
    <row r="18" spans="1:3" s="12" customFormat="1" x14ac:dyDescent="0.25">
      <c r="A18" s="21">
        <v>1983</v>
      </c>
      <c r="B18" s="96">
        <v>30</v>
      </c>
      <c r="C18" s="96">
        <v>275</v>
      </c>
    </row>
    <row r="19" spans="1:3" s="12" customFormat="1" x14ac:dyDescent="0.25">
      <c r="A19" s="21">
        <v>1984</v>
      </c>
      <c r="B19" s="96">
        <v>32</v>
      </c>
      <c r="C19" s="96">
        <v>234</v>
      </c>
    </row>
    <row r="20" spans="1:3" s="12" customFormat="1" x14ac:dyDescent="0.25">
      <c r="A20" s="21">
        <v>1985</v>
      </c>
      <c r="B20" s="96">
        <v>29</v>
      </c>
      <c r="C20" s="96">
        <v>212</v>
      </c>
    </row>
    <row r="21" spans="1:3" s="12" customFormat="1" x14ac:dyDescent="0.25">
      <c r="A21" s="21">
        <v>1986</v>
      </c>
      <c r="B21" s="96">
        <v>29</v>
      </c>
      <c r="C21" s="96">
        <v>218</v>
      </c>
    </row>
    <row r="22" spans="1:3" s="12" customFormat="1" x14ac:dyDescent="0.25">
      <c r="A22" s="21">
        <v>1987</v>
      </c>
      <c r="B22" s="96">
        <v>25</v>
      </c>
      <c r="C22" s="96">
        <v>264</v>
      </c>
    </row>
    <row r="23" spans="1:3" s="12" customFormat="1" x14ac:dyDescent="0.25">
      <c r="A23" s="21">
        <v>1988</v>
      </c>
      <c r="B23" s="96">
        <v>35</v>
      </c>
      <c r="C23" s="96">
        <v>289</v>
      </c>
    </row>
    <row r="24" spans="1:3" s="12" customFormat="1" x14ac:dyDescent="0.25">
      <c r="A24" s="21">
        <v>1989</v>
      </c>
      <c r="B24" s="96">
        <v>46</v>
      </c>
      <c r="C24" s="96">
        <v>300</v>
      </c>
    </row>
    <row r="25" spans="1:3" s="12" customFormat="1" x14ac:dyDescent="0.25">
      <c r="A25" s="21">
        <v>1990</v>
      </c>
      <c r="B25" s="96">
        <v>44</v>
      </c>
      <c r="C25" s="96">
        <v>299</v>
      </c>
    </row>
    <row r="26" spans="1:3" s="12" customFormat="1" x14ac:dyDescent="0.25">
      <c r="A26" s="21">
        <v>1991</v>
      </c>
      <c r="B26" s="96">
        <v>28</v>
      </c>
      <c r="C26" s="96">
        <v>291</v>
      </c>
    </row>
    <row r="27" spans="1:3" s="12" customFormat="1" x14ac:dyDescent="0.25">
      <c r="A27" s="21">
        <v>1992</v>
      </c>
      <c r="B27" s="96">
        <v>38</v>
      </c>
      <c r="C27" s="96">
        <v>267</v>
      </c>
    </row>
    <row r="28" spans="1:3" s="12" customFormat="1" x14ac:dyDescent="0.25">
      <c r="A28" s="21">
        <v>1993</v>
      </c>
      <c r="B28" s="96">
        <v>30</v>
      </c>
      <c r="C28" s="96">
        <v>283</v>
      </c>
    </row>
    <row r="29" spans="1:3" s="12" customFormat="1" x14ac:dyDescent="0.25">
      <c r="A29" s="21">
        <v>1994</v>
      </c>
      <c r="B29" s="96">
        <v>35</v>
      </c>
      <c r="C29" s="96">
        <v>228</v>
      </c>
    </row>
    <row r="30" spans="1:3" s="12" customFormat="1" x14ac:dyDescent="0.25">
      <c r="A30" s="21">
        <v>1995</v>
      </c>
      <c r="B30" s="96">
        <v>33</v>
      </c>
      <c r="C30" s="96">
        <v>235</v>
      </c>
    </row>
    <row r="31" spans="1:3" s="12" customFormat="1" x14ac:dyDescent="0.25">
      <c r="A31" s="21">
        <v>1996</v>
      </c>
      <c r="B31" s="96">
        <v>29</v>
      </c>
      <c r="C31" s="96">
        <v>214</v>
      </c>
    </row>
    <row r="32" spans="1:3" s="12" customFormat="1" x14ac:dyDescent="0.25">
      <c r="A32" s="21">
        <v>1997</v>
      </c>
      <c r="B32" s="96">
        <v>25</v>
      </c>
      <c r="C32" s="96">
        <v>231</v>
      </c>
    </row>
    <row r="33" spans="1:3" s="12" customFormat="1" x14ac:dyDescent="0.25">
      <c r="A33" s="21">
        <v>1998</v>
      </c>
      <c r="B33" s="96">
        <v>31</v>
      </c>
      <c r="C33" s="96">
        <v>197</v>
      </c>
    </row>
    <row r="34" spans="1:3" s="12" customFormat="1" x14ac:dyDescent="0.25">
      <c r="A34" s="21">
        <v>1999</v>
      </c>
      <c r="B34" s="96">
        <v>25</v>
      </c>
      <c r="C34" s="96">
        <v>167</v>
      </c>
    </row>
    <row r="35" spans="1:3" s="12" customFormat="1" x14ac:dyDescent="0.25">
      <c r="A35" s="21">
        <v>2000</v>
      </c>
      <c r="B35" s="96">
        <v>24</v>
      </c>
      <c r="C35" s="96">
        <v>193</v>
      </c>
    </row>
    <row r="36" spans="1:3" s="12" customFormat="1" x14ac:dyDescent="0.25">
      <c r="A36" s="21">
        <v>2001</v>
      </c>
      <c r="B36" s="96">
        <v>27</v>
      </c>
      <c r="C36" s="96">
        <v>169</v>
      </c>
    </row>
    <row r="37" spans="1:3" x14ac:dyDescent="0.25">
      <c r="A37" s="21">
        <v>2002</v>
      </c>
      <c r="B37" s="96">
        <v>19</v>
      </c>
      <c r="C37" s="96">
        <v>145</v>
      </c>
    </row>
    <row r="38" spans="1:3" x14ac:dyDescent="0.25">
      <c r="A38" s="21">
        <v>2003</v>
      </c>
      <c r="B38" s="96">
        <v>21</v>
      </c>
      <c r="C38" s="96">
        <v>134</v>
      </c>
    </row>
    <row r="39" spans="1:3" x14ac:dyDescent="0.25">
      <c r="A39" s="21">
        <v>2004</v>
      </c>
      <c r="B39" s="96">
        <v>21</v>
      </c>
      <c r="C39" s="96">
        <v>141</v>
      </c>
    </row>
    <row r="40" spans="1:3" x14ac:dyDescent="0.25">
      <c r="A40" s="21">
        <v>2005</v>
      </c>
      <c r="B40" s="96">
        <v>24</v>
      </c>
      <c r="C40" s="96">
        <v>109</v>
      </c>
    </row>
    <row r="41" spans="1:3" x14ac:dyDescent="0.25">
      <c r="A41" s="21">
        <v>2006</v>
      </c>
      <c r="B41" s="96">
        <v>24</v>
      </c>
      <c r="C41" s="96">
        <v>82</v>
      </c>
    </row>
    <row r="42" spans="1:3" x14ac:dyDescent="0.25">
      <c r="A42" s="21">
        <v>2007</v>
      </c>
      <c r="B42" s="96">
        <v>30</v>
      </c>
      <c r="C42" s="96">
        <v>131</v>
      </c>
    </row>
    <row r="43" spans="1:3" x14ac:dyDescent="0.25">
      <c r="A43" s="68">
        <v>2008</v>
      </c>
      <c r="B43" s="96">
        <v>27</v>
      </c>
      <c r="C43" s="96">
        <v>164</v>
      </c>
    </row>
    <row r="44" spans="1:3" x14ac:dyDescent="0.25">
      <c r="A44" s="21">
        <v>2009</v>
      </c>
      <c r="B44" s="96">
        <v>23</v>
      </c>
      <c r="C44" s="96">
        <v>147</v>
      </c>
    </row>
    <row r="45" spans="1:3" x14ac:dyDescent="0.25">
      <c r="A45" s="21">
        <v>2010</v>
      </c>
      <c r="B45" s="96">
        <v>19</v>
      </c>
      <c r="C45" s="96">
        <v>181</v>
      </c>
    </row>
    <row r="46" spans="1:3" x14ac:dyDescent="0.25">
      <c r="A46" s="21">
        <v>2011</v>
      </c>
      <c r="B46" s="96">
        <v>25</v>
      </c>
      <c r="C46" s="96">
        <v>170</v>
      </c>
    </row>
    <row r="47" spans="1:3" x14ac:dyDescent="0.25">
      <c r="A47" s="21">
        <v>2012</v>
      </c>
      <c r="B47" s="96">
        <v>27</v>
      </c>
      <c r="C47" s="96">
        <v>175</v>
      </c>
    </row>
    <row r="48" spans="1:3" x14ac:dyDescent="0.25">
      <c r="A48" s="21">
        <v>2013</v>
      </c>
      <c r="B48" s="96">
        <v>33</v>
      </c>
      <c r="C48" s="96">
        <v>148</v>
      </c>
    </row>
    <row r="49" spans="1:12" x14ac:dyDescent="0.25">
      <c r="A49" s="21">
        <v>2014</v>
      </c>
      <c r="B49" s="96">
        <v>20</v>
      </c>
      <c r="C49" s="96">
        <v>255</v>
      </c>
    </row>
    <row r="50" spans="1:12" x14ac:dyDescent="0.25">
      <c r="A50" s="21">
        <v>2015</v>
      </c>
      <c r="B50" s="96">
        <v>27</v>
      </c>
      <c r="C50" s="96">
        <v>197</v>
      </c>
    </row>
    <row r="51" spans="1:12" x14ac:dyDescent="0.25">
      <c r="A51" s="21">
        <v>2016</v>
      </c>
      <c r="B51" s="96">
        <v>15</v>
      </c>
      <c r="C51" s="96">
        <v>212</v>
      </c>
    </row>
    <row r="52" spans="1:12" x14ac:dyDescent="0.25">
      <c r="A52" s="21">
        <v>2017</v>
      </c>
      <c r="B52" s="96">
        <v>22</v>
      </c>
      <c r="C52" s="96">
        <v>172</v>
      </c>
    </row>
    <row r="53" spans="1:12" x14ac:dyDescent="0.25">
      <c r="A53" s="21">
        <v>2018</v>
      </c>
      <c r="B53" s="96">
        <v>17</v>
      </c>
      <c r="C53" s="96">
        <v>210</v>
      </c>
    </row>
    <row r="54" spans="1:12" x14ac:dyDescent="0.25">
      <c r="A54" s="21">
        <v>2019</v>
      </c>
      <c r="B54" s="96">
        <v>22</v>
      </c>
      <c r="C54" s="96">
        <v>199</v>
      </c>
    </row>
    <row r="55" spans="1:12" x14ac:dyDescent="0.25">
      <c r="A55" s="21">
        <v>2020</v>
      </c>
      <c r="B55" s="96">
        <v>17</v>
      </c>
      <c r="C55" s="96">
        <v>140</v>
      </c>
    </row>
    <row r="56" spans="1:12" x14ac:dyDescent="0.25">
      <c r="A56" s="68">
        <v>2021</v>
      </c>
      <c r="B56" s="96">
        <v>14</v>
      </c>
      <c r="C56" s="96">
        <v>154</v>
      </c>
    </row>
    <row r="57" spans="1:12" x14ac:dyDescent="0.25">
      <c r="A57" s="68">
        <v>2022</v>
      </c>
      <c r="B57" s="96">
        <v>23</v>
      </c>
      <c r="C57" s="96">
        <v>182</v>
      </c>
    </row>
    <row r="58" spans="1:12" ht="12.75" customHeight="1" x14ac:dyDescent="0.25">
      <c r="A58" s="243" t="s">
        <v>142</v>
      </c>
      <c r="B58" s="243"/>
      <c r="C58" s="243"/>
    </row>
    <row r="59" spans="1:12" s="24" customFormat="1" ht="14.5" x14ac:dyDescent="0.35">
      <c r="A59" s="244" t="s">
        <v>176</v>
      </c>
      <c r="B59" s="245"/>
      <c r="C59" s="245"/>
      <c r="D59" s="245"/>
      <c r="E59" s="245"/>
      <c r="F59" s="245"/>
      <c r="G59" s="246"/>
      <c r="H59" s="246"/>
      <c r="I59" s="246"/>
      <c r="J59" s="246"/>
      <c r="K59" s="246"/>
      <c r="L59" s="246"/>
    </row>
    <row r="60" spans="1:12" x14ac:dyDescent="0.25">
      <c r="A60" s="1"/>
      <c r="B60" s="2"/>
      <c r="C60" s="2"/>
    </row>
    <row r="61" spans="1:12" ht="12.75" customHeight="1" collapsed="1" x14ac:dyDescent="0.25">
      <c r="A61" s="22"/>
      <c r="B61" s="24"/>
      <c r="C61" s="24"/>
    </row>
    <row r="62" spans="1:12" ht="12.75" customHeight="1" x14ac:dyDescent="0.25">
      <c r="A62" s="5" t="s">
        <v>143</v>
      </c>
      <c r="B62" s="6"/>
      <c r="C62" s="6"/>
    </row>
    <row r="63" spans="1:12" s="12" customFormat="1" x14ac:dyDescent="0.25">
      <c r="A63" s="21"/>
      <c r="B63" s="242"/>
      <c r="C63" s="242"/>
    </row>
    <row r="64" spans="1:12" s="12" customFormat="1" x14ac:dyDescent="0.25">
      <c r="A64" s="237" t="s">
        <v>1</v>
      </c>
      <c r="B64" s="1" t="s">
        <v>90</v>
      </c>
      <c r="C64" s="86" t="s">
        <v>133</v>
      </c>
    </row>
    <row r="65" spans="1:3" s="12" customFormat="1" x14ac:dyDescent="0.25">
      <c r="A65" s="236"/>
      <c r="B65" s="7"/>
      <c r="C65" s="7"/>
    </row>
    <row r="66" spans="1:3" s="12" customFormat="1" x14ac:dyDescent="0.25">
      <c r="A66" s="21">
        <v>1971</v>
      </c>
      <c r="B66" s="50">
        <v>35</v>
      </c>
      <c r="C66" s="50">
        <v>24</v>
      </c>
    </row>
    <row r="67" spans="1:3" s="12" customFormat="1" x14ac:dyDescent="0.25">
      <c r="A67" s="21">
        <v>1972</v>
      </c>
      <c r="B67" s="50">
        <v>52</v>
      </c>
      <c r="C67" s="50">
        <v>20</v>
      </c>
    </row>
    <row r="68" spans="1:3" s="12" customFormat="1" x14ac:dyDescent="0.25">
      <c r="A68" s="21">
        <v>1973</v>
      </c>
      <c r="B68" s="50">
        <v>26</v>
      </c>
      <c r="C68" s="50">
        <v>23</v>
      </c>
    </row>
    <row r="69" spans="1:3" s="12" customFormat="1" x14ac:dyDescent="0.25">
      <c r="A69" s="21">
        <v>1974</v>
      </c>
      <c r="B69" s="50">
        <v>39</v>
      </c>
      <c r="C69" s="50">
        <v>23</v>
      </c>
    </row>
    <row r="70" spans="1:3" s="12" customFormat="1" x14ac:dyDescent="0.25">
      <c r="A70" s="21">
        <v>1975</v>
      </c>
      <c r="B70" s="50">
        <v>49</v>
      </c>
      <c r="C70" s="50">
        <v>27</v>
      </c>
    </row>
    <row r="71" spans="1:3" s="12" customFormat="1" x14ac:dyDescent="0.25">
      <c r="A71" s="21">
        <v>1976</v>
      </c>
      <c r="B71" s="50">
        <v>58</v>
      </c>
      <c r="C71" s="50">
        <v>49</v>
      </c>
    </row>
    <row r="72" spans="1:3" s="12" customFormat="1" x14ac:dyDescent="0.25">
      <c r="A72" s="21">
        <v>1977</v>
      </c>
      <c r="B72" s="50">
        <v>55</v>
      </c>
      <c r="C72" s="50">
        <v>52</v>
      </c>
    </row>
    <row r="73" spans="1:3" s="12" customFormat="1" x14ac:dyDescent="0.25">
      <c r="A73" s="21">
        <v>1978</v>
      </c>
      <c r="B73" s="50">
        <v>65</v>
      </c>
      <c r="C73" s="50">
        <v>48</v>
      </c>
    </row>
    <row r="74" spans="1:3" s="12" customFormat="1" x14ac:dyDescent="0.25">
      <c r="A74" s="21">
        <v>1979</v>
      </c>
      <c r="B74" s="50">
        <v>45</v>
      </c>
      <c r="C74" s="50">
        <v>50</v>
      </c>
    </row>
    <row r="75" spans="1:3" s="12" customFormat="1" x14ac:dyDescent="0.25">
      <c r="A75" s="21">
        <v>1980</v>
      </c>
      <c r="B75" s="50">
        <v>64</v>
      </c>
      <c r="C75" s="50">
        <v>41</v>
      </c>
    </row>
    <row r="76" spans="1:3" s="12" customFormat="1" x14ac:dyDescent="0.25">
      <c r="A76" s="21">
        <v>1981</v>
      </c>
      <c r="B76" s="50">
        <v>58</v>
      </c>
      <c r="C76" s="50">
        <v>49</v>
      </c>
    </row>
    <row r="77" spans="1:3" s="12" customFormat="1" x14ac:dyDescent="0.25">
      <c r="A77" s="21">
        <v>1982</v>
      </c>
      <c r="B77" s="50">
        <v>60</v>
      </c>
      <c r="C77" s="50">
        <v>43</v>
      </c>
    </row>
    <row r="78" spans="1:3" s="12" customFormat="1" x14ac:dyDescent="0.25">
      <c r="A78" s="21">
        <v>1983</v>
      </c>
      <c r="B78" s="50">
        <v>54</v>
      </c>
      <c r="C78" s="50">
        <v>45</v>
      </c>
    </row>
    <row r="79" spans="1:3" s="12" customFormat="1" x14ac:dyDescent="0.25">
      <c r="A79" s="21">
        <v>1984</v>
      </c>
      <c r="B79" s="50">
        <v>48</v>
      </c>
      <c r="C79" s="50">
        <v>37</v>
      </c>
    </row>
    <row r="80" spans="1:3" s="12" customFormat="1" x14ac:dyDescent="0.25">
      <c r="A80" s="21">
        <v>1985</v>
      </c>
      <c r="B80" s="50">
        <v>54</v>
      </c>
      <c r="C80" s="50">
        <v>36</v>
      </c>
    </row>
    <row r="81" spans="1:3" s="12" customFormat="1" x14ac:dyDescent="0.25">
      <c r="A81" s="21">
        <v>1986</v>
      </c>
      <c r="B81" s="50">
        <v>54</v>
      </c>
      <c r="C81" s="50">
        <v>35</v>
      </c>
    </row>
    <row r="82" spans="1:3" s="12" customFormat="1" x14ac:dyDescent="0.25">
      <c r="A82" s="21">
        <v>1987</v>
      </c>
      <c r="B82" s="50">
        <v>39</v>
      </c>
      <c r="C82" s="50">
        <v>58</v>
      </c>
    </row>
    <row r="83" spans="1:3" s="12" customFormat="1" x14ac:dyDescent="0.25">
      <c r="A83" s="21">
        <v>1988</v>
      </c>
      <c r="B83" s="50">
        <v>67</v>
      </c>
      <c r="C83" s="50">
        <v>44</v>
      </c>
    </row>
    <row r="84" spans="1:3" s="12" customFormat="1" x14ac:dyDescent="0.25">
      <c r="A84" s="21">
        <v>1989</v>
      </c>
      <c r="B84" s="50">
        <v>82</v>
      </c>
      <c r="C84" s="50">
        <v>75</v>
      </c>
    </row>
    <row r="85" spans="1:3" s="12" customFormat="1" x14ac:dyDescent="0.25">
      <c r="A85" s="21">
        <v>1990</v>
      </c>
      <c r="B85" s="50">
        <v>80</v>
      </c>
      <c r="C85" s="50">
        <v>61</v>
      </c>
    </row>
    <row r="86" spans="1:3" s="12" customFormat="1" x14ac:dyDescent="0.25">
      <c r="A86" s="21">
        <v>1991</v>
      </c>
      <c r="B86" s="50">
        <v>52</v>
      </c>
      <c r="C86" s="50">
        <v>39</v>
      </c>
    </row>
    <row r="87" spans="1:3" s="12" customFormat="1" x14ac:dyDescent="0.25">
      <c r="A87" s="21">
        <v>1992</v>
      </c>
      <c r="B87" s="50">
        <v>63</v>
      </c>
      <c r="C87" s="50">
        <v>38</v>
      </c>
    </row>
    <row r="88" spans="1:3" s="12" customFormat="1" x14ac:dyDescent="0.25">
      <c r="A88" s="21">
        <v>1993</v>
      </c>
      <c r="B88" s="50">
        <v>56</v>
      </c>
      <c r="C88" s="50">
        <v>58</v>
      </c>
    </row>
    <row r="89" spans="1:3" s="12" customFormat="1" x14ac:dyDescent="0.25">
      <c r="A89" s="21">
        <v>1994</v>
      </c>
      <c r="B89" s="50">
        <v>62</v>
      </c>
      <c r="C89" s="50">
        <v>31</v>
      </c>
    </row>
    <row r="90" spans="1:3" s="12" customFormat="1" x14ac:dyDescent="0.25">
      <c r="A90" s="21">
        <v>1995</v>
      </c>
      <c r="B90" s="50">
        <v>51</v>
      </c>
      <c r="C90" s="50">
        <v>48</v>
      </c>
    </row>
    <row r="91" spans="1:3" s="12" customFormat="1" x14ac:dyDescent="0.25">
      <c r="A91" s="21">
        <v>1996</v>
      </c>
      <c r="B91" s="50">
        <v>51</v>
      </c>
      <c r="C91" s="50">
        <v>33</v>
      </c>
    </row>
    <row r="92" spans="1:3" s="12" customFormat="1" x14ac:dyDescent="0.25">
      <c r="A92" s="21">
        <v>1997</v>
      </c>
      <c r="B92" s="50">
        <v>38</v>
      </c>
      <c r="C92" s="50">
        <v>29</v>
      </c>
    </row>
    <row r="93" spans="1:3" s="12" customFormat="1" x14ac:dyDescent="0.25">
      <c r="A93" s="21">
        <v>1998</v>
      </c>
      <c r="B93" s="50">
        <v>56</v>
      </c>
      <c r="C93" s="50">
        <v>22</v>
      </c>
    </row>
    <row r="94" spans="1:3" x14ac:dyDescent="0.25">
      <c r="A94" s="21">
        <v>1999</v>
      </c>
      <c r="B94" s="50">
        <v>46</v>
      </c>
      <c r="C94" s="50">
        <v>20</v>
      </c>
    </row>
    <row r="95" spans="1:3" x14ac:dyDescent="0.25">
      <c r="A95" s="21">
        <v>2000</v>
      </c>
      <c r="B95" s="50">
        <v>44</v>
      </c>
      <c r="C95" s="50">
        <v>42</v>
      </c>
    </row>
    <row r="96" spans="1:3" x14ac:dyDescent="0.25">
      <c r="A96" s="21">
        <v>2001</v>
      </c>
      <c r="B96" s="50">
        <v>46</v>
      </c>
      <c r="C96" s="50">
        <v>31</v>
      </c>
    </row>
    <row r="97" spans="1:6" x14ac:dyDescent="0.25">
      <c r="A97" s="21">
        <v>2002</v>
      </c>
      <c r="B97" s="50">
        <v>34</v>
      </c>
      <c r="C97" s="50">
        <v>26</v>
      </c>
    </row>
    <row r="98" spans="1:6" x14ac:dyDescent="0.25">
      <c r="A98" s="21">
        <v>2003</v>
      </c>
      <c r="B98" s="50">
        <v>44</v>
      </c>
      <c r="C98" s="50">
        <v>26</v>
      </c>
    </row>
    <row r="99" spans="1:6" x14ac:dyDescent="0.25">
      <c r="A99" s="21">
        <v>2004</v>
      </c>
      <c r="B99" s="50">
        <v>34</v>
      </c>
      <c r="C99" s="50">
        <v>23</v>
      </c>
    </row>
    <row r="100" spans="1:6" x14ac:dyDescent="0.25">
      <c r="A100" s="21">
        <v>2005</v>
      </c>
      <c r="B100" s="50">
        <v>45</v>
      </c>
      <c r="C100" s="50">
        <v>7</v>
      </c>
    </row>
    <row r="101" spans="1:6" x14ac:dyDescent="0.25">
      <c r="A101" s="21">
        <v>2006</v>
      </c>
      <c r="B101" s="50">
        <v>40</v>
      </c>
      <c r="C101" s="50">
        <v>15</v>
      </c>
    </row>
    <row r="102" spans="1:6" x14ac:dyDescent="0.25">
      <c r="A102" s="21">
        <v>2007</v>
      </c>
      <c r="B102" s="50">
        <v>44</v>
      </c>
      <c r="C102" s="50">
        <v>17</v>
      </c>
    </row>
    <row r="103" spans="1:6" x14ac:dyDescent="0.25">
      <c r="A103" s="21">
        <v>2008</v>
      </c>
      <c r="B103" s="50">
        <v>43</v>
      </c>
      <c r="C103" s="50">
        <v>42</v>
      </c>
    </row>
    <row r="104" spans="1:6" x14ac:dyDescent="0.25">
      <c r="A104" s="68">
        <v>2009</v>
      </c>
      <c r="B104" s="50">
        <v>25</v>
      </c>
      <c r="C104" s="50">
        <v>21</v>
      </c>
    </row>
    <row r="105" spans="1:6" x14ac:dyDescent="0.25">
      <c r="A105" s="21">
        <v>2010</v>
      </c>
      <c r="B105" s="50">
        <v>24</v>
      </c>
      <c r="C105" s="50">
        <v>32</v>
      </c>
    </row>
    <row r="106" spans="1:6" x14ac:dyDescent="0.25">
      <c r="A106" s="21">
        <v>2011</v>
      </c>
      <c r="B106" s="50">
        <v>39</v>
      </c>
      <c r="C106" s="50">
        <v>38</v>
      </c>
    </row>
    <row r="107" spans="1:6" x14ac:dyDescent="0.25">
      <c r="A107" s="21">
        <v>2012</v>
      </c>
      <c r="B107" s="50">
        <v>39</v>
      </c>
      <c r="C107" s="50">
        <v>38</v>
      </c>
    </row>
    <row r="108" spans="1:6" x14ac:dyDescent="0.25">
      <c r="A108" s="21">
        <v>2013</v>
      </c>
      <c r="B108" s="50">
        <v>46</v>
      </c>
      <c r="C108" s="50">
        <v>19</v>
      </c>
    </row>
    <row r="109" spans="1:6" x14ac:dyDescent="0.25">
      <c r="A109" s="21">
        <v>2014</v>
      </c>
      <c r="B109" s="50">
        <v>28</v>
      </c>
      <c r="C109" s="50">
        <v>36</v>
      </c>
    </row>
    <row r="110" spans="1:6" ht="12.75" customHeight="1" x14ac:dyDescent="0.25">
      <c r="A110" s="21">
        <v>2015</v>
      </c>
      <c r="B110" s="50">
        <v>31</v>
      </c>
      <c r="C110" s="50">
        <v>33</v>
      </c>
      <c r="D110" s="20"/>
      <c r="E110" s="20"/>
      <c r="F110" s="20"/>
    </row>
    <row r="111" spans="1:6" ht="12.75" customHeight="1" x14ac:dyDescent="0.25">
      <c r="A111" s="21">
        <v>2016</v>
      </c>
      <c r="B111" s="50">
        <v>21</v>
      </c>
      <c r="C111" s="50">
        <v>34</v>
      </c>
    </row>
    <row r="112" spans="1:6" ht="12.75" customHeight="1" x14ac:dyDescent="0.25">
      <c r="A112" s="21">
        <v>2017</v>
      </c>
      <c r="B112" s="50">
        <v>40</v>
      </c>
      <c r="C112" s="50">
        <v>33</v>
      </c>
    </row>
    <row r="113" spans="1:12" x14ac:dyDescent="0.25">
      <c r="A113" s="21">
        <v>2018</v>
      </c>
      <c r="B113" s="50">
        <v>20</v>
      </c>
      <c r="C113" s="50">
        <v>40</v>
      </c>
    </row>
    <row r="114" spans="1:12" x14ac:dyDescent="0.25">
      <c r="A114" s="21">
        <v>2019</v>
      </c>
      <c r="B114" s="50">
        <v>34</v>
      </c>
      <c r="C114" s="50">
        <v>34</v>
      </c>
    </row>
    <row r="115" spans="1:12" x14ac:dyDescent="0.25">
      <c r="A115" s="21">
        <v>2020</v>
      </c>
      <c r="B115" s="50">
        <v>32</v>
      </c>
      <c r="C115" s="50">
        <v>23</v>
      </c>
    </row>
    <row r="116" spans="1:12" x14ac:dyDescent="0.25">
      <c r="A116" s="68">
        <v>2021</v>
      </c>
      <c r="B116" s="50">
        <v>20</v>
      </c>
      <c r="C116" s="50">
        <v>30</v>
      </c>
    </row>
    <row r="117" spans="1:12" x14ac:dyDescent="0.25">
      <c r="A117" s="68">
        <v>2022</v>
      </c>
      <c r="B117" s="50">
        <v>34</v>
      </c>
      <c r="C117" s="50">
        <v>28</v>
      </c>
    </row>
    <row r="118" spans="1:12" ht="12.75" customHeight="1" x14ac:dyDescent="0.25">
      <c r="A118" s="247" t="s">
        <v>144</v>
      </c>
      <c r="B118" s="248"/>
      <c r="C118" s="248"/>
    </row>
    <row r="119" spans="1:12" ht="14.5" x14ac:dyDescent="0.35">
      <c r="A119" s="244" t="s">
        <v>176</v>
      </c>
      <c r="B119" s="245"/>
      <c r="C119" s="245"/>
      <c r="D119" s="245"/>
      <c r="E119" s="245"/>
      <c r="F119" s="245"/>
      <c r="G119" s="246"/>
      <c r="H119" s="246"/>
      <c r="I119" s="246"/>
      <c r="J119" s="246"/>
      <c r="K119" s="246"/>
      <c r="L119" s="246"/>
    </row>
  </sheetData>
  <mergeCells count="8">
    <mergeCell ref="B3:C3"/>
    <mergeCell ref="A4:A5"/>
    <mergeCell ref="A58:C58"/>
    <mergeCell ref="B63:C63"/>
    <mergeCell ref="A119:L119"/>
    <mergeCell ref="A59:L59"/>
    <mergeCell ref="A64:A65"/>
    <mergeCell ref="A118:C118"/>
  </mergeCells>
  <pageMargins left="0.74803149606299213" right="0.74803149606299213" top="0.98425196850393704" bottom="0.98425196850393704" header="0.51181102362204722" footer="0.51181102362204722"/>
  <pageSetup paperSize="9" scale="89" fitToHeight="2" orientation="portrait" r:id="rId1"/>
  <headerFooter alignWithMargins="0"/>
  <rowBreaks count="1" manualBreakCount="1">
    <brk id="59" max="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workbookViewId="0"/>
  </sheetViews>
  <sheetFormatPr defaultColWidth="9.1796875" defaultRowHeight="12.5" x14ac:dyDescent="0.25"/>
  <cols>
    <col min="1" max="1" width="13" style="21" customWidth="1"/>
    <col min="2" max="2" width="49.453125" style="3" customWidth="1"/>
    <col min="3" max="3" width="39.453125" style="3" customWidth="1"/>
    <col min="4" max="16384" width="9.1796875" style="3"/>
  </cols>
  <sheetData>
    <row r="1" spans="1:3" x14ac:dyDescent="0.25">
      <c r="A1" s="1"/>
      <c r="B1" s="2"/>
      <c r="C1" s="2"/>
    </row>
    <row r="2" spans="1:3" x14ac:dyDescent="0.25">
      <c r="A2" s="5" t="s">
        <v>145</v>
      </c>
      <c r="B2" s="6"/>
      <c r="C2" s="6"/>
    </row>
    <row r="3" spans="1:3" x14ac:dyDescent="0.25">
      <c r="A3" s="4"/>
      <c r="B3" s="24"/>
      <c r="C3" s="24"/>
    </row>
    <row r="4" spans="1:3" x14ac:dyDescent="0.25">
      <c r="A4" s="111" t="s">
        <v>1</v>
      </c>
      <c r="B4" s="112" t="s">
        <v>132</v>
      </c>
      <c r="C4" s="112" t="s">
        <v>146</v>
      </c>
    </row>
    <row r="5" spans="1:3" s="12" customFormat="1" x14ac:dyDescent="0.25">
      <c r="A5" s="10" t="s">
        <v>16</v>
      </c>
      <c r="B5" s="32">
        <v>0.1809256154486352</v>
      </c>
      <c r="C5" s="32">
        <v>1.7020409749612349</v>
      </c>
    </row>
    <row r="6" spans="1:3" s="12" customFormat="1" x14ac:dyDescent="0.25">
      <c r="A6" s="10" t="s">
        <v>17</v>
      </c>
      <c r="B6" s="32">
        <v>0.23050204596908888</v>
      </c>
      <c r="C6" s="32">
        <v>1.468627321460195</v>
      </c>
    </row>
    <row r="7" spans="1:3" s="12" customFormat="1" x14ac:dyDescent="0.25">
      <c r="A7" s="10" t="s">
        <v>18</v>
      </c>
      <c r="B7" s="32">
        <v>0.19488780698727359</v>
      </c>
      <c r="C7" s="32">
        <v>1.7864715640500077</v>
      </c>
    </row>
    <row r="8" spans="1:3" s="12" customFormat="1" x14ac:dyDescent="0.25">
      <c r="A8" s="10" t="s">
        <v>19</v>
      </c>
      <c r="B8" s="32">
        <v>0.20539955637547067</v>
      </c>
      <c r="C8" s="32">
        <v>1.5019842559956291</v>
      </c>
    </row>
    <row r="9" spans="1:3" s="12" customFormat="1" x14ac:dyDescent="0.25">
      <c r="A9" s="10" t="s">
        <v>20</v>
      </c>
      <c r="B9" s="32">
        <v>0.18368018062982289</v>
      </c>
      <c r="C9" s="32">
        <v>1.3427654583973259</v>
      </c>
    </row>
    <row r="10" spans="1:3" s="12" customFormat="1" x14ac:dyDescent="0.25">
      <c r="A10" s="10" t="s">
        <v>21</v>
      </c>
      <c r="B10" s="32">
        <v>0.18104236703530638</v>
      </c>
      <c r="C10" s="32">
        <v>1.3609391728860962</v>
      </c>
    </row>
    <row r="11" spans="1:3" s="12" customFormat="1" x14ac:dyDescent="0.25">
      <c r="A11" s="10" t="s">
        <v>22</v>
      </c>
      <c r="B11" s="32">
        <v>0.15371491441706939</v>
      </c>
      <c r="C11" s="32">
        <v>1.6232294962442528</v>
      </c>
    </row>
    <row r="12" spans="1:3" s="12" customFormat="1" x14ac:dyDescent="0.25">
      <c r="A12" s="10" t="s">
        <v>23</v>
      </c>
      <c r="B12" s="32">
        <v>0.21170852164302265</v>
      </c>
      <c r="C12" s="32">
        <v>1.7481075072809587</v>
      </c>
    </row>
    <row r="13" spans="1:3" s="12" customFormat="1" x14ac:dyDescent="0.25">
      <c r="A13" s="10" t="s">
        <v>24</v>
      </c>
      <c r="B13" s="32">
        <v>0.27357477060160756</v>
      </c>
      <c r="C13" s="32">
        <v>1.7841832865322231</v>
      </c>
    </row>
    <row r="14" spans="1:3" s="12" customFormat="1" x14ac:dyDescent="0.25">
      <c r="A14" s="10" t="s">
        <v>25</v>
      </c>
      <c r="B14" s="32">
        <v>0.25783574550393057</v>
      </c>
      <c r="C14" s="32">
        <v>1.7521110887653464</v>
      </c>
    </row>
    <row r="15" spans="1:3" s="12" customFormat="1" x14ac:dyDescent="0.25">
      <c r="A15" s="10" t="s">
        <v>26</v>
      </c>
      <c r="B15" s="32">
        <v>0.16199919972395335</v>
      </c>
      <c r="C15" s="32">
        <v>1.6836345399882295</v>
      </c>
    </row>
    <row r="16" spans="1:3" s="12" customFormat="1" x14ac:dyDescent="0.25">
      <c r="A16" s="10" t="s">
        <v>27</v>
      </c>
      <c r="B16" s="32">
        <v>0.21740828159636033</v>
      </c>
      <c r="C16" s="32">
        <v>1.5275792417428478</v>
      </c>
    </row>
    <row r="17" spans="1:3" s="12" customFormat="1" x14ac:dyDescent="0.25">
      <c r="A17" s="10" t="s">
        <v>28</v>
      </c>
      <c r="B17" s="32">
        <v>0.17011809825204788</v>
      </c>
      <c r="C17" s="32">
        <v>1.6047807268443184</v>
      </c>
    </row>
    <row r="18" spans="1:3" s="12" customFormat="1" x14ac:dyDescent="0.25">
      <c r="A18" s="10" t="s">
        <v>29</v>
      </c>
      <c r="B18" s="32">
        <v>0.19656882930569416</v>
      </c>
      <c r="C18" s="32">
        <v>1.2805055166199506</v>
      </c>
    </row>
    <row r="19" spans="1:3" s="12" customFormat="1" x14ac:dyDescent="0.25">
      <c r="A19" s="10" t="s">
        <v>30</v>
      </c>
      <c r="B19" s="32">
        <v>0.18328362274187635</v>
      </c>
      <c r="C19" s="32">
        <v>1.3052015558891195</v>
      </c>
    </row>
    <row r="20" spans="1:3" s="12" customFormat="1" x14ac:dyDescent="0.25">
      <c r="A20" s="10" t="s">
        <v>31</v>
      </c>
      <c r="B20" s="32">
        <v>0.15912411939203394</v>
      </c>
      <c r="C20" s="32">
        <v>1.1742262603412159</v>
      </c>
    </row>
    <row r="21" spans="1:3" s="12" customFormat="1" x14ac:dyDescent="0.25">
      <c r="A21" s="10" t="s">
        <v>32</v>
      </c>
      <c r="B21" s="32">
        <v>0.13569966775836143</v>
      </c>
      <c r="C21" s="32">
        <v>1.2538649300872597</v>
      </c>
    </row>
    <row r="22" spans="1:3" s="12" customFormat="1" x14ac:dyDescent="0.25">
      <c r="A22" s="10" t="s">
        <v>33</v>
      </c>
      <c r="B22" s="32">
        <v>0.16659873737504019</v>
      </c>
      <c r="C22" s="32">
        <v>1.0587081052542877</v>
      </c>
    </row>
    <row r="23" spans="1:3" s="12" customFormat="1" x14ac:dyDescent="0.25">
      <c r="A23" s="10" t="s">
        <v>34</v>
      </c>
      <c r="B23" s="32">
        <v>0.13289203255918586</v>
      </c>
      <c r="C23" s="32">
        <v>0.88771877749536166</v>
      </c>
    </row>
    <row r="24" spans="1:3" s="12" customFormat="1" x14ac:dyDescent="0.25">
      <c r="A24" s="10" t="s">
        <v>35</v>
      </c>
      <c r="B24" s="32">
        <v>0.12612459785960251</v>
      </c>
      <c r="C24" s="32">
        <v>1.0142519744543035</v>
      </c>
    </row>
    <row r="25" spans="1:3" s="12" customFormat="1" x14ac:dyDescent="0.25">
      <c r="A25" s="10" t="s">
        <v>36</v>
      </c>
      <c r="B25" s="32">
        <v>0.14007999397759788</v>
      </c>
      <c r="C25" s="32">
        <v>0.87679699934126087</v>
      </c>
    </row>
    <row r="26" spans="1:3" x14ac:dyDescent="0.25">
      <c r="A26" s="10" t="s">
        <v>37</v>
      </c>
      <c r="B26" s="32">
        <v>9.7459837570357019E-2</v>
      </c>
      <c r="C26" s="32">
        <v>0.74377244461588254</v>
      </c>
    </row>
    <row r="27" spans="1:3" x14ac:dyDescent="0.25">
      <c r="A27" s="10" t="s">
        <v>38</v>
      </c>
      <c r="B27" s="32">
        <v>0.10648689245234597</v>
      </c>
      <c r="C27" s="32">
        <v>0.67948778993401715</v>
      </c>
    </row>
    <row r="28" spans="1:3" x14ac:dyDescent="0.25">
      <c r="A28" s="10" t="s">
        <v>39</v>
      </c>
      <c r="B28" s="32">
        <v>0.10535440167178371</v>
      </c>
      <c r="C28" s="32">
        <v>0.70737955408197639</v>
      </c>
    </row>
    <row r="29" spans="1:3" x14ac:dyDescent="0.25">
      <c r="A29" s="10" t="s">
        <v>40</v>
      </c>
      <c r="B29" s="32">
        <v>0.1189482359084503</v>
      </c>
      <c r="C29" s="32">
        <v>0.5402232380842118</v>
      </c>
    </row>
    <row r="30" spans="1:3" x14ac:dyDescent="0.25">
      <c r="A30" s="10" t="s">
        <v>41</v>
      </c>
      <c r="B30" s="32">
        <v>0.1173538697389649</v>
      </c>
      <c r="C30" s="32">
        <v>0.40095905494146339</v>
      </c>
    </row>
    <row r="31" spans="1:3" x14ac:dyDescent="0.25">
      <c r="A31" s="10" t="s">
        <v>42</v>
      </c>
      <c r="B31" s="32">
        <v>0.14403948756127799</v>
      </c>
      <c r="C31" s="32">
        <v>0.62897242901758055</v>
      </c>
    </row>
    <row r="32" spans="1:3" x14ac:dyDescent="0.25">
      <c r="A32" s="10" t="s">
        <v>43</v>
      </c>
      <c r="B32" s="32">
        <v>0.12706361308019187</v>
      </c>
      <c r="C32" s="32">
        <v>0.77179379796857295</v>
      </c>
    </row>
    <row r="33" spans="1:3" x14ac:dyDescent="0.25">
      <c r="A33" s="10" t="s">
        <v>44</v>
      </c>
      <c r="B33" s="32">
        <v>0.1060315689173158</v>
      </c>
      <c r="C33" s="32">
        <v>0.67768002742806188</v>
      </c>
    </row>
    <row r="34" spans="1:3" x14ac:dyDescent="0.25">
      <c r="A34" s="10" t="s">
        <v>45</v>
      </c>
      <c r="B34" s="32">
        <v>8.6239177550580415E-2</v>
      </c>
      <c r="C34" s="32">
        <v>0.82154163877131869</v>
      </c>
    </row>
    <row r="35" spans="1:3" x14ac:dyDescent="0.25">
      <c r="A35" s="10" t="s">
        <v>46</v>
      </c>
      <c r="B35" s="32">
        <v>0.11190677324249965</v>
      </c>
      <c r="C35" s="32">
        <v>0.76096605804899764</v>
      </c>
    </row>
    <row r="36" spans="1:3" x14ac:dyDescent="0.25">
      <c r="A36" s="10" t="s">
        <v>47</v>
      </c>
      <c r="B36" s="32">
        <v>0.11876764056865066</v>
      </c>
      <c r="C36" s="32">
        <v>0.769790262944958</v>
      </c>
    </row>
    <row r="37" spans="1:3" x14ac:dyDescent="0.25">
      <c r="A37" s="10" t="s">
        <v>48</v>
      </c>
      <c r="B37" s="32">
        <v>0.14268339648226624</v>
      </c>
      <c r="C37" s="32">
        <v>0.6399134145265275</v>
      </c>
    </row>
    <row r="38" spans="1:3" x14ac:dyDescent="0.25">
      <c r="A38" s="10" t="s">
        <v>49</v>
      </c>
      <c r="B38" s="32">
        <v>8.5194528500679378E-2</v>
      </c>
      <c r="C38" s="32">
        <v>1.0862302383836622</v>
      </c>
    </row>
    <row r="39" spans="1:3" x14ac:dyDescent="0.25">
      <c r="A39" s="16" t="s">
        <v>50</v>
      </c>
      <c r="B39" s="32">
        <v>0.11336918738855965</v>
      </c>
      <c r="C39" s="32">
        <v>0.8271751820572687</v>
      </c>
    </row>
    <row r="40" spans="1:3" x14ac:dyDescent="0.25">
      <c r="A40" s="16" t="s">
        <v>51</v>
      </c>
      <c r="B40" s="32">
        <v>6.2006769733768147E-2</v>
      </c>
      <c r="C40" s="32">
        <v>0.87636234557058967</v>
      </c>
    </row>
    <row r="41" spans="1:3" x14ac:dyDescent="0.25">
      <c r="A41" s="16" t="s">
        <v>52</v>
      </c>
      <c r="B41" s="32">
        <v>8.945784803128487E-2</v>
      </c>
      <c r="C41" s="32">
        <v>0.69939772097186359</v>
      </c>
    </row>
    <row r="42" spans="1:3" s="24" customFormat="1" ht="12.75" customHeight="1" x14ac:dyDescent="0.25">
      <c r="A42" s="16" t="s">
        <v>53</v>
      </c>
      <c r="B42" s="32">
        <v>6.8100085333412802E-2</v>
      </c>
      <c r="C42" s="32">
        <v>0.84123634823627591</v>
      </c>
    </row>
    <row r="43" spans="1:3" s="24" customFormat="1" ht="13.5" customHeight="1" x14ac:dyDescent="0.25">
      <c r="A43" s="16" t="s">
        <v>54</v>
      </c>
      <c r="B43" s="32">
        <v>8.6836988736374188E-2</v>
      </c>
      <c r="C43" s="32">
        <v>0.78548003447902104</v>
      </c>
    </row>
    <row r="44" spans="1:3" s="24" customFormat="1" ht="13.5" customHeight="1" x14ac:dyDescent="0.25">
      <c r="A44" s="16" t="s">
        <v>55</v>
      </c>
      <c r="B44" s="32">
        <v>6.6278746261878713E-2</v>
      </c>
      <c r="C44" s="32">
        <v>0.54582496921547174</v>
      </c>
    </row>
    <row r="45" spans="1:3" s="24" customFormat="1" ht="13.5" customHeight="1" x14ac:dyDescent="0.25">
      <c r="A45" s="94" t="s">
        <v>155</v>
      </c>
      <c r="B45" s="32">
        <v>5.4505647018626757E-2</v>
      </c>
      <c r="C45" s="32">
        <v>0.59956211720489427</v>
      </c>
    </row>
    <row r="46" spans="1:3" s="24" customFormat="1" ht="13.5" customHeight="1" x14ac:dyDescent="0.25">
      <c r="A46" s="94" t="s">
        <v>175</v>
      </c>
      <c r="B46" s="32">
        <v>8.8417122460136471E-2</v>
      </c>
      <c r="C46" s="32">
        <v>0.69964853424977547</v>
      </c>
    </row>
    <row r="47" spans="1:3" s="24" customFormat="1" ht="13" customHeight="1" x14ac:dyDescent="0.25">
      <c r="A47" s="249" t="s">
        <v>147</v>
      </c>
      <c r="B47" s="250"/>
      <c r="C47" s="250"/>
    </row>
    <row r="48" spans="1:3" ht="13" x14ac:dyDescent="0.3">
      <c r="A48" s="251" t="s">
        <v>227</v>
      </c>
      <c r="B48" s="252"/>
      <c r="C48" s="252"/>
    </row>
    <row r="49" spans="1:3" ht="13" x14ac:dyDescent="0.3">
      <c r="A49" s="88" t="s">
        <v>228</v>
      </c>
      <c r="B49" s="89"/>
      <c r="C49" s="89"/>
    </row>
    <row r="50" spans="1:3" x14ac:dyDescent="0.25">
      <c r="A50" s="1"/>
      <c r="B50" s="2"/>
      <c r="C50" s="2"/>
    </row>
    <row r="51" spans="1:3" x14ac:dyDescent="0.25">
      <c r="A51" s="1"/>
      <c r="B51" s="2"/>
      <c r="C51" s="2"/>
    </row>
    <row r="52" spans="1:3" x14ac:dyDescent="0.25">
      <c r="A52" s="5" t="s">
        <v>148</v>
      </c>
      <c r="B52" s="6"/>
      <c r="C52" s="6"/>
    </row>
    <row r="53" spans="1:3" x14ac:dyDescent="0.25">
      <c r="A53" s="4"/>
      <c r="B53" s="24"/>
      <c r="C53" s="24"/>
    </row>
    <row r="54" spans="1:3" ht="17.25" customHeight="1" x14ac:dyDescent="0.25">
      <c r="A54" s="241" t="s">
        <v>1</v>
      </c>
      <c r="B54" s="87" t="s">
        <v>90</v>
      </c>
      <c r="C54" s="43" t="s">
        <v>133</v>
      </c>
    </row>
    <row r="55" spans="1:3" s="12" customFormat="1" x14ac:dyDescent="0.25">
      <c r="A55" s="253"/>
      <c r="B55" s="254"/>
      <c r="C55" s="254"/>
    </row>
    <row r="56" spans="1:3" s="12" customFormat="1" x14ac:dyDescent="0.25">
      <c r="A56" s="10" t="s">
        <v>16</v>
      </c>
      <c r="B56" s="32">
        <v>0.38865502577854971</v>
      </c>
      <c r="C56" s="32">
        <v>0.32834648729567134</v>
      </c>
    </row>
    <row r="57" spans="1:3" s="12" customFormat="1" x14ac:dyDescent="0.25">
      <c r="A57" s="10" t="s">
        <v>17</v>
      </c>
      <c r="B57" s="32">
        <v>0.3951463645184381</v>
      </c>
      <c r="C57" s="32">
        <v>0.28318822790488063</v>
      </c>
    </row>
    <row r="58" spans="1:3" s="12" customFormat="1" x14ac:dyDescent="0.25">
      <c r="A58" s="10" t="s">
        <v>18</v>
      </c>
      <c r="B58" s="32">
        <v>0.3507980525770924</v>
      </c>
      <c r="C58" s="32">
        <v>0.29233171048091033</v>
      </c>
    </row>
    <row r="59" spans="1:3" s="12" customFormat="1" x14ac:dyDescent="0.25">
      <c r="A59" s="10" t="s">
        <v>19</v>
      </c>
      <c r="B59" s="32">
        <v>0.30809933456320593</v>
      </c>
      <c r="C59" s="32">
        <v>0.23749323705913791</v>
      </c>
    </row>
    <row r="60" spans="1:3" s="12" customFormat="1" x14ac:dyDescent="0.25">
      <c r="A60" s="10" t="s">
        <v>20</v>
      </c>
      <c r="B60" s="32">
        <v>0.34202516393139432</v>
      </c>
      <c r="C60" s="32">
        <v>0.22801677595426287</v>
      </c>
    </row>
    <row r="61" spans="1:3" s="12" customFormat="1" x14ac:dyDescent="0.25">
      <c r="A61" s="10" t="s">
        <v>21</v>
      </c>
      <c r="B61" s="32">
        <v>0.33711337310022566</v>
      </c>
      <c r="C61" s="32">
        <v>0.218499408490887</v>
      </c>
    </row>
    <row r="62" spans="1:3" s="12" customFormat="1" x14ac:dyDescent="0.25">
      <c r="A62" s="10" t="s">
        <v>22</v>
      </c>
      <c r="B62" s="32">
        <v>0.23979526649062824</v>
      </c>
      <c r="C62" s="32">
        <v>0.35661860144760099</v>
      </c>
    </row>
    <row r="63" spans="1:3" s="12" customFormat="1" x14ac:dyDescent="0.25">
      <c r="A63" s="10" t="s">
        <v>23</v>
      </c>
      <c r="B63" s="32">
        <v>0.40527059857378622</v>
      </c>
      <c r="C63" s="32">
        <v>0.26614785577979988</v>
      </c>
    </row>
    <row r="64" spans="1:3" s="12" customFormat="1" x14ac:dyDescent="0.25">
      <c r="A64" s="10" t="s">
        <v>24</v>
      </c>
      <c r="B64" s="32">
        <v>0.48767676498547441</v>
      </c>
      <c r="C64" s="32">
        <v>0.44604582163305578</v>
      </c>
    </row>
    <row r="65" spans="1:3" s="12" customFormat="1" x14ac:dyDescent="0.25">
      <c r="A65" s="10" t="s">
        <v>25</v>
      </c>
      <c r="B65" s="32">
        <v>0.46879226455260103</v>
      </c>
      <c r="C65" s="32">
        <v>0.35745410172135827</v>
      </c>
    </row>
    <row r="66" spans="1:3" s="12" customFormat="1" x14ac:dyDescent="0.25">
      <c r="A66" s="10" t="s">
        <v>26</v>
      </c>
      <c r="B66" s="32">
        <v>0.30085565663019909</v>
      </c>
      <c r="C66" s="32">
        <v>0.22564174247264931</v>
      </c>
    </row>
    <row r="67" spans="1:3" s="12" customFormat="1" x14ac:dyDescent="0.25">
      <c r="A67" s="10" t="s">
        <v>27</v>
      </c>
      <c r="B67" s="32">
        <v>0.36044004580449218</v>
      </c>
      <c r="C67" s="32">
        <v>0.21740828159636033</v>
      </c>
    </row>
    <row r="68" spans="1:3" s="12" customFormat="1" x14ac:dyDescent="0.25">
      <c r="A68" s="10" t="s">
        <v>28</v>
      </c>
      <c r="B68" s="32">
        <v>0.31755378340382273</v>
      </c>
      <c r="C68" s="32">
        <v>0.32889498995395922</v>
      </c>
    </row>
    <row r="69" spans="1:3" s="12" customFormat="1" x14ac:dyDescent="0.25">
      <c r="A69" s="10" t="s">
        <v>29</v>
      </c>
      <c r="B69" s="32">
        <v>0.34820764048437253</v>
      </c>
      <c r="C69" s="32">
        <v>0.17410382024218626</v>
      </c>
    </row>
    <row r="70" spans="1:3" s="12" customFormat="1" x14ac:dyDescent="0.25">
      <c r="A70" s="10" t="s">
        <v>30</v>
      </c>
      <c r="B70" s="32">
        <v>0.2832565078738089</v>
      </c>
      <c r="C70" s="32">
        <v>0.2665943603518201</v>
      </c>
    </row>
    <row r="71" spans="1:3" s="12" customFormat="1" x14ac:dyDescent="0.25">
      <c r="A71" s="10" t="s">
        <v>31</v>
      </c>
      <c r="B71" s="32">
        <v>0.27983896858599067</v>
      </c>
      <c r="C71" s="32">
        <v>0.18107227379093516</v>
      </c>
    </row>
    <row r="72" spans="1:3" s="12" customFormat="1" x14ac:dyDescent="0.25">
      <c r="A72" s="10" t="s">
        <v>32</v>
      </c>
      <c r="B72" s="32">
        <v>0.20626349499270941</v>
      </c>
      <c r="C72" s="32">
        <v>0.1574116145996993</v>
      </c>
    </row>
    <row r="73" spans="1:3" s="12" customFormat="1" x14ac:dyDescent="0.25">
      <c r="A73" s="10" t="s">
        <v>33</v>
      </c>
      <c r="B73" s="32">
        <v>0.30095255783878228</v>
      </c>
      <c r="C73" s="32">
        <v>0.11823136200809303</v>
      </c>
    </row>
    <row r="74" spans="1:3" s="12" customFormat="1" x14ac:dyDescent="0.25">
      <c r="A74" s="10" t="s">
        <v>34</v>
      </c>
      <c r="B74" s="32">
        <v>0.24452133990890196</v>
      </c>
      <c r="C74" s="32">
        <v>0.10631362604734869</v>
      </c>
    </row>
    <row r="75" spans="1:3" s="12" customFormat="1" x14ac:dyDescent="0.25">
      <c r="A75" s="10" t="s">
        <v>35</v>
      </c>
      <c r="B75" s="32">
        <v>0.23122842940927127</v>
      </c>
      <c r="C75" s="32">
        <v>0.22071804625430441</v>
      </c>
    </row>
    <row r="76" spans="1:3" x14ac:dyDescent="0.25">
      <c r="A76" s="10" t="s">
        <v>36</v>
      </c>
      <c r="B76" s="32">
        <v>0.23865480455442603</v>
      </c>
      <c r="C76" s="32">
        <v>0.16083258567798275</v>
      </c>
    </row>
    <row r="77" spans="1:3" x14ac:dyDescent="0.25">
      <c r="A77" s="10" t="s">
        <v>37</v>
      </c>
      <c r="B77" s="32">
        <v>0.17440181459958626</v>
      </c>
      <c r="C77" s="32">
        <v>0.13336609351733067</v>
      </c>
    </row>
    <row r="78" spans="1:3" x14ac:dyDescent="0.25">
      <c r="A78" s="10" t="s">
        <v>38</v>
      </c>
      <c r="B78" s="32">
        <v>0.22311539370967726</v>
      </c>
      <c r="C78" s="32">
        <v>0.13184091446480931</v>
      </c>
    </row>
    <row r="79" spans="1:3" x14ac:dyDescent="0.25">
      <c r="A79" s="10" t="s">
        <v>39</v>
      </c>
      <c r="B79" s="32">
        <v>0.17057379318288793</v>
      </c>
      <c r="C79" s="32">
        <v>0.11538815421195359</v>
      </c>
    </row>
    <row r="80" spans="1:3" x14ac:dyDescent="0.25">
      <c r="A80" s="10" t="s">
        <v>40</v>
      </c>
      <c r="B80" s="32">
        <v>0.2230279423283443</v>
      </c>
      <c r="C80" s="32">
        <v>3.4693235473298001E-2</v>
      </c>
    </row>
    <row r="81" spans="1:6" x14ac:dyDescent="0.25">
      <c r="A81" s="10" t="s">
        <v>41</v>
      </c>
      <c r="B81" s="32">
        <v>0.19558978289827483</v>
      </c>
      <c r="C81" s="32">
        <v>7.3346168586853056E-2</v>
      </c>
    </row>
    <row r="82" spans="1:6" x14ac:dyDescent="0.25">
      <c r="A82" s="10" t="s">
        <v>42</v>
      </c>
      <c r="B82" s="32">
        <v>0.2112579150898744</v>
      </c>
      <c r="C82" s="32">
        <v>8.1622376284724199E-2</v>
      </c>
    </row>
    <row r="83" spans="1:6" x14ac:dyDescent="0.25">
      <c r="A83" s="10" t="s">
        <v>43</v>
      </c>
      <c r="B83" s="32">
        <v>0.20236056897956484</v>
      </c>
      <c r="C83" s="32">
        <v>0.19765450923585404</v>
      </c>
    </row>
    <row r="84" spans="1:6" x14ac:dyDescent="0.25">
      <c r="A84" s="10" t="s">
        <v>44</v>
      </c>
      <c r="B84" s="32">
        <v>0.11525170534490847</v>
      </c>
      <c r="C84" s="32">
        <v>9.6811432489723126E-2</v>
      </c>
    </row>
    <row r="85" spans="1:6" x14ac:dyDescent="0.25">
      <c r="A85" s="10" t="s">
        <v>45</v>
      </c>
      <c r="B85" s="32">
        <v>0.10893369795862788</v>
      </c>
      <c r="C85" s="32">
        <v>0.14524493061150384</v>
      </c>
    </row>
    <row r="86" spans="1:6" x14ac:dyDescent="0.25">
      <c r="A86" s="10" t="s">
        <v>46</v>
      </c>
      <c r="B86" s="32">
        <v>0.17457456625829945</v>
      </c>
      <c r="C86" s="32">
        <v>0.17009829532859946</v>
      </c>
    </row>
    <row r="87" spans="1:6" x14ac:dyDescent="0.25">
      <c r="A87" s="10" t="s">
        <v>47</v>
      </c>
      <c r="B87" s="32">
        <v>0.17155325859916207</v>
      </c>
      <c r="C87" s="32">
        <v>0.16715445709661944</v>
      </c>
    </row>
    <row r="88" spans="1:6" x14ac:dyDescent="0.25">
      <c r="A88" s="10" t="s">
        <v>48</v>
      </c>
      <c r="B88" s="32">
        <v>0.19889200721770448</v>
      </c>
      <c r="C88" s="32">
        <v>8.2151046459486635E-2</v>
      </c>
    </row>
    <row r="89" spans="1:6" x14ac:dyDescent="0.25">
      <c r="A89" s="10" t="s">
        <v>49</v>
      </c>
      <c r="B89" s="32">
        <v>0.11927233990095114</v>
      </c>
      <c r="C89" s="32">
        <v>0.1533501513012229</v>
      </c>
    </row>
    <row r="90" spans="1:6" x14ac:dyDescent="0.25">
      <c r="A90" s="16" t="s">
        <v>50</v>
      </c>
      <c r="B90" s="32">
        <v>0.13016462255723515</v>
      </c>
      <c r="C90" s="32">
        <v>0.13856234014157293</v>
      </c>
    </row>
    <row r="91" spans="1:6" x14ac:dyDescent="0.25">
      <c r="A91" s="16" t="s">
        <v>51</v>
      </c>
      <c r="B91" s="32">
        <v>8.6809477627275408E-2</v>
      </c>
      <c r="C91" s="32">
        <v>0.14054867806320781</v>
      </c>
    </row>
    <row r="92" spans="1:6" ht="12.75" customHeight="1" x14ac:dyDescent="0.25">
      <c r="A92" s="16" t="s">
        <v>52</v>
      </c>
      <c r="B92" s="32">
        <v>0.16265063278415431</v>
      </c>
      <c r="C92" s="32">
        <v>0.13418677204692731</v>
      </c>
      <c r="D92" s="20"/>
      <c r="E92" s="20"/>
      <c r="F92" s="20"/>
    </row>
    <row r="93" spans="1:6" ht="13" customHeight="1" x14ac:dyDescent="0.25">
      <c r="A93" s="28" t="s">
        <v>53</v>
      </c>
      <c r="B93" s="32">
        <v>8.011774745107389E-2</v>
      </c>
      <c r="C93" s="32">
        <v>0.16023549490214778</v>
      </c>
    </row>
    <row r="94" spans="1:6" ht="14.25" customHeight="1" x14ac:dyDescent="0.25">
      <c r="A94" s="28" t="s">
        <v>54</v>
      </c>
      <c r="B94" s="32">
        <v>0.13420261895621466</v>
      </c>
      <c r="C94" s="32">
        <v>0.13420261895621466</v>
      </c>
    </row>
    <row r="95" spans="1:6" ht="14.25" customHeight="1" x14ac:dyDescent="0.25">
      <c r="A95" s="28" t="s">
        <v>55</v>
      </c>
      <c r="B95" s="32">
        <v>0.1247599929635364</v>
      </c>
      <c r="C95" s="32">
        <v>8.9671244942541778E-2</v>
      </c>
    </row>
    <row r="96" spans="1:6" ht="14.25" customHeight="1" x14ac:dyDescent="0.25">
      <c r="A96" s="93" t="s">
        <v>155</v>
      </c>
      <c r="B96" s="32">
        <v>7.7865210026609663E-2</v>
      </c>
      <c r="C96" s="32">
        <v>0.11679781503991449</v>
      </c>
    </row>
    <row r="97" spans="1:3" ht="14.25" customHeight="1" x14ac:dyDescent="0.25">
      <c r="A97" s="93" t="s">
        <v>175</v>
      </c>
      <c r="B97" s="32">
        <v>0.13070357233237564</v>
      </c>
      <c r="C97" s="32">
        <v>0.107638236038427</v>
      </c>
    </row>
    <row r="98" spans="1:3" x14ac:dyDescent="0.25">
      <c r="A98" s="249" t="s">
        <v>149</v>
      </c>
      <c r="B98" s="250"/>
      <c r="C98" s="250"/>
    </row>
    <row r="99" spans="1:3" ht="12.75" customHeight="1" x14ac:dyDescent="0.3">
      <c r="A99" s="251" t="s">
        <v>227</v>
      </c>
      <c r="B99" s="252"/>
      <c r="C99" s="252"/>
    </row>
    <row r="100" spans="1:3" ht="13" x14ac:dyDescent="0.3">
      <c r="A100" s="88" t="s">
        <v>228</v>
      </c>
      <c r="B100" s="89"/>
      <c r="C100" s="89"/>
    </row>
  </sheetData>
  <mergeCells count="6">
    <mergeCell ref="A98:C98"/>
    <mergeCell ref="A99:C99"/>
    <mergeCell ref="A47:C47"/>
    <mergeCell ref="A48:C48"/>
    <mergeCell ref="A54:A55"/>
    <mergeCell ref="B55:C55"/>
  </mergeCells>
  <pageMargins left="0.74803149606299213" right="0.74803149606299213" top="0.98425196850393704" bottom="0.98425196850393704" header="0.51181102362204722" footer="0.51181102362204722"/>
  <pageSetup paperSize="9" scale="91" fitToHeight="2" orientation="portrait" r:id="rId1"/>
  <headerFooter alignWithMargins="0"/>
  <rowBreaks count="1" manualBreakCount="1">
    <brk id="51" max="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workbookViewId="0"/>
  </sheetViews>
  <sheetFormatPr defaultColWidth="9.1796875" defaultRowHeight="12.5" x14ac:dyDescent="0.25"/>
  <cols>
    <col min="1" max="1" width="13.1796875" style="21" customWidth="1"/>
    <col min="2" max="10" width="8" style="3" customWidth="1"/>
    <col min="11" max="11" width="24.453125" style="3" customWidth="1"/>
    <col min="12" max="12" width="8.54296875" style="3" customWidth="1"/>
    <col min="13" max="16384" width="9.1796875" style="3"/>
  </cols>
  <sheetData>
    <row r="1" spans="1:12" x14ac:dyDescent="0.25">
      <c r="A1" s="22"/>
      <c r="B1" s="2"/>
      <c r="C1" s="2"/>
      <c r="D1" s="2"/>
      <c r="E1" s="2"/>
      <c r="F1" s="2"/>
    </row>
    <row r="2" spans="1:12" x14ac:dyDescent="0.25">
      <c r="A2" s="5" t="s">
        <v>150</v>
      </c>
      <c r="B2" s="6"/>
      <c r="C2" s="6"/>
      <c r="D2" s="6"/>
      <c r="E2" s="6"/>
      <c r="F2" s="6"/>
      <c r="G2" s="6"/>
      <c r="H2" s="6"/>
      <c r="I2" s="6"/>
      <c r="J2" s="6"/>
      <c r="K2" s="6"/>
      <c r="L2" s="6"/>
    </row>
    <row r="3" spans="1:12" x14ac:dyDescent="0.25">
      <c r="A3" s="17"/>
      <c r="B3" s="8"/>
      <c r="C3" s="8"/>
      <c r="D3" s="8"/>
      <c r="E3" s="8"/>
      <c r="F3" s="8"/>
      <c r="G3" s="8"/>
      <c r="H3" s="8"/>
      <c r="I3" s="8"/>
      <c r="J3" s="8"/>
      <c r="K3" s="8"/>
      <c r="L3" s="8"/>
    </row>
    <row r="4" spans="1:12" ht="25" x14ac:dyDescent="0.25">
      <c r="A4" s="128" t="s">
        <v>1</v>
      </c>
      <c r="B4" s="46" t="s">
        <v>92</v>
      </c>
      <c r="C4" s="46" t="s">
        <v>93</v>
      </c>
      <c r="D4" s="46" t="s">
        <v>94</v>
      </c>
      <c r="E4" s="46" t="s">
        <v>95</v>
      </c>
      <c r="F4" s="46" t="s">
        <v>96</v>
      </c>
      <c r="G4" s="46" t="s">
        <v>97</v>
      </c>
      <c r="H4" s="46" t="s">
        <v>98</v>
      </c>
      <c r="I4" s="46" t="s">
        <v>99</v>
      </c>
      <c r="J4" s="129" t="s">
        <v>151</v>
      </c>
      <c r="K4" s="54" t="s">
        <v>152</v>
      </c>
      <c r="L4" s="46" t="s">
        <v>100</v>
      </c>
    </row>
    <row r="5" spans="1:12" s="12" customFormat="1" x14ac:dyDescent="0.25">
      <c r="A5" s="90">
        <v>1971</v>
      </c>
      <c r="B5" s="105">
        <v>79</v>
      </c>
      <c r="C5" s="105">
        <v>27</v>
      </c>
      <c r="D5" s="105">
        <v>39</v>
      </c>
      <c r="E5" s="105">
        <v>24</v>
      </c>
      <c r="F5" s="105">
        <v>47</v>
      </c>
      <c r="G5" s="105">
        <v>6</v>
      </c>
      <c r="H5" s="105">
        <v>15</v>
      </c>
      <c r="I5" s="105">
        <v>2</v>
      </c>
      <c r="J5" s="105">
        <v>0</v>
      </c>
      <c r="K5" s="105">
        <v>0</v>
      </c>
      <c r="L5" s="105">
        <v>239</v>
      </c>
    </row>
    <row r="6" spans="1:12" s="12" customFormat="1" x14ac:dyDescent="0.25">
      <c r="A6" s="90">
        <v>1972</v>
      </c>
      <c r="B6" s="105">
        <v>45</v>
      </c>
      <c r="C6" s="105">
        <v>46</v>
      </c>
      <c r="D6" s="105">
        <v>39</v>
      </c>
      <c r="E6" s="105">
        <v>20</v>
      </c>
      <c r="F6" s="105">
        <v>25</v>
      </c>
      <c r="G6" s="105">
        <v>9</v>
      </c>
      <c r="H6" s="105">
        <v>15</v>
      </c>
      <c r="I6" s="105">
        <v>1</v>
      </c>
      <c r="J6" s="105">
        <v>0</v>
      </c>
      <c r="K6" s="105">
        <v>0</v>
      </c>
      <c r="L6" s="105">
        <v>200</v>
      </c>
    </row>
    <row r="7" spans="1:12" s="12" customFormat="1" x14ac:dyDescent="0.25">
      <c r="A7" s="90">
        <v>1973</v>
      </c>
      <c r="B7" s="105">
        <v>76</v>
      </c>
      <c r="C7" s="105">
        <v>54</v>
      </c>
      <c r="D7" s="105">
        <v>37</v>
      </c>
      <c r="E7" s="105">
        <v>22</v>
      </c>
      <c r="F7" s="105">
        <v>27</v>
      </c>
      <c r="G7" s="105">
        <v>10</v>
      </c>
      <c r="H7" s="105">
        <v>13</v>
      </c>
      <c r="I7" s="105">
        <v>3</v>
      </c>
      <c r="J7" s="105">
        <v>0</v>
      </c>
      <c r="K7" s="105">
        <v>0</v>
      </c>
      <c r="L7" s="105">
        <v>242</v>
      </c>
    </row>
    <row r="8" spans="1:12" s="12" customFormat="1" x14ac:dyDescent="0.25">
      <c r="A8" s="90">
        <v>1974</v>
      </c>
      <c r="B8" s="105">
        <v>58</v>
      </c>
      <c r="C8" s="105">
        <v>52</v>
      </c>
      <c r="D8" s="105">
        <v>46</v>
      </c>
      <c r="E8" s="105">
        <v>33</v>
      </c>
      <c r="F8" s="105">
        <v>40</v>
      </c>
      <c r="G8" s="105">
        <v>10</v>
      </c>
      <c r="H8" s="105">
        <v>17</v>
      </c>
      <c r="I8" s="105">
        <v>1</v>
      </c>
      <c r="J8" s="105">
        <v>2</v>
      </c>
      <c r="K8" s="105">
        <v>0</v>
      </c>
      <c r="L8" s="105">
        <v>259</v>
      </c>
    </row>
    <row r="9" spans="1:12" s="12" customFormat="1" x14ac:dyDescent="0.25">
      <c r="A9" s="90">
        <v>1975</v>
      </c>
      <c r="B9" s="105">
        <v>68</v>
      </c>
      <c r="C9" s="105">
        <v>48</v>
      </c>
      <c r="D9" s="105">
        <v>45</v>
      </c>
      <c r="E9" s="105">
        <v>25</v>
      </c>
      <c r="F9" s="105">
        <v>27</v>
      </c>
      <c r="G9" s="105">
        <v>5</v>
      </c>
      <c r="H9" s="105">
        <v>8</v>
      </c>
      <c r="I9" s="105">
        <v>2</v>
      </c>
      <c r="J9" s="105">
        <v>0</v>
      </c>
      <c r="K9" s="105">
        <v>0</v>
      </c>
      <c r="L9" s="105">
        <v>228</v>
      </c>
    </row>
    <row r="10" spans="1:12" s="12" customFormat="1" x14ac:dyDescent="0.25">
      <c r="A10" s="90">
        <v>1976</v>
      </c>
      <c r="B10" s="105">
        <v>95</v>
      </c>
      <c r="C10" s="105">
        <v>70</v>
      </c>
      <c r="D10" s="105">
        <v>47</v>
      </c>
      <c r="E10" s="105">
        <v>41</v>
      </c>
      <c r="F10" s="105">
        <v>38</v>
      </c>
      <c r="G10" s="105">
        <v>8</v>
      </c>
      <c r="H10" s="105">
        <v>12</v>
      </c>
      <c r="I10" s="105">
        <v>0</v>
      </c>
      <c r="J10" s="105">
        <v>0</v>
      </c>
      <c r="K10" s="105">
        <v>0</v>
      </c>
      <c r="L10" s="105">
        <v>311</v>
      </c>
    </row>
    <row r="11" spans="1:12" s="12" customFormat="1" x14ac:dyDescent="0.25">
      <c r="A11" s="90">
        <v>1977</v>
      </c>
      <c r="B11" s="105">
        <v>78</v>
      </c>
      <c r="C11" s="105">
        <v>67</v>
      </c>
      <c r="D11" s="105">
        <v>45</v>
      </c>
      <c r="E11" s="105">
        <v>33</v>
      </c>
      <c r="F11" s="105">
        <v>42</v>
      </c>
      <c r="G11" s="105">
        <v>7</v>
      </c>
      <c r="H11" s="105">
        <v>16</v>
      </c>
      <c r="I11" s="105">
        <v>3</v>
      </c>
      <c r="J11" s="105">
        <v>0</v>
      </c>
      <c r="K11" s="105">
        <v>0</v>
      </c>
      <c r="L11" s="105">
        <v>291</v>
      </c>
    </row>
    <row r="12" spans="1:12" s="12" customFormat="1" x14ac:dyDescent="0.25">
      <c r="A12" s="90">
        <v>1978</v>
      </c>
      <c r="B12" s="105">
        <v>78</v>
      </c>
      <c r="C12" s="105">
        <v>58</v>
      </c>
      <c r="D12" s="105">
        <v>69</v>
      </c>
      <c r="E12" s="105">
        <v>29</v>
      </c>
      <c r="F12" s="105">
        <v>50</v>
      </c>
      <c r="G12" s="105">
        <v>2</v>
      </c>
      <c r="H12" s="105">
        <v>20</v>
      </c>
      <c r="I12" s="105">
        <v>2</v>
      </c>
      <c r="J12" s="105">
        <v>0</v>
      </c>
      <c r="K12" s="105">
        <v>0</v>
      </c>
      <c r="L12" s="105">
        <v>308</v>
      </c>
    </row>
    <row r="13" spans="1:12" s="12" customFormat="1" x14ac:dyDescent="0.25">
      <c r="A13" s="90">
        <v>1979</v>
      </c>
      <c r="B13" s="105">
        <v>102</v>
      </c>
      <c r="C13" s="105">
        <v>51</v>
      </c>
      <c r="D13" s="105">
        <v>62</v>
      </c>
      <c r="E13" s="105">
        <v>31</v>
      </c>
      <c r="F13" s="105">
        <v>42</v>
      </c>
      <c r="G13" s="105">
        <v>4</v>
      </c>
      <c r="H13" s="105">
        <v>20</v>
      </c>
      <c r="I13" s="105">
        <v>2</v>
      </c>
      <c r="J13" s="105">
        <v>0</v>
      </c>
      <c r="K13" s="105">
        <v>0</v>
      </c>
      <c r="L13" s="105">
        <v>314</v>
      </c>
    </row>
    <row r="14" spans="1:12" s="12" customFormat="1" x14ac:dyDescent="0.25">
      <c r="A14" s="90">
        <v>1980</v>
      </c>
      <c r="B14" s="105">
        <v>88</v>
      </c>
      <c r="C14" s="105">
        <v>43</v>
      </c>
      <c r="D14" s="105">
        <v>68</v>
      </c>
      <c r="E14" s="105">
        <v>27</v>
      </c>
      <c r="F14" s="105">
        <v>48</v>
      </c>
      <c r="G14" s="105">
        <v>5</v>
      </c>
      <c r="H14" s="105">
        <v>19</v>
      </c>
      <c r="I14" s="105">
        <v>2</v>
      </c>
      <c r="J14" s="105">
        <v>1</v>
      </c>
      <c r="K14" s="105">
        <v>0</v>
      </c>
      <c r="L14" s="105">
        <v>301</v>
      </c>
    </row>
    <row r="15" spans="1:12" s="12" customFormat="1" x14ac:dyDescent="0.25">
      <c r="A15" s="90">
        <v>1981</v>
      </c>
      <c r="B15" s="105">
        <v>68</v>
      </c>
      <c r="C15" s="105">
        <v>33</v>
      </c>
      <c r="D15" s="105">
        <v>83</v>
      </c>
      <c r="E15" s="105">
        <v>35</v>
      </c>
      <c r="F15" s="105">
        <v>44</v>
      </c>
      <c r="G15" s="105">
        <v>4</v>
      </c>
      <c r="H15" s="105">
        <v>14</v>
      </c>
      <c r="I15" s="105">
        <v>0</v>
      </c>
      <c r="J15" s="105">
        <v>0</v>
      </c>
      <c r="K15" s="105">
        <v>0</v>
      </c>
      <c r="L15" s="105">
        <v>281</v>
      </c>
    </row>
    <row r="16" spans="1:12" s="12" customFormat="1" x14ac:dyDescent="0.25">
      <c r="A16" s="90">
        <v>1982</v>
      </c>
      <c r="B16" s="105">
        <v>74</v>
      </c>
      <c r="C16" s="105">
        <v>37</v>
      </c>
      <c r="D16" s="105">
        <v>73</v>
      </c>
      <c r="E16" s="105">
        <v>21</v>
      </c>
      <c r="F16" s="105">
        <v>37</v>
      </c>
      <c r="G16" s="105">
        <v>3</v>
      </c>
      <c r="H16" s="105">
        <v>10</v>
      </c>
      <c r="I16" s="105">
        <v>2</v>
      </c>
      <c r="J16" s="105">
        <v>1</v>
      </c>
      <c r="K16" s="105">
        <v>0</v>
      </c>
      <c r="L16" s="105">
        <v>258</v>
      </c>
    </row>
    <row r="17" spans="1:12" s="12" customFormat="1" x14ac:dyDescent="0.25">
      <c r="A17" s="90">
        <v>1983</v>
      </c>
      <c r="B17" s="105">
        <v>97</v>
      </c>
      <c r="C17" s="105">
        <v>36</v>
      </c>
      <c r="D17" s="105">
        <v>92</v>
      </c>
      <c r="E17" s="105">
        <v>22</v>
      </c>
      <c r="F17" s="105">
        <v>33</v>
      </c>
      <c r="G17" s="105">
        <v>10</v>
      </c>
      <c r="H17" s="105">
        <v>11</v>
      </c>
      <c r="I17" s="105">
        <v>4</v>
      </c>
      <c r="J17" s="105">
        <v>0</v>
      </c>
      <c r="K17" s="105">
        <v>0</v>
      </c>
      <c r="L17" s="105">
        <v>305</v>
      </c>
    </row>
    <row r="18" spans="1:12" s="12" customFormat="1" x14ac:dyDescent="0.25">
      <c r="A18" s="90">
        <v>1984</v>
      </c>
      <c r="B18" s="105">
        <v>83</v>
      </c>
      <c r="C18" s="105">
        <v>38</v>
      </c>
      <c r="D18" s="105">
        <v>68</v>
      </c>
      <c r="E18" s="105">
        <v>20</v>
      </c>
      <c r="F18" s="105">
        <v>36</v>
      </c>
      <c r="G18" s="105">
        <v>8</v>
      </c>
      <c r="H18" s="105">
        <v>13</v>
      </c>
      <c r="I18" s="105">
        <v>0</v>
      </c>
      <c r="J18" s="105">
        <v>0</v>
      </c>
      <c r="K18" s="105">
        <v>0</v>
      </c>
      <c r="L18" s="105">
        <v>266</v>
      </c>
    </row>
    <row r="19" spans="1:12" s="12" customFormat="1" x14ac:dyDescent="0.25">
      <c r="A19" s="90">
        <v>1985</v>
      </c>
      <c r="B19" s="105">
        <v>82</v>
      </c>
      <c r="C19" s="105">
        <v>27</v>
      </c>
      <c r="D19" s="105">
        <v>64</v>
      </c>
      <c r="E19" s="105">
        <v>14</v>
      </c>
      <c r="F19" s="105">
        <v>35</v>
      </c>
      <c r="G19" s="105">
        <v>8</v>
      </c>
      <c r="H19" s="105">
        <v>10</v>
      </c>
      <c r="I19" s="105">
        <v>1</v>
      </c>
      <c r="J19" s="105">
        <v>0</v>
      </c>
      <c r="K19" s="105">
        <v>0</v>
      </c>
      <c r="L19" s="105">
        <v>241</v>
      </c>
    </row>
    <row r="20" spans="1:12" s="12" customFormat="1" x14ac:dyDescent="0.25">
      <c r="A20" s="90">
        <v>1986</v>
      </c>
      <c r="B20" s="105">
        <v>76</v>
      </c>
      <c r="C20" s="105">
        <v>47</v>
      </c>
      <c r="D20" s="105">
        <v>52</v>
      </c>
      <c r="E20" s="105">
        <v>20</v>
      </c>
      <c r="F20" s="105">
        <v>29</v>
      </c>
      <c r="G20" s="105">
        <v>5</v>
      </c>
      <c r="H20" s="105">
        <v>17</v>
      </c>
      <c r="I20" s="105">
        <v>1</v>
      </c>
      <c r="J20" s="105">
        <v>0</v>
      </c>
      <c r="K20" s="105">
        <v>0</v>
      </c>
      <c r="L20" s="105">
        <v>247</v>
      </c>
    </row>
    <row r="21" spans="1:12" s="12" customFormat="1" x14ac:dyDescent="0.25">
      <c r="A21" s="90">
        <v>1987</v>
      </c>
      <c r="B21" s="105">
        <v>91</v>
      </c>
      <c r="C21" s="105">
        <v>43</v>
      </c>
      <c r="D21" s="105">
        <v>81</v>
      </c>
      <c r="E21" s="105">
        <v>23</v>
      </c>
      <c r="F21" s="105">
        <v>22</v>
      </c>
      <c r="G21" s="105">
        <v>7</v>
      </c>
      <c r="H21" s="105">
        <v>22</v>
      </c>
      <c r="I21" s="105">
        <v>0</v>
      </c>
      <c r="J21" s="105">
        <v>0</v>
      </c>
      <c r="K21" s="105">
        <v>0</v>
      </c>
      <c r="L21" s="105">
        <v>289</v>
      </c>
    </row>
    <row r="22" spans="1:12" s="12" customFormat="1" x14ac:dyDescent="0.25">
      <c r="A22" s="90">
        <v>1988</v>
      </c>
      <c r="B22" s="105">
        <v>89</v>
      </c>
      <c r="C22" s="105">
        <v>36</v>
      </c>
      <c r="D22" s="105">
        <v>103</v>
      </c>
      <c r="E22" s="105">
        <v>27</v>
      </c>
      <c r="F22" s="105">
        <v>36</v>
      </c>
      <c r="G22" s="105">
        <v>6</v>
      </c>
      <c r="H22" s="105">
        <v>23</v>
      </c>
      <c r="I22" s="105">
        <v>4</v>
      </c>
      <c r="J22" s="105">
        <v>0</v>
      </c>
      <c r="K22" s="105">
        <v>0</v>
      </c>
      <c r="L22" s="105">
        <v>324</v>
      </c>
    </row>
    <row r="23" spans="1:12" s="12" customFormat="1" x14ac:dyDescent="0.25">
      <c r="A23" s="90">
        <v>1989</v>
      </c>
      <c r="B23" s="105">
        <v>98</v>
      </c>
      <c r="C23" s="105">
        <v>45</v>
      </c>
      <c r="D23" s="105">
        <v>117</v>
      </c>
      <c r="E23" s="105">
        <v>22</v>
      </c>
      <c r="F23" s="105">
        <v>28</v>
      </c>
      <c r="G23" s="105">
        <v>6</v>
      </c>
      <c r="H23" s="105">
        <v>25</v>
      </c>
      <c r="I23" s="105">
        <v>5</v>
      </c>
      <c r="J23" s="105">
        <v>0</v>
      </c>
      <c r="K23" s="105">
        <v>0</v>
      </c>
      <c r="L23" s="105">
        <v>346</v>
      </c>
    </row>
    <row r="24" spans="1:12" s="12" customFormat="1" x14ac:dyDescent="0.25">
      <c r="A24" s="90">
        <v>1990</v>
      </c>
      <c r="B24" s="105">
        <v>122</v>
      </c>
      <c r="C24" s="105">
        <v>39</v>
      </c>
      <c r="D24" s="105">
        <v>90</v>
      </c>
      <c r="E24" s="105">
        <v>16</v>
      </c>
      <c r="F24" s="105">
        <v>47</v>
      </c>
      <c r="G24" s="105">
        <v>6</v>
      </c>
      <c r="H24" s="105">
        <v>23</v>
      </c>
      <c r="I24" s="105">
        <v>0</v>
      </c>
      <c r="J24" s="105">
        <v>0</v>
      </c>
      <c r="K24" s="105">
        <v>0</v>
      </c>
      <c r="L24" s="105">
        <v>343</v>
      </c>
    </row>
    <row r="25" spans="1:12" s="12" customFormat="1" x14ac:dyDescent="0.25">
      <c r="A25" s="90">
        <v>1991</v>
      </c>
      <c r="B25" s="105">
        <v>88</v>
      </c>
      <c r="C25" s="105">
        <v>43</v>
      </c>
      <c r="D25" s="105">
        <v>90</v>
      </c>
      <c r="E25" s="105">
        <v>16</v>
      </c>
      <c r="F25" s="105">
        <v>50</v>
      </c>
      <c r="G25" s="105">
        <v>6</v>
      </c>
      <c r="H25" s="105">
        <v>23</v>
      </c>
      <c r="I25" s="105">
        <v>2</v>
      </c>
      <c r="J25" s="105">
        <v>1</v>
      </c>
      <c r="K25" s="105">
        <v>0</v>
      </c>
      <c r="L25" s="105">
        <v>319</v>
      </c>
    </row>
    <row r="26" spans="1:12" s="12" customFormat="1" x14ac:dyDescent="0.25">
      <c r="A26" s="90">
        <v>1992</v>
      </c>
      <c r="B26" s="105">
        <v>93</v>
      </c>
      <c r="C26" s="105">
        <v>47</v>
      </c>
      <c r="D26" s="105">
        <v>66</v>
      </c>
      <c r="E26" s="105">
        <v>24</v>
      </c>
      <c r="F26" s="105">
        <v>47</v>
      </c>
      <c r="G26" s="105">
        <v>9</v>
      </c>
      <c r="H26" s="105">
        <v>18</v>
      </c>
      <c r="I26" s="105">
        <v>1</v>
      </c>
      <c r="J26" s="105">
        <v>0</v>
      </c>
      <c r="K26" s="105">
        <v>0</v>
      </c>
      <c r="L26" s="105">
        <v>305</v>
      </c>
    </row>
    <row r="27" spans="1:12" s="12" customFormat="1" x14ac:dyDescent="0.25">
      <c r="A27" s="90">
        <v>1993</v>
      </c>
      <c r="B27" s="105">
        <v>92</v>
      </c>
      <c r="C27" s="105">
        <v>40</v>
      </c>
      <c r="D27" s="105">
        <v>88</v>
      </c>
      <c r="E27" s="105">
        <v>23</v>
      </c>
      <c r="F27" s="105">
        <v>40</v>
      </c>
      <c r="G27" s="105">
        <v>10</v>
      </c>
      <c r="H27" s="105">
        <v>19</v>
      </c>
      <c r="I27" s="105">
        <v>1</v>
      </c>
      <c r="J27" s="105">
        <v>0</v>
      </c>
      <c r="K27" s="105">
        <v>0</v>
      </c>
      <c r="L27" s="105">
        <v>313</v>
      </c>
    </row>
    <row r="28" spans="1:12" s="12" customFormat="1" x14ac:dyDescent="0.25">
      <c r="A28" s="90">
        <v>1994</v>
      </c>
      <c r="B28" s="105">
        <v>79</v>
      </c>
      <c r="C28" s="105">
        <v>35</v>
      </c>
      <c r="D28" s="105">
        <v>71</v>
      </c>
      <c r="E28" s="105">
        <v>20</v>
      </c>
      <c r="F28" s="105">
        <v>32</v>
      </c>
      <c r="G28" s="105">
        <v>3</v>
      </c>
      <c r="H28" s="105">
        <v>23</v>
      </c>
      <c r="I28" s="105">
        <v>0</v>
      </c>
      <c r="J28" s="105">
        <v>0</v>
      </c>
      <c r="K28" s="105">
        <v>0</v>
      </c>
      <c r="L28" s="105">
        <v>263</v>
      </c>
    </row>
    <row r="29" spans="1:12" s="12" customFormat="1" x14ac:dyDescent="0.25">
      <c r="A29" s="90">
        <v>1995</v>
      </c>
      <c r="B29" s="105">
        <v>67</v>
      </c>
      <c r="C29" s="105">
        <v>31</v>
      </c>
      <c r="D29" s="105">
        <v>96</v>
      </c>
      <c r="E29" s="105">
        <v>16</v>
      </c>
      <c r="F29" s="105">
        <v>41</v>
      </c>
      <c r="G29" s="105">
        <v>4</v>
      </c>
      <c r="H29" s="105">
        <v>11</v>
      </c>
      <c r="I29" s="105">
        <v>2</v>
      </c>
      <c r="J29" s="105">
        <v>0</v>
      </c>
      <c r="K29" s="105">
        <v>0</v>
      </c>
      <c r="L29" s="105">
        <v>268</v>
      </c>
    </row>
    <row r="30" spans="1:12" s="12" customFormat="1" x14ac:dyDescent="0.25">
      <c r="A30" s="90">
        <v>1996</v>
      </c>
      <c r="B30" s="105">
        <v>66</v>
      </c>
      <c r="C30" s="105">
        <v>25</v>
      </c>
      <c r="D30" s="105">
        <v>77</v>
      </c>
      <c r="E30" s="105">
        <v>15</v>
      </c>
      <c r="F30" s="105">
        <v>42</v>
      </c>
      <c r="G30" s="105">
        <v>9</v>
      </c>
      <c r="H30" s="105">
        <v>9</v>
      </c>
      <c r="I30" s="105">
        <v>0</v>
      </c>
      <c r="J30" s="105">
        <v>0</v>
      </c>
      <c r="K30" s="105">
        <v>0</v>
      </c>
      <c r="L30" s="105">
        <v>243</v>
      </c>
    </row>
    <row r="31" spans="1:12" s="12" customFormat="1" x14ac:dyDescent="0.25">
      <c r="A31" s="90">
        <v>1997</v>
      </c>
      <c r="B31" s="105">
        <v>71</v>
      </c>
      <c r="C31" s="105">
        <v>30</v>
      </c>
      <c r="D31" s="105">
        <v>74</v>
      </c>
      <c r="E31" s="105">
        <v>18</v>
      </c>
      <c r="F31" s="105">
        <v>32</v>
      </c>
      <c r="G31" s="105">
        <v>5</v>
      </c>
      <c r="H31" s="105">
        <v>24</v>
      </c>
      <c r="I31" s="105">
        <v>2</v>
      </c>
      <c r="J31" s="105">
        <v>0</v>
      </c>
      <c r="K31" s="105">
        <v>0</v>
      </c>
      <c r="L31" s="105">
        <v>256</v>
      </c>
    </row>
    <row r="32" spans="1:12" s="12" customFormat="1" x14ac:dyDescent="0.25">
      <c r="A32" s="90">
        <v>1998</v>
      </c>
      <c r="B32" s="105">
        <v>64</v>
      </c>
      <c r="C32" s="105">
        <v>25</v>
      </c>
      <c r="D32" s="105">
        <v>68</v>
      </c>
      <c r="E32" s="105">
        <v>13</v>
      </c>
      <c r="F32" s="105">
        <v>33</v>
      </c>
      <c r="G32" s="105">
        <v>8</v>
      </c>
      <c r="H32" s="105">
        <v>14</v>
      </c>
      <c r="I32" s="105">
        <v>3</v>
      </c>
      <c r="J32" s="105">
        <v>0</v>
      </c>
      <c r="K32" s="105">
        <v>0</v>
      </c>
      <c r="L32" s="105">
        <v>228</v>
      </c>
    </row>
    <row r="33" spans="1:12" s="12" customFormat="1" x14ac:dyDescent="0.25">
      <c r="A33" s="90">
        <v>1999</v>
      </c>
      <c r="B33" s="105">
        <v>47</v>
      </c>
      <c r="C33" s="105">
        <v>32</v>
      </c>
      <c r="D33" s="105">
        <v>50</v>
      </c>
      <c r="E33" s="105">
        <v>18</v>
      </c>
      <c r="F33" s="105">
        <v>26</v>
      </c>
      <c r="G33" s="105">
        <v>4</v>
      </c>
      <c r="H33" s="105">
        <v>11</v>
      </c>
      <c r="I33" s="105">
        <v>3</v>
      </c>
      <c r="J33" s="105">
        <v>1</v>
      </c>
      <c r="K33" s="105">
        <v>0</v>
      </c>
      <c r="L33" s="105">
        <v>192</v>
      </c>
    </row>
    <row r="34" spans="1:12" s="12" customFormat="1" x14ac:dyDescent="0.25">
      <c r="A34" s="90">
        <v>2000</v>
      </c>
      <c r="B34" s="105">
        <v>59</v>
      </c>
      <c r="C34" s="105">
        <v>31</v>
      </c>
      <c r="D34" s="105">
        <v>63</v>
      </c>
      <c r="E34" s="105">
        <v>10</v>
      </c>
      <c r="F34" s="105">
        <v>34</v>
      </c>
      <c r="G34" s="105">
        <v>2</v>
      </c>
      <c r="H34" s="105">
        <v>17</v>
      </c>
      <c r="I34" s="105">
        <v>1</v>
      </c>
      <c r="J34" s="105">
        <v>0</v>
      </c>
      <c r="K34" s="105">
        <v>0</v>
      </c>
      <c r="L34" s="105">
        <v>217</v>
      </c>
    </row>
    <row r="35" spans="1:12" s="12" customFormat="1" x14ac:dyDescent="0.25">
      <c r="A35" s="100">
        <v>2001</v>
      </c>
      <c r="B35" s="105">
        <v>41</v>
      </c>
      <c r="C35" s="105">
        <v>24</v>
      </c>
      <c r="D35" s="105">
        <v>57</v>
      </c>
      <c r="E35" s="105">
        <v>15</v>
      </c>
      <c r="F35" s="105">
        <v>35</v>
      </c>
      <c r="G35" s="105">
        <v>4</v>
      </c>
      <c r="H35" s="105">
        <v>18</v>
      </c>
      <c r="I35" s="105">
        <v>2</v>
      </c>
      <c r="J35" s="105">
        <v>0</v>
      </c>
      <c r="K35" s="105">
        <v>0</v>
      </c>
      <c r="L35" s="105">
        <v>196</v>
      </c>
    </row>
    <row r="36" spans="1:12" x14ac:dyDescent="0.25">
      <c r="A36" s="101">
        <v>2002</v>
      </c>
      <c r="B36" s="105">
        <v>51</v>
      </c>
      <c r="C36" s="105">
        <v>21</v>
      </c>
      <c r="D36" s="105">
        <v>42</v>
      </c>
      <c r="E36" s="105">
        <v>9</v>
      </c>
      <c r="F36" s="105">
        <v>25</v>
      </c>
      <c r="G36" s="105">
        <v>6</v>
      </c>
      <c r="H36" s="105">
        <v>10</v>
      </c>
      <c r="I36" s="105">
        <v>0</v>
      </c>
      <c r="J36" s="105">
        <v>0</v>
      </c>
      <c r="K36" s="105">
        <v>0</v>
      </c>
      <c r="L36" s="105">
        <v>164</v>
      </c>
    </row>
    <row r="37" spans="1:12" x14ac:dyDescent="0.25">
      <c r="A37" s="101">
        <v>2003</v>
      </c>
      <c r="B37" s="105">
        <v>45</v>
      </c>
      <c r="C37" s="105">
        <v>22</v>
      </c>
      <c r="D37" s="105">
        <v>38</v>
      </c>
      <c r="E37" s="105">
        <v>8</v>
      </c>
      <c r="F37" s="105">
        <v>21</v>
      </c>
      <c r="G37" s="105">
        <v>5</v>
      </c>
      <c r="H37" s="105">
        <v>12</v>
      </c>
      <c r="I37" s="105">
        <v>4</v>
      </c>
      <c r="J37" s="105">
        <v>0</v>
      </c>
      <c r="K37" s="105">
        <v>0</v>
      </c>
      <c r="L37" s="105">
        <v>155</v>
      </c>
    </row>
    <row r="38" spans="1:12" x14ac:dyDescent="0.25">
      <c r="A38" s="101">
        <v>2004</v>
      </c>
      <c r="B38" s="105">
        <v>38</v>
      </c>
      <c r="C38" s="105">
        <v>26</v>
      </c>
      <c r="D38" s="105">
        <v>54</v>
      </c>
      <c r="E38" s="105">
        <v>11</v>
      </c>
      <c r="F38" s="105">
        <v>17</v>
      </c>
      <c r="G38" s="105">
        <v>5</v>
      </c>
      <c r="H38" s="105">
        <v>11</v>
      </c>
      <c r="I38" s="105">
        <v>0</v>
      </c>
      <c r="J38" s="105">
        <v>0</v>
      </c>
      <c r="K38" s="105">
        <v>0</v>
      </c>
      <c r="L38" s="105">
        <v>162</v>
      </c>
    </row>
    <row r="39" spans="1:12" x14ac:dyDescent="0.25">
      <c r="A39" s="101">
        <v>2005</v>
      </c>
      <c r="B39" s="105">
        <v>45</v>
      </c>
      <c r="C39" s="105">
        <v>17</v>
      </c>
      <c r="D39" s="105">
        <v>37</v>
      </c>
      <c r="E39" s="105">
        <v>10</v>
      </c>
      <c r="F39" s="105">
        <v>17</v>
      </c>
      <c r="G39" s="105">
        <v>0</v>
      </c>
      <c r="H39" s="105">
        <v>7</v>
      </c>
      <c r="I39" s="105">
        <v>0</v>
      </c>
      <c r="J39" s="105">
        <v>0</v>
      </c>
      <c r="K39" s="105">
        <v>0</v>
      </c>
      <c r="L39" s="105">
        <v>133</v>
      </c>
    </row>
    <row r="40" spans="1:12" x14ac:dyDescent="0.25">
      <c r="A40" s="101">
        <v>2006</v>
      </c>
      <c r="B40" s="105">
        <v>30</v>
      </c>
      <c r="C40" s="105">
        <v>14</v>
      </c>
      <c r="D40" s="105">
        <v>28</v>
      </c>
      <c r="E40" s="105">
        <v>3</v>
      </c>
      <c r="F40" s="105">
        <v>15</v>
      </c>
      <c r="G40" s="105">
        <v>5</v>
      </c>
      <c r="H40" s="105">
        <v>10</v>
      </c>
      <c r="I40" s="105">
        <v>1</v>
      </c>
      <c r="J40" s="105">
        <v>0</v>
      </c>
      <c r="K40" s="105">
        <v>0</v>
      </c>
      <c r="L40" s="105">
        <v>106</v>
      </c>
    </row>
    <row r="41" spans="1:12" x14ac:dyDescent="0.25">
      <c r="A41" s="101">
        <v>2007</v>
      </c>
      <c r="B41" s="105">
        <v>42</v>
      </c>
      <c r="C41" s="105">
        <v>28</v>
      </c>
      <c r="D41" s="105">
        <v>39</v>
      </c>
      <c r="E41" s="105">
        <v>10</v>
      </c>
      <c r="F41" s="105">
        <v>22</v>
      </c>
      <c r="G41" s="105">
        <v>5</v>
      </c>
      <c r="H41" s="105">
        <v>14</v>
      </c>
      <c r="I41" s="105">
        <v>0</v>
      </c>
      <c r="J41" s="105">
        <v>1</v>
      </c>
      <c r="K41" s="105">
        <v>0</v>
      </c>
      <c r="L41" s="105">
        <v>161</v>
      </c>
    </row>
    <row r="42" spans="1:12" x14ac:dyDescent="0.25">
      <c r="A42" s="102">
        <v>2008</v>
      </c>
      <c r="B42" s="105">
        <v>55</v>
      </c>
      <c r="C42" s="105">
        <v>27</v>
      </c>
      <c r="D42" s="105">
        <v>47</v>
      </c>
      <c r="E42" s="105">
        <v>12</v>
      </c>
      <c r="F42" s="105">
        <v>32</v>
      </c>
      <c r="G42" s="105">
        <v>4</v>
      </c>
      <c r="H42" s="105">
        <v>14</v>
      </c>
      <c r="I42" s="105">
        <v>0</v>
      </c>
      <c r="J42" s="105">
        <v>0</v>
      </c>
      <c r="K42" s="105">
        <v>0</v>
      </c>
      <c r="L42" s="105">
        <v>191</v>
      </c>
    </row>
    <row r="43" spans="1:12" x14ac:dyDescent="0.25">
      <c r="A43" s="102">
        <v>2009</v>
      </c>
      <c r="B43" s="105">
        <v>50</v>
      </c>
      <c r="C43" s="105">
        <v>27</v>
      </c>
      <c r="D43" s="105">
        <v>44</v>
      </c>
      <c r="E43" s="105">
        <v>6</v>
      </c>
      <c r="F43" s="105">
        <v>25</v>
      </c>
      <c r="G43" s="105">
        <v>6</v>
      </c>
      <c r="H43" s="105">
        <v>10</v>
      </c>
      <c r="I43" s="105">
        <v>1</v>
      </c>
      <c r="J43" s="105">
        <v>0</v>
      </c>
      <c r="K43" s="105">
        <v>1</v>
      </c>
      <c r="L43" s="105">
        <v>170</v>
      </c>
    </row>
    <row r="44" spans="1:12" x14ac:dyDescent="0.25">
      <c r="A44" s="101">
        <v>2010</v>
      </c>
      <c r="B44" s="105">
        <v>42</v>
      </c>
      <c r="C44" s="105">
        <v>32</v>
      </c>
      <c r="D44" s="105">
        <v>57</v>
      </c>
      <c r="E44" s="105">
        <v>18</v>
      </c>
      <c r="F44" s="105">
        <v>31</v>
      </c>
      <c r="G44" s="105">
        <v>4</v>
      </c>
      <c r="H44" s="105">
        <v>16</v>
      </c>
      <c r="I44" s="105">
        <v>0</v>
      </c>
      <c r="J44" s="105">
        <v>0</v>
      </c>
      <c r="K44" s="105">
        <v>0</v>
      </c>
      <c r="L44" s="105">
        <v>200</v>
      </c>
    </row>
    <row r="45" spans="1:12" x14ac:dyDescent="0.25">
      <c r="A45" s="101">
        <v>2011</v>
      </c>
      <c r="B45" s="105">
        <v>52</v>
      </c>
      <c r="C45" s="105">
        <v>27</v>
      </c>
      <c r="D45" s="105">
        <v>53</v>
      </c>
      <c r="E45" s="105">
        <v>11</v>
      </c>
      <c r="F45" s="105">
        <v>30</v>
      </c>
      <c r="G45" s="105">
        <v>7</v>
      </c>
      <c r="H45" s="105">
        <v>15</v>
      </c>
      <c r="I45" s="105">
        <v>0</v>
      </c>
      <c r="J45" s="105">
        <v>0</v>
      </c>
      <c r="K45" s="105">
        <v>0</v>
      </c>
      <c r="L45" s="105">
        <v>195</v>
      </c>
    </row>
    <row r="46" spans="1:12" x14ac:dyDescent="0.25">
      <c r="A46" s="101">
        <v>2012</v>
      </c>
      <c r="B46" s="105">
        <v>52</v>
      </c>
      <c r="C46" s="105">
        <v>43</v>
      </c>
      <c r="D46" s="105">
        <v>56</v>
      </c>
      <c r="E46" s="105">
        <v>13</v>
      </c>
      <c r="F46" s="105">
        <v>22</v>
      </c>
      <c r="G46" s="105">
        <v>4</v>
      </c>
      <c r="H46" s="105">
        <v>11</v>
      </c>
      <c r="I46" s="105">
        <v>1</v>
      </c>
      <c r="J46" s="105">
        <v>0</v>
      </c>
      <c r="K46" s="105">
        <v>0</v>
      </c>
      <c r="L46" s="105">
        <v>202</v>
      </c>
    </row>
    <row r="47" spans="1:12" x14ac:dyDescent="0.25">
      <c r="A47" s="101">
        <v>2013</v>
      </c>
      <c r="B47" s="105">
        <v>44</v>
      </c>
      <c r="C47" s="105">
        <v>37</v>
      </c>
      <c r="D47" s="105">
        <v>51</v>
      </c>
      <c r="E47" s="105">
        <v>12</v>
      </c>
      <c r="F47" s="105">
        <v>21</v>
      </c>
      <c r="G47" s="105">
        <v>6</v>
      </c>
      <c r="H47" s="105">
        <v>9</v>
      </c>
      <c r="I47" s="105">
        <v>1</v>
      </c>
      <c r="J47" s="105">
        <v>0</v>
      </c>
      <c r="K47" s="105">
        <v>0</v>
      </c>
      <c r="L47" s="105">
        <v>181</v>
      </c>
    </row>
    <row r="48" spans="1:12" x14ac:dyDescent="0.25">
      <c r="A48" s="101">
        <v>2014</v>
      </c>
      <c r="B48" s="105">
        <v>65</v>
      </c>
      <c r="C48" s="105">
        <v>49</v>
      </c>
      <c r="D48" s="105">
        <v>72</v>
      </c>
      <c r="E48" s="105">
        <v>18</v>
      </c>
      <c r="F48" s="105">
        <v>50</v>
      </c>
      <c r="G48" s="105">
        <v>4</v>
      </c>
      <c r="H48" s="105">
        <v>16</v>
      </c>
      <c r="I48" s="105">
        <v>1</v>
      </c>
      <c r="J48" s="105">
        <v>0</v>
      </c>
      <c r="K48" s="105">
        <v>0</v>
      </c>
      <c r="L48" s="105">
        <v>275</v>
      </c>
    </row>
    <row r="49" spans="1:12" x14ac:dyDescent="0.25">
      <c r="A49" s="101">
        <v>2015</v>
      </c>
      <c r="B49" s="105">
        <v>58</v>
      </c>
      <c r="C49" s="105">
        <v>40</v>
      </c>
      <c r="D49" s="105">
        <v>65</v>
      </c>
      <c r="E49" s="105">
        <v>15</v>
      </c>
      <c r="F49" s="105">
        <v>32</v>
      </c>
      <c r="G49" s="105">
        <v>0</v>
      </c>
      <c r="H49" s="105">
        <v>12</v>
      </c>
      <c r="I49" s="105">
        <v>2</v>
      </c>
      <c r="J49" s="105">
        <v>0</v>
      </c>
      <c r="K49" s="105">
        <v>0</v>
      </c>
      <c r="L49" s="105">
        <v>224</v>
      </c>
    </row>
    <row r="50" spans="1:12" x14ac:dyDescent="0.25">
      <c r="A50" s="101">
        <v>2016</v>
      </c>
      <c r="B50" s="105">
        <v>52</v>
      </c>
      <c r="C50" s="105">
        <v>34</v>
      </c>
      <c r="D50" s="105">
        <v>67</v>
      </c>
      <c r="E50" s="105">
        <v>22</v>
      </c>
      <c r="F50" s="105">
        <v>37</v>
      </c>
      <c r="G50" s="105">
        <v>5</v>
      </c>
      <c r="H50" s="105">
        <v>10</v>
      </c>
      <c r="I50" s="105">
        <v>0</v>
      </c>
      <c r="J50" s="105">
        <v>0</v>
      </c>
      <c r="K50" s="105">
        <v>0</v>
      </c>
      <c r="L50" s="105">
        <v>227</v>
      </c>
    </row>
    <row r="51" spans="1:12" x14ac:dyDescent="0.25">
      <c r="A51" s="103">
        <v>2017</v>
      </c>
      <c r="B51" s="105">
        <v>46</v>
      </c>
      <c r="C51" s="105">
        <v>31</v>
      </c>
      <c r="D51" s="105">
        <v>56</v>
      </c>
      <c r="E51" s="105">
        <v>7</v>
      </c>
      <c r="F51" s="105">
        <v>29</v>
      </c>
      <c r="G51" s="105">
        <v>6</v>
      </c>
      <c r="H51" s="105">
        <v>16</v>
      </c>
      <c r="I51" s="105">
        <v>3</v>
      </c>
      <c r="J51" s="105">
        <v>0</v>
      </c>
      <c r="K51" s="105">
        <v>0</v>
      </c>
      <c r="L51" s="105">
        <v>194</v>
      </c>
    </row>
    <row r="52" spans="1:12" s="24" customFormat="1" x14ac:dyDescent="0.25">
      <c r="A52" s="103">
        <v>2018</v>
      </c>
      <c r="B52" s="105">
        <v>58</v>
      </c>
      <c r="C52" s="105">
        <v>39</v>
      </c>
      <c r="D52" s="105">
        <v>59</v>
      </c>
      <c r="E52" s="105">
        <v>16</v>
      </c>
      <c r="F52" s="105">
        <v>34</v>
      </c>
      <c r="G52" s="105">
        <v>4</v>
      </c>
      <c r="H52" s="105">
        <v>17</v>
      </c>
      <c r="I52" s="105">
        <v>0</v>
      </c>
      <c r="J52" s="105">
        <v>0</v>
      </c>
      <c r="K52" s="105">
        <v>0</v>
      </c>
      <c r="L52" s="105">
        <v>227</v>
      </c>
    </row>
    <row r="53" spans="1:12" s="24" customFormat="1" x14ac:dyDescent="0.25">
      <c r="A53" s="103">
        <v>2019</v>
      </c>
      <c r="B53" s="105">
        <v>49</v>
      </c>
      <c r="C53" s="105">
        <v>37</v>
      </c>
      <c r="D53" s="105">
        <v>63</v>
      </c>
      <c r="E53" s="105">
        <v>17</v>
      </c>
      <c r="F53" s="105">
        <v>39</v>
      </c>
      <c r="G53" s="105">
        <v>3</v>
      </c>
      <c r="H53" s="105">
        <v>12</v>
      </c>
      <c r="I53" s="105">
        <v>1</v>
      </c>
      <c r="J53" s="105">
        <v>0</v>
      </c>
      <c r="K53" s="105">
        <v>0</v>
      </c>
      <c r="L53" s="105">
        <v>221</v>
      </c>
    </row>
    <row r="54" spans="1:12" s="24" customFormat="1" ht="12.75" customHeight="1" x14ac:dyDescent="0.25">
      <c r="A54" s="103">
        <v>2020</v>
      </c>
      <c r="B54" s="105">
        <v>48</v>
      </c>
      <c r="C54" s="105">
        <v>16</v>
      </c>
      <c r="D54" s="105">
        <v>44</v>
      </c>
      <c r="E54" s="105">
        <v>11</v>
      </c>
      <c r="F54" s="105">
        <v>27</v>
      </c>
      <c r="G54" s="105">
        <v>2</v>
      </c>
      <c r="H54" s="105">
        <v>8</v>
      </c>
      <c r="I54" s="105">
        <v>1</v>
      </c>
      <c r="J54" s="105">
        <v>0</v>
      </c>
      <c r="K54" s="105">
        <v>0</v>
      </c>
      <c r="L54" s="105">
        <v>157</v>
      </c>
    </row>
    <row r="55" spans="1:12" s="24" customFormat="1" ht="12.75" customHeight="1" x14ac:dyDescent="0.25">
      <c r="A55" s="104">
        <v>2021</v>
      </c>
      <c r="B55" s="105">
        <v>41</v>
      </c>
      <c r="C55" s="105">
        <v>21</v>
      </c>
      <c r="D55" s="105">
        <v>48</v>
      </c>
      <c r="E55" s="105">
        <v>13</v>
      </c>
      <c r="F55" s="105">
        <v>29</v>
      </c>
      <c r="G55" s="105">
        <v>3</v>
      </c>
      <c r="H55" s="105">
        <v>7</v>
      </c>
      <c r="I55" s="105">
        <v>5</v>
      </c>
      <c r="J55" s="105">
        <v>1</v>
      </c>
      <c r="K55" s="105">
        <v>0</v>
      </c>
      <c r="L55" s="105">
        <v>168</v>
      </c>
    </row>
    <row r="56" spans="1:12" s="24" customFormat="1" ht="12.75" customHeight="1" x14ac:dyDescent="0.25">
      <c r="A56" s="104">
        <v>2022</v>
      </c>
      <c r="B56" s="105">
        <v>46</v>
      </c>
      <c r="C56" s="105">
        <v>42</v>
      </c>
      <c r="D56" s="105">
        <v>50</v>
      </c>
      <c r="E56" s="105">
        <v>12</v>
      </c>
      <c r="F56" s="105">
        <v>34</v>
      </c>
      <c r="G56" s="105">
        <v>4</v>
      </c>
      <c r="H56" s="105">
        <v>14</v>
      </c>
      <c r="I56" s="105">
        <v>3</v>
      </c>
      <c r="J56" s="105">
        <v>0</v>
      </c>
      <c r="K56" s="105">
        <v>0</v>
      </c>
      <c r="L56" s="105">
        <v>205</v>
      </c>
    </row>
    <row r="57" spans="1:12" s="24" customFormat="1" ht="12.75" customHeight="1" x14ac:dyDescent="0.25">
      <c r="A57" s="255" t="s">
        <v>153</v>
      </c>
      <c r="B57" s="255"/>
      <c r="C57" s="255"/>
      <c r="D57" s="255"/>
      <c r="E57" s="255"/>
      <c r="F57" s="255"/>
      <c r="G57" s="255"/>
      <c r="H57" s="255"/>
      <c r="I57" s="255"/>
      <c r="J57" s="255"/>
      <c r="K57" s="255"/>
      <c r="L57" s="255"/>
    </row>
    <row r="58" spans="1:12" ht="14.65" customHeight="1" x14ac:dyDescent="0.35">
      <c r="A58" s="244" t="s">
        <v>176</v>
      </c>
      <c r="B58" s="245"/>
      <c r="C58" s="245"/>
      <c r="D58" s="245"/>
      <c r="E58" s="245"/>
      <c r="F58" s="245"/>
      <c r="G58" s="246"/>
      <c r="H58" s="246"/>
      <c r="I58" s="246"/>
      <c r="J58" s="246"/>
      <c r="K58" s="246"/>
      <c r="L58" s="246"/>
    </row>
    <row r="59" spans="1:12" ht="14.65" customHeight="1" x14ac:dyDescent="0.35">
      <c r="A59" s="119"/>
      <c r="B59" s="120"/>
      <c r="C59" s="120"/>
      <c r="D59" s="120"/>
      <c r="E59" s="120"/>
      <c r="F59" s="120"/>
      <c r="G59" s="121"/>
      <c r="H59" s="121"/>
      <c r="I59" s="121"/>
      <c r="J59" s="121"/>
      <c r="K59" s="121"/>
      <c r="L59" s="121"/>
    </row>
    <row r="60" spans="1:12" x14ac:dyDescent="0.25">
      <c r="A60" s="22"/>
      <c r="B60" s="2"/>
      <c r="C60" s="2"/>
      <c r="D60" s="2"/>
      <c r="E60" s="2"/>
      <c r="F60" s="2"/>
    </row>
    <row r="61" spans="1:12" x14ac:dyDescent="0.25">
      <c r="A61" s="5" t="s">
        <v>154</v>
      </c>
      <c r="B61" s="6"/>
      <c r="C61" s="6"/>
      <c r="D61" s="6"/>
      <c r="E61" s="6"/>
      <c r="F61" s="6"/>
      <c r="G61" s="6"/>
      <c r="H61" s="6"/>
      <c r="I61" s="6"/>
      <c r="J61" s="6"/>
      <c r="K61" s="6"/>
      <c r="L61" s="6"/>
    </row>
    <row r="62" spans="1:12" x14ac:dyDescent="0.25">
      <c r="A62" s="17"/>
      <c r="B62" s="8"/>
      <c r="C62" s="8"/>
      <c r="D62" s="8"/>
      <c r="E62" s="8"/>
      <c r="F62" s="8"/>
      <c r="G62" s="8"/>
      <c r="H62" s="8"/>
      <c r="I62" s="8"/>
      <c r="J62" s="8"/>
      <c r="K62" s="8"/>
      <c r="L62" s="8"/>
    </row>
    <row r="63" spans="1:12" x14ac:dyDescent="0.25">
      <c r="A63" s="128" t="s">
        <v>1</v>
      </c>
      <c r="B63" s="46" t="s">
        <v>92</v>
      </c>
      <c r="C63" s="46" t="s">
        <v>93</v>
      </c>
      <c r="D63" s="46" t="s">
        <v>94</v>
      </c>
      <c r="E63" s="46" t="s">
        <v>95</v>
      </c>
      <c r="F63" s="46" t="s">
        <v>96</v>
      </c>
      <c r="G63" s="46" t="s">
        <v>97</v>
      </c>
      <c r="H63" s="46" t="s">
        <v>98</v>
      </c>
      <c r="I63" s="46" t="s">
        <v>99</v>
      </c>
      <c r="J63" s="129" t="s">
        <v>151</v>
      </c>
      <c r="K63" s="46" t="s">
        <v>100</v>
      </c>
    </row>
    <row r="64" spans="1:12" s="12" customFormat="1" x14ac:dyDescent="0.25">
      <c r="A64" s="106">
        <v>1971</v>
      </c>
      <c r="B64" s="107">
        <v>11</v>
      </c>
      <c r="C64" s="107">
        <v>5</v>
      </c>
      <c r="D64" s="107">
        <v>0</v>
      </c>
      <c r="E64" s="107">
        <v>2</v>
      </c>
      <c r="F64" s="107">
        <v>17</v>
      </c>
      <c r="G64" s="107">
        <v>0</v>
      </c>
      <c r="H64" s="107">
        <v>0</v>
      </c>
      <c r="I64" s="107">
        <v>0</v>
      </c>
      <c r="J64" s="107">
        <v>0</v>
      </c>
      <c r="K64" s="107">
        <v>35</v>
      </c>
      <c r="L64" s="91"/>
    </row>
    <row r="65" spans="1:11" s="12" customFormat="1" x14ac:dyDescent="0.25">
      <c r="A65" s="106">
        <v>1972</v>
      </c>
      <c r="B65" s="107">
        <v>10</v>
      </c>
      <c r="C65" s="107">
        <v>3</v>
      </c>
      <c r="D65" s="107">
        <v>9</v>
      </c>
      <c r="E65" s="107">
        <v>14</v>
      </c>
      <c r="F65" s="107">
        <v>1</v>
      </c>
      <c r="G65" s="107">
        <v>2</v>
      </c>
      <c r="H65" s="107">
        <v>13</v>
      </c>
      <c r="I65" s="107">
        <v>0</v>
      </c>
      <c r="J65" s="107">
        <v>0</v>
      </c>
      <c r="K65" s="107">
        <v>52</v>
      </c>
    </row>
    <row r="66" spans="1:11" s="12" customFormat="1" x14ac:dyDescent="0.25">
      <c r="A66" s="106">
        <v>1973</v>
      </c>
      <c r="B66" s="107">
        <v>14</v>
      </c>
      <c r="C66" s="107">
        <v>0</v>
      </c>
      <c r="D66" s="107">
        <v>1</v>
      </c>
      <c r="E66" s="107">
        <v>5</v>
      </c>
      <c r="F66" s="107">
        <v>5</v>
      </c>
      <c r="G66" s="107">
        <v>1</v>
      </c>
      <c r="H66" s="107">
        <v>0</v>
      </c>
      <c r="I66" s="107">
        <v>0</v>
      </c>
      <c r="J66" s="107">
        <v>0</v>
      </c>
      <c r="K66" s="107">
        <v>26</v>
      </c>
    </row>
    <row r="67" spans="1:11" s="12" customFormat="1" x14ac:dyDescent="0.25">
      <c r="A67" s="106">
        <v>1974</v>
      </c>
      <c r="B67" s="107">
        <v>10</v>
      </c>
      <c r="C67" s="107">
        <v>6</v>
      </c>
      <c r="D67" s="107">
        <v>9</v>
      </c>
      <c r="E67" s="107">
        <v>7</v>
      </c>
      <c r="F67" s="107">
        <v>3</v>
      </c>
      <c r="G67" s="107">
        <v>2</v>
      </c>
      <c r="H67" s="107">
        <v>2</v>
      </c>
      <c r="I67" s="107">
        <v>0</v>
      </c>
      <c r="J67" s="107">
        <v>0</v>
      </c>
      <c r="K67" s="107">
        <v>39</v>
      </c>
    </row>
    <row r="68" spans="1:11" s="12" customFormat="1" x14ac:dyDescent="0.25">
      <c r="A68" s="106">
        <v>1975</v>
      </c>
      <c r="B68" s="107">
        <v>11</v>
      </c>
      <c r="C68" s="107">
        <v>6</v>
      </c>
      <c r="D68" s="107">
        <v>13</v>
      </c>
      <c r="E68" s="107">
        <v>5</v>
      </c>
      <c r="F68" s="107">
        <v>7</v>
      </c>
      <c r="G68" s="107">
        <v>0</v>
      </c>
      <c r="H68" s="107">
        <v>6</v>
      </c>
      <c r="I68" s="107">
        <v>1</v>
      </c>
      <c r="J68" s="107">
        <v>0</v>
      </c>
      <c r="K68" s="107">
        <v>49</v>
      </c>
    </row>
    <row r="69" spans="1:11" s="12" customFormat="1" x14ac:dyDescent="0.25">
      <c r="A69" s="106">
        <v>1976</v>
      </c>
      <c r="B69" s="107">
        <v>33</v>
      </c>
      <c r="C69" s="107">
        <v>4</v>
      </c>
      <c r="D69" s="107">
        <v>9</v>
      </c>
      <c r="E69" s="107">
        <v>11</v>
      </c>
      <c r="F69" s="107">
        <v>0</v>
      </c>
      <c r="G69" s="107">
        <v>1</v>
      </c>
      <c r="H69" s="107">
        <v>0</v>
      </c>
      <c r="I69" s="107">
        <v>0</v>
      </c>
      <c r="J69" s="107">
        <v>0</v>
      </c>
      <c r="K69" s="107">
        <v>58</v>
      </c>
    </row>
    <row r="70" spans="1:11" s="12" customFormat="1" x14ac:dyDescent="0.25">
      <c r="A70" s="106">
        <v>1977</v>
      </c>
      <c r="B70" s="107">
        <v>20</v>
      </c>
      <c r="C70" s="107">
        <v>6</v>
      </c>
      <c r="D70" s="107">
        <v>9</v>
      </c>
      <c r="E70" s="107">
        <v>8</v>
      </c>
      <c r="F70" s="107">
        <v>4</v>
      </c>
      <c r="G70" s="107">
        <v>2</v>
      </c>
      <c r="H70" s="107">
        <v>6</v>
      </c>
      <c r="I70" s="107">
        <v>0</v>
      </c>
      <c r="J70" s="107">
        <v>0</v>
      </c>
      <c r="K70" s="107">
        <v>55</v>
      </c>
    </row>
    <row r="71" spans="1:11" s="12" customFormat="1" x14ac:dyDescent="0.25">
      <c r="A71" s="106">
        <v>1978</v>
      </c>
      <c r="B71" s="107">
        <v>12</v>
      </c>
      <c r="C71" s="107">
        <v>23</v>
      </c>
      <c r="D71" s="107">
        <v>17</v>
      </c>
      <c r="E71" s="107">
        <v>4</v>
      </c>
      <c r="F71" s="107">
        <v>7</v>
      </c>
      <c r="G71" s="107">
        <v>0</v>
      </c>
      <c r="H71" s="107">
        <v>2</v>
      </c>
      <c r="I71" s="107">
        <v>0</v>
      </c>
      <c r="J71" s="107">
        <v>0</v>
      </c>
      <c r="K71" s="107">
        <v>65</v>
      </c>
    </row>
    <row r="72" spans="1:11" s="12" customFormat="1" x14ac:dyDescent="0.25">
      <c r="A72" s="106">
        <v>1979</v>
      </c>
      <c r="B72" s="107">
        <v>13</v>
      </c>
      <c r="C72" s="107">
        <v>15</v>
      </c>
      <c r="D72" s="107">
        <v>6</v>
      </c>
      <c r="E72" s="107">
        <v>4</v>
      </c>
      <c r="F72" s="107">
        <v>5</v>
      </c>
      <c r="G72" s="107">
        <v>0</v>
      </c>
      <c r="H72" s="107">
        <v>2</v>
      </c>
      <c r="I72" s="107">
        <v>0</v>
      </c>
      <c r="J72" s="107">
        <v>0</v>
      </c>
      <c r="K72" s="107">
        <v>45</v>
      </c>
    </row>
    <row r="73" spans="1:11" s="12" customFormat="1" x14ac:dyDescent="0.25">
      <c r="A73" s="106">
        <v>1980</v>
      </c>
      <c r="B73" s="107">
        <v>30</v>
      </c>
      <c r="C73" s="107">
        <v>16</v>
      </c>
      <c r="D73" s="107">
        <v>6</v>
      </c>
      <c r="E73" s="107">
        <v>4</v>
      </c>
      <c r="F73" s="107">
        <v>8</v>
      </c>
      <c r="G73" s="107">
        <v>0</v>
      </c>
      <c r="H73" s="107">
        <v>0</v>
      </c>
      <c r="I73" s="107">
        <v>0</v>
      </c>
      <c r="J73" s="107">
        <v>0</v>
      </c>
      <c r="K73" s="107">
        <v>64</v>
      </c>
    </row>
    <row r="74" spans="1:11" s="12" customFormat="1" x14ac:dyDescent="0.25">
      <c r="A74" s="106">
        <v>1981</v>
      </c>
      <c r="B74" s="107">
        <v>14</v>
      </c>
      <c r="C74" s="107">
        <v>14</v>
      </c>
      <c r="D74" s="107">
        <v>18</v>
      </c>
      <c r="E74" s="107">
        <v>2</v>
      </c>
      <c r="F74" s="107">
        <v>5</v>
      </c>
      <c r="G74" s="107">
        <v>0</v>
      </c>
      <c r="H74" s="107">
        <v>5</v>
      </c>
      <c r="I74" s="107">
        <v>0</v>
      </c>
      <c r="J74" s="107">
        <v>0</v>
      </c>
      <c r="K74" s="107">
        <v>58</v>
      </c>
    </row>
    <row r="75" spans="1:11" s="12" customFormat="1" x14ac:dyDescent="0.25">
      <c r="A75" s="106">
        <v>1982</v>
      </c>
      <c r="B75" s="107">
        <v>21</v>
      </c>
      <c r="C75" s="107">
        <v>12</v>
      </c>
      <c r="D75" s="107">
        <v>23</v>
      </c>
      <c r="E75" s="107">
        <v>0</v>
      </c>
      <c r="F75" s="107">
        <v>4</v>
      </c>
      <c r="G75" s="107">
        <v>0</v>
      </c>
      <c r="H75" s="107">
        <v>0</v>
      </c>
      <c r="I75" s="107">
        <v>0</v>
      </c>
      <c r="J75" s="107">
        <v>0</v>
      </c>
      <c r="K75" s="107">
        <v>60</v>
      </c>
    </row>
    <row r="76" spans="1:11" s="12" customFormat="1" x14ac:dyDescent="0.25">
      <c r="A76" s="106">
        <v>1983</v>
      </c>
      <c r="B76" s="107">
        <v>10</v>
      </c>
      <c r="C76" s="107">
        <v>8</v>
      </c>
      <c r="D76" s="107">
        <v>25</v>
      </c>
      <c r="E76" s="107">
        <v>2</v>
      </c>
      <c r="F76" s="107">
        <v>6</v>
      </c>
      <c r="G76" s="107">
        <v>3</v>
      </c>
      <c r="H76" s="107">
        <v>0</v>
      </c>
      <c r="I76" s="107">
        <v>0</v>
      </c>
      <c r="J76" s="107">
        <v>0</v>
      </c>
      <c r="K76" s="107">
        <v>54</v>
      </c>
    </row>
    <row r="77" spans="1:11" s="12" customFormat="1" x14ac:dyDescent="0.25">
      <c r="A77" s="106">
        <v>1984</v>
      </c>
      <c r="B77" s="107">
        <v>15</v>
      </c>
      <c r="C77" s="107">
        <v>7</v>
      </c>
      <c r="D77" s="107">
        <v>11</v>
      </c>
      <c r="E77" s="107">
        <v>4</v>
      </c>
      <c r="F77" s="107">
        <v>8</v>
      </c>
      <c r="G77" s="107">
        <v>3</v>
      </c>
      <c r="H77" s="107">
        <v>0</v>
      </c>
      <c r="I77" s="107">
        <v>0</v>
      </c>
      <c r="J77" s="107">
        <v>0</v>
      </c>
      <c r="K77" s="107">
        <v>48</v>
      </c>
    </row>
    <row r="78" spans="1:11" s="12" customFormat="1" x14ac:dyDescent="0.25">
      <c r="A78" s="106">
        <v>1985</v>
      </c>
      <c r="B78" s="107">
        <v>17</v>
      </c>
      <c r="C78" s="107">
        <v>7</v>
      </c>
      <c r="D78" s="107">
        <v>12</v>
      </c>
      <c r="E78" s="107">
        <v>7</v>
      </c>
      <c r="F78" s="107">
        <v>7</v>
      </c>
      <c r="G78" s="107">
        <v>0</v>
      </c>
      <c r="H78" s="107">
        <v>4</v>
      </c>
      <c r="I78" s="107">
        <v>0</v>
      </c>
      <c r="J78" s="107">
        <v>0</v>
      </c>
      <c r="K78" s="107">
        <v>54</v>
      </c>
    </row>
    <row r="79" spans="1:11" s="12" customFormat="1" x14ac:dyDescent="0.25">
      <c r="A79" s="106">
        <v>1986</v>
      </c>
      <c r="B79" s="107">
        <v>15</v>
      </c>
      <c r="C79" s="107">
        <v>12</v>
      </c>
      <c r="D79" s="107">
        <v>13</v>
      </c>
      <c r="E79" s="107">
        <v>8</v>
      </c>
      <c r="F79" s="107">
        <v>5</v>
      </c>
      <c r="G79" s="107">
        <v>0</v>
      </c>
      <c r="H79" s="107">
        <v>1</v>
      </c>
      <c r="I79" s="107">
        <v>0</v>
      </c>
      <c r="J79" s="107">
        <v>0</v>
      </c>
      <c r="K79" s="107">
        <v>54</v>
      </c>
    </row>
    <row r="80" spans="1:11" s="12" customFormat="1" x14ac:dyDescent="0.25">
      <c r="A80" s="106">
        <v>1987</v>
      </c>
      <c r="B80" s="107">
        <v>13</v>
      </c>
      <c r="C80" s="107">
        <v>5</v>
      </c>
      <c r="D80" s="107">
        <v>18</v>
      </c>
      <c r="E80" s="107">
        <v>1</v>
      </c>
      <c r="F80" s="107">
        <v>1</v>
      </c>
      <c r="G80" s="107">
        <v>1</v>
      </c>
      <c r="H80" s="107">
        <v>0</v>
      </c>
      <c r="I80" s="107">
        <v>0</v>
      </c>
      <c r="J80" s="107">
        <v>0</v>
      </c>
      <c r="K80" s="107">
        <v>39</v>
      </c>
    </row>
    <row r="81" spans="1:12" s="12" customFormat="1" x14ac:dyDescent="0.25">
      <c r="A81" s="106">
        <v>1988</v>
      </c>
      <c r="B81" s="107">
        <v>24</v>
      </c>
      <c r="C81" s="107">
        <v>7</v>
      </c>
      <c r="D81" s="107">
        <v>21</v>
      </c>
      <c r="E81" s="107">
        <v>2</v>
      </c>
      <c r="F81" s="107">
        <v>12</v>
      </c>
      <c r="G81" s="107">
        <v>0</v>
      </c>
      <c r="H81" s="107">
        <v>1</v>
      </c>
      <c r="I81" s="107">
        <v>0</v>
      </c>
      <c r="J81" s="107">
        <v>0</v>
      </c>
      <c r="K81" s="107">
        <v>67</v>
      </c>
      <c r="L81" s="91"/>
    </row>
    <row r="82" spans="1:12" s="12" customFormat="1" x14ac:dyDescent="0.25">
      <c r="A82" s="106">
        <v>1989</v>
      </c>
      <c r="B82" s="107">
        <v>26</v>
      </c>
      <c r="C82" s="107">
        <v>6</v>
      </c>
      <c r="D82" s="107">
        <v>23</v>
      </c>
      <c r="E82" s="107">
        <v>5</v>
      </c>
      <c r="F82" s="107">
        <v>2</v>
      </c>
      <c r="G82" s="107">
        <v>0</v>
      </c>
      <c r="H82" s="107">
        <v>20</v>
      </c>
      <c r="I82" s="107">
        <v>0</v>
      </c>
      <c r="J82" s="107">
        <v>0</v>
      </c>
      <c r="K82" s="107">
        <v>82</v>
      </c>
      <c r="L82" s="91"/>
    </row>
    <row r="83" spans="1:12" s="12" customFormat="1" x14ac:dyDescent="0.25">
      <c r="A83" s="106">
        <v>1990</v>
      </c>
      <c r="B83" s="107">
        <v>29</v>
      </c>
      <c r="C83" s="107">
        <v>7</v>
      </c>
      <c r="D83" s="107">
        <v>33</v>
      </c>
      <c r="E83" s="107">
        <v>3</v>
      </c>
      <c r="F83" s="107">
        <v>5</v>
      </c>
      <c r="G83" s="107">
        <v>0</v>
      </c>
      <c r="H83" s="107">
        <v>3</v>
      </c>
      <c r="I83" s="107">
        <v>0</v>
      </c>
      <c r="J83" s="107">
        <v>0</v>
      </c>
      <c r="K83" s="107">
        <v>80</v>
      </c>
      <c r="L83" s="91"/>
    </row>
    <row r="84" spans="1:12" s="12" customFormat="1" x14ac:dyDescent="0.25">
      <c r="A84" s="106">
        <v>1991</v>
      </c>
      <c r="B84" s="107">
        <v>15</v>
      </c>
      <c r="C84" s="107">
        <v>6</v>
      </c>
      <c r="D84" s="107">
        <v>15</v>
      </c>
      <c r="E84" s="107">
        <v>3</v>
      </c>
      <c r="F84" s="107">
        <v>3</v>
      </c>
      <c r="G84" s="107">
        <v>4</v>
      </c>
      <c r="H84" s="107">
        <v>2</v>
      </c>
      <c r="I84" s="107">
        <v>4</v>
      </c>
      <c r="J84" s="107">
        <v>0</v>
      </c>
      <c r="K84" s="107">
        <v>52</v>
      </c>
      <c r="L84" s="91"/>
    </row>
    <row r="85" spans="1:12" s="12" customFormat="1" x14ac:dyDescent="0.25">
      <c r="A85" s="106">
        <v>1992</v>
      </c>
      <c r="B85" s="107">
        <v>26</v>
      </c>
      <c r="C85" s="107">
        <v>10</v>
      </c>
      <c r="D85" s="107">
        <v>9</v>
      </c>
      <c r="E85" s="107">
        <v>3</v>
      </c>
      <c r="F85" s="107">
        <v>8</v>
      </c>
      <c r="G85" s="107">
        <v>5</v>
      </c>
      <c r="H85" s="107">
        <v>1</v>
      </c>
      <c r="I85" s="107">
        <v>1</v>
      </c>
      <c r="J85" s="107">
        <v>0</v>
      </c>
      <c r="K85" s="107">
        <v>63</v>
      </c>
      <c r="L85" s="91"/>
    </row>
    <row r="86" spans="1:12" s="12" customFormat="1" x14ac:dyDescent="0.25">
      <c r="A86" s="106">
        <v>1993</v>
      </c>
      <c r="B86" s="107">
        <v>21</v>
      </c>
      <c r="C86" s="107">
        <v>5</v>
      </c>
      <c r="D86" s="107">
        <v>18</v>
      </c>
      <c r="E86" s="107">
        <v>2</v>
      </c>
      <c r="F86" s="107">
        <v>1</v>
      </c>
      <c r="G86" s="107">
        <v>6</v>
      </c>
      <c r="H86" s="107">
        <v>1</v>
      </c>
      <c r="I86" s="107">
        <v>2</v>
      </c>
      <c r="J86" s="107">
        <v>0</v>
      </c>
      <c r="K86" s="107">
        <v>56</v>
      </c>
      <c r="L86" s="91"/>
    </row>
    <row r="87" spans="1:12" s="12" customFormat="1" x14ac:dyDescent="0.25">
      <c r="A87" s="106">
        <v>1994</v>
      </c>
      <c r="B87" s="107">
        <v>29</v>
      </c>
      <c r="C87" s="107">
        <v>5</v>
      </c>
      <c r="D87" s="107">
        <v>20</v>
      </c>
      <c r="E87" s="107">
        <v>6</v>
      </c>
      <c r="F87" s="107">
        <v>2</v>
      </c>
      <c r="G87" s="107">
        <v>0</v>
      </c>
      <c r="H87" s="107">
        <v>0</v>
      </c>
      <c r="I87" s="107">
        <v>0</v>
      </c>
      <c r="J87" s="107">
        <v>0</v>
      </c>
      <c r="K87" s="107">
        <v>62</v>
      </c>
      <c r="L87" s="91"/>
    </row>
    <row r="88" spans="1:12" s="12" customFormat="1" x14ac:dyDescent="0.25">
      <c r="A88" s="106">
        <v>1995</v>
      </c>
      <c r="B88" s="107">
        <v>19</v>
      </c>
      <c r="C88" s="107">
        <v>8</v>
      </c>
      <c r="D88" s="107">
        <v>17</v>
      </c>
      <c r="E88" s="107">
        <v>0</v>
      </c>
      <c r="F88" s="107">
        <v>0</v>
      </c>
      <c r="G88" s="107">
        <v>3</v>
      </c>
      <c r="H88" s="107">
        <v>4</v>
      </c>
      <c r="I88" s="107">
        <v>0</v>
      </c>
      <c r="J88" s="107">
        <v>0</v>
      </c>
      <c r="K88" s="107">
        <v>51</v>
      </c>
      <c r="L88" s="91"/>
    </row>
    <row r="89" spans="1:12" s="12" customFormat="1" x14ac:dyDescent="0.25">
      <c r="A89" s="106">
        <v>1996</v>
      </c>
      <c r="B89" s="107">
        <v>15</v>
      </c>
      <c r="C89" s="107">
        <v>3</v>
      </c>
      <c r="D89" s="107">
        <v>19</v>
      </c>
      <c r="E89" s="107">
        <v>1</v>
      </c>
      <c r="F89" s="107">
        <v>10</v>
      </c>
      <c r="G89" s="107">
        <v>3</v>
      </c>
      <c r="H89" s="107">
        <v>0</v>
      </c>
      <c r="I89" s="107">
        <v>0</v>
      </c>
      <c r="J89" s="107">
        <v>0</v>
      </c>
      <c r="K89" s="107">
        <v>51</v>
      </c>
      <c r="L89" s="91"/>
    </row>
    <row r="90" spans="1:12" s="12" customFormat="1" x14ac:dyDescent="0.25">
      <c r="A90" s="106">
        <v>1997</v>
      </c>
      <c r="B90" s="107">
        <v>16</v>
      </c>
      <c r="C90" s="107">
        <v>2</v>
      </c>
      <c r="D90" s="107">
        <v>10</v>
      </c>
      <c r="E90" s="107">
        <v>2</v>
      </c>
      <c r="F90" s="107">
        <v>1</v>
      </c>
      <c r="G90" s="107">
        <v>1</v>
      </c>
      <c r="H90" s="107">
        <v>6</v>
      </c>
      <c r="I90" s="107">
        <v>0</v>
      </c>
      <c r="J90" s="107">
        <v>0</v>
      </c>
      <c r="K90" s="107">
        <v>38</v>
      </c>
      <c r="L90" s="91"/>
    </row>
    <row r="91" spans="1:12" s="12" customFormat="1" x14ac:dyDescent="0.25">
      <c r="A91" s="106">
        <v>1998</v>
      </c>
      <c r="B91" s="107">
        <v>24</v>
      </c>
      <c r="C91" s="107">
        <v>4</v>
      </c>
      <c r="D91" s="107">
        <v>13</v>
      </c>
      <c r="E91" s="107">
        <v>1</v>
      </c>
      <c r="F91" s="107">
        <v>8</v>
      </c>
      <c r="G91" s="107">
        <v>5</v>
      </c>
      <c r="H91" s="107">
        <v>1</v>
      </c>
      <c r="I91" s="107">
        <v>0</v>
      </c>
      <c r="J91" s="107">
        <v>0</v>
      </c>
      <c r="K91" s="107">
        <v>56</v>
      </c>
      <c r="L91" s="91"/>
    </row>
    <row r="92" spans="1:12" s="12" customFormat="1" x14ac:dyDescent="0.25">
      <c r="A92" s="106">
        <v>1999</v>
      </c>
      <c r="B92" s="107">
        <v>11</v>
      </c>
      <c r="C92" s="107">
        <v>8</v>
      </c>
      <c r="D92" s="107">
        <v>17</v>
      </c>
      <c r="E92" s="107">
        <v>6</v>
      </c>
      <c r="F92" s="107">
        <v>2</v>
      </c>
      <c r="G92" s="107">
        <v>0</v>
      </c>
      <c r="H92" s="107">
        <v>1</v>
      </c>
      <c r="I92" s="107">
        <v>1</v>
      </c>
      <c r="J92" s="107">
        <v>0</v>
      </c>
      <c r="K92" s="107">
        <v>46</v>
      </c>
      <c r="L92" s="91"/>
    </row>
    <row r="93" spans="1:12" s="12" customFormat="1" x14ac:dyDescent="0.25">
      <c r="A93" s="106">
        <v>2000</v>
      </c>
      <c r="B93" s="107">
        <v>2</v>
      </c>
      <c r="C93" s="107">
        <v>6</v>
      </c>
      <c r="D93" s="107">
        <v>21</v>
      </c>
      <c r="E93" s="107">
        <v>9</v>
      </c>
      <c r="F93" s="107">
        <v>4</v>
      </c>
      <c r="G93" s="107">
        <v>0</v>
      </c>
      <c r="H93" s="107">
        <v>2</v>
      </c>
      <c r="I93" s="107">
        <v>0</v>
      </c>
      <c r="J93" s="107">
        <v>0</v>
      </c>
      <c r="K93" s="107">
        <v>44</v>
      </c>
      <c r="L93" s="91"/>
    </row>
    <row r="94" spans="1:12" x14ac:dyDescent="0.25">
      <c r="A94" s="106">
        <v>2001</v>
      </c>
      <c r="B94" s="107">
        <v>6</v>
      </c>
      <c r="C94" s="107">
        <v>5</v>
      </c>
      <c r="D94" s="107">
        <v>18</v>
      </c>
      <c r="E94" s="107">
        <v>2</v>
      </c>
      <c r="F94" s="107">
        <v>8</v>
      </c>
      <c r="G94" s="107">
        <v>2</v>
      </c>
      <c r="H94" s="107">
        <v>1</v>
      </c>
      <c r="I94" s="107">
        <v>4</v>
      </c>
      <c r="J94" s="107">
        <v>0</v>
      </c>
      <c r="K94" s="107">
        <v>46</v>
      </c>
      <c r="L94" s="91"/>
    </row>
    <row r="95" spans="1:12" x14ac:dyDescent="0.25">
      <c r="A95" s="108">
        <v>2002</v>
      </c>
      <c r="B95" s="107">
        <v>11</v>
      </c>
      <c r="C95" s="107">
        <v>7</v>
      </c>
      <c r="D95" s="107">
        <v>11</v>
      </c>
      <c r="E95" s="107">
        <v>0</v>
      </c>
      <c r="F95" s="107">
        <v>0</v>
      </c>
      <c r="G95" s="107">
        <v>0</v>
      </c>
      <c r="H95" s="107">
        <v>5</v>
      </c>
      <c r="I95" s="107">
        <v>0</v>
      </c>
      <c r="J95" s="107">
        <v>0</v>
      </c>
      <c r="K95" s="107">
        <v>34</v>
      </c>
      <c r="L95" s="91"/>
    </row>
    <row r="96" spans="1:12" x14ac:dyDescent="0.25">
      <c r="A96" s="108">
        <v>2003</v>
      </c>
      <c r="B96" s="107">
        <v>16</v>
      </c>
      <c r="C96" s="107">
        <v>0</v>
      </c>
      <c r="D96" s="107">
        <v>13</v>
      </c>
      <c r="E96" s="107">
        <v>2</v>
      </c>
      <c r="F96" s="107">
        <v>9</v>
      </c>
      <c r="G96" s="107">
        <v>4</v>
      </c>
      <c r="H96" s="107">
        <v>0</v>
      </c>
      <c r="I96" s="107">
        <v>0</v>
      </c>
      <c r="J96" s="107">
        <v>0</v>
      </c>
      <c r="K96" s="107">
        <v>44</v>
      </c>
      <c r="L96" s="91"/>
    </row>
    <row r="97" spans="1:12" x14ac:dyDescent="0.25">
      <c r="A97" s="108">
        <v>2004</v>
      </c>
      <c r="B97" s="107">
        <v>7</v>
      </c>
      <c r="C97" s="107">
        <v>13</v>
      </c>
      <c r="D97" s="107">
        <v>10</v>
      </c>
      <c r="E97" s="107">
        <v>0</v>
      </c>
      <c r="F97" s="107">
        <v>2</v>
      </c>
      <c r="G97" s="107">
        <v>1</v>
      </c>
      <c r="H97" s="107">
        <v>1</v>
      </c>
      <c r="I97" s="107">
        <v>0</v>
      </c>
      <c r="J97" s="107">
        <v>0</v>
      </c>
      <c r="K97" s="107">
        <v>34</v>
      </c>
      <c r="L97" s="91"/>
    </row>
    <row r="98" spans="1:12" x14ac:dyDescent="0.25">
      <c r="A98" s="108">
        <v>2005</v>
      </c>
      <c r="B98" s="107">
        <v>12</v>
      </c>
      <c r="C98" s="107">
        <v>6</v>
      </c>
      <c r="D98" s="107">
        <v>23</v>
      </c>
      <c r="E98" s="107">
        <v>2</v>
      </c>
      <c r="F98" s="107">
        <v>1</v>
      </c>
      <c r="G98" s="107">
        <v>0</v>
      </c>
      <c r="H98" s="107">
        <v>1</v>
      </c>
      <c r="I98" s="107">
        <v>0</v>
      </c>
      <c r="J98" s="107">
        <v>0</v>
      </c>
      <c r="K98" s="107">
        <v>45</v>
      </c>
      <c r="L98" s="91"/>
    </row>
    <row r="99" spans="1:12" x14ac:dyDescent="0.25">
      <c r="A99" s="108">
        <v>2006</v>
      </c>
      <c r="B99" s="107">
        <v>16</v>
      </c>
      <c r="C99" s="107">
        <v>5</v>
      </c>
      <c r="D99" s="107">
        <v>14</v>
      </c>
      <c r="E99" s="107">
        <v>0</v>
      </c>
      <c r="F99" s="107">
        <v>2</v>
      </c>
      <c r="G99" s="107">
        <v>0</v>
      </c>
      <c r="H99" s="107">
        <v>3</v>
      </c>
      <c r="I99" s="107">
        <v>0</v>
      </c>
      <c r="J99" s="107">
        <v>0</v>
      </c>
      <c r="K99" s="107">
        <v>40</v>
      </c>
      <c r="L99" s="91"/>
    </row>
    <row r="100" spans="1:12" x14ac:dyDescent="0.25">
      <c r="A100" s="108">
        <v>2007</v>
      </c>
      <c r="B100" s="107">
        <v>8</v>
      </c>
      <c r="C100" s="107">
        <v>12</v>
      </c>
      <c r="D100" s="107">
        <v>9</v>
      </c>
      <c r="E100" s="107">
        <v>0</v>
      </c>
      <c r="F100" s="107">
        <v>8</v>
      </c>
      <c r="G100" s="107">
        <v>3</v>
      </c>
      <c r="H100" s="107">
        <v>4</v>
      </c>
      <c r="I100" s="107">
        <v>0</v>
      </c>
      <c r="J100" s="107">
        <v>0</v>
      </c>
      <c r="K100" s="107">
        <v>44</v>
      </c>
      <c r="L100" s="91"/>
    </row>
    <row r="101" spans="1:12" x14ac:dyDescent="0.25">
      <c r="A101" s="108">
        <v>2008</v>
      </c>
      <c r="B101" s="107">
        <v>16</v>
      </c>
      <c r="C101" s="107">
        <v>3</v>
      </c>
      <c r="D101" s="107">
        <v>11</v>
      </c>
      <c r="E101" s="107">
        <v>1</v>
      </c>
      <c r="F101" s="107">
        <v>8</v>
      </c>
      <c r="G101" s="107">
        <v>0</v>
      </c>
      <c r="H101" s="107">
        <v>4</v>
      </c>
      <c r="I101" s="107">
        <v>0</v>
      </c>
      <c r="J101" s="107">
        <v>0</v>
      </c>
      <c r="K101" s="107">
        <v>43</v>
      </c>
      <c r="L101" s="91"/>
    </row>
    <row r="102" spans="1:12" x14ac:dyDescent="0.25">
      <c r="A102" s="108">
        <v>2009</v>
      </c>
      <c r="B102" s="107">
        <v>6</v>
      </c>
      <c r="C102" s="107">
        <v>7</v>
      </c>
      <c r="D102" s="107">
        <v>5</v>
      </c>
      <c r="E102" s="107">
        <v>1</v>
      </c>
      <c r="F102" s="107">
        <v>6</v>
      </c>
      <c r="G102" s="107">
        <v>0</v>
      </c>
      <c r="H102" s="107">
        <v>0</v>
      </c>
      <c r="I102" s="107">
        <v>0</v>
      </c>
      <c r="J102" s="107">
        <v>0</v>
      </c>
      <c r="K102" s="107">
        <v>25</v>
      </c>
      <c r="L102" s="91"/>
    </row>
    <row r="103" spans="1:12" x14ac:dyDescent="0.25">
      <c r="A103" s="108">
        <v>2010</v>
      </c>
      <c r="B103" s="107">
        <v>7</v>
      </c>
      <c r="C103" s="107">
        <v>2</v>
      </c>
      <c r="D103" s="107">
        <v>7</v>
      </c>
      <c r="E103" s="107">
        <v>1</v>
      </c>
      <c r="F103" s="107">
        <v>4</v>
      </c>
      <c r="G103" s="107">
        <v>0</v>
      </c>
      <c r="H103" s="107">
        <v>3</v>
      </c>
      <c r="I103" s="107">
        <v>0</v>
      </c>
      <c r="J103" s="107">
        <v>0</v>
      </c>
      <c r="K103" s="107">
        <v>24</v>
      </c>
      <c r="L103" s="91"/>
    </row>
    <row r="104" spans="1:12" x14ac:dyDescent="0.25">
      <c r="A104" s="108">
        <v>2011</v>
      </c>
      <c r="B104" s="107">
        <v>14</v>
      </c>
      <c r="C104" s="107">
        <v>5</v>
      </c>
      <c r="D104" s="107">
        <v>12</v>
      </c>
      <c r="E104" s="107">
        <v>3</v>
      </c>
      <c r="F104" s="107">
        <v>3</v>
      </c>
      <c r="G104" s="107">
        <v>1</v>
      </c>
      <c r="H104" s="107">
        <v>1</v>
      </c>
      <c r="I104" s="107">
        <v>0</v>
      </c>
      <c r="J104" s="107">
        <v>0</v>
      </c>
      <c r="K104" s="107">
        <v>39</v>
      </c>
      <c r="L104" s="91"/>
    </row>
    <row r="105" spans="1:12" x14ac:dyDescent="0.25">
      <c r="A105" s="108">
        <v>2012</v>
      </c>
      <c r="B105" s="107">
        <v>13</v>
      </c>
      <c r="C105" s="107">
        <v>8</v>
      </c>
      <c r="D105" s="107">
        <v>15</v>
      </c>
      <c r="E105" s="107">
        <v>1</v>
      </c>
      <c r="F105" s="107">
        <v>2</v>
      </c>
      <c r="G105" s="107">
        <v>0</v>
      </c>
      <c r="H105" s="107">
        <v>0</v>
      </c>
      <c r="I105" s="107">
        <v>0</v>
      </c>
      <c r="J105" s="107">
        <v>0</v>
      </c>
      <c r="K105" s="107">
        <v>39</v>
      </c>
      <c r="L105" s="91"/>
    </row>
    <row r="106" spans="1:12" x14ac:dyDescent="0.25">
      <c r="A106" s="108">
        <v>2013</v>
      </c>
      <c r="B106" s="107">
        <v>11</v>
      </c>
      <c r="C106" s="107">
        <v>11</v>
      </c>
      <c r="D106" s="107">
        <v>12</v>
      </c>
      <c r="E106" s="107">
        <v>2</v>
      </c>
      <c r="F106" s="107">
        <v>3</v>
      </c>
      <c r="G106" s="107">
        <v>1</v>
      </c>
      <c r="H106" s="107">
        <v>6</v>
      </c>
      <c r="I106" s="107">
        <v>0</v>
      </c>
      <c r="J106" s="107">
        <v>0</v>
      </c>
      <c r="K106" s="107">
        <v>46</v>
      </c>
      <c r="L106" s="91"/>
    </row>
    <row r="107" spans="1:12" x14ac:dyDescent="0.25">
      <c r="A107" s="108">
        <v>2014</v>
      </c>
      <c r="B107" s="107">
        <v>12</v>
      </c>
      <c r="C107" s="107">
        <v>2</v>
      </c>
      <c r="D107" s="107">
        <v>8</v>
      </c>
      <c r="E107" s="107">
        <v>3</v>
      </c>
      <c r="F107" s="107">
        <v>1</v>
      </c>
      <c r="G107" s="107">
        <v>2</v>
      </c>
      <c r="H107" s="107">
        <v>0</v>
      </c>
      <c r="I107" s="107">
        <v>0</v>
      </c>
      <c r="J107" s="107">
        <v>0</v>
      </c>
      <c r="K107" s="107">
        <v>28</v>
      </c>
      <c r="L107" s="91"/>
    </row>
    <row r="108" spans="1:12" x14ac:dyDescent="0.25">
      <c r="A108" s="108">
        <v>2015</v>
      </c>
      <c r="B108" s="107">
        <v>11</v>
      </c>
      <c r="C108" s="107">
        <v>6</v>
      </c>
      <c r="D108" s="107">
        <v>10</v>
      </c>
      <c r="E108" s="107">
        <v>0</v>
      </c>
      <c r="F108" s="107">
        <v>3</v>
      </c>
      <c r="G108" s="107">
        <v>0</v>
      </c>
      <c r="H108" s="107">
        <v>1</v>
      </c>
      <c r="I108" s="107">
        <v>0</v>
      </c>
      <c r="J108" s="107">
        <v>0</v>
      </c>
      <c r="K108" s="107">
        <v>31</v>
      </c>
      <c r="L108" s="91"/>
    </row>
    <row r="109" spans="1:12" x14ac:dyDescent="0.25">
      <c r="A109" s="108">
        <v>2016</v>
      </c>
      <c r="B109" s="107">
        <v>4</v>
      </c>
      <c r="C109" s="107">
        <v>9</v>
      </c>
      <c r="D109" s="107">
        <v>6</v>
      </c>
      <c r="E109" s="107">
        <v>2</v>
      </c>
      <c r="F109" s="107">
        <v>0</v>
      </c>
      <c r="G109" s="107">
        <v>0</v>
      </c>
      <c r="H109" s="107">
        <v>0</v>
      </c>
      <c r="I109" s="107">
        <v>0</v>
      </c>
      <c r="J109" s="107">
        <v>0</v>
      </c>
      <c r="K109" s="107">
        <v>21</v>
      </c>
      <c r="L109" s="91"/>
    </row>
    <row r="110" spans="1:12" x14ac:dyDescent="0.25">
      <c r="A110" s="108">
        <v>2017</v>
      </c>
      <c r="B110" s="107">
        <v>12</v>
      </c>
      <c r="C110" s="107">
        <v>9</v>
      </c>
      <c r="D110" s="107">
        <v>6</v>
      </c>
      <c r="E110" s="107">
        <v>6</v>
      </c>
      <c r="F110" s="107">
        <v>3</v>
      </c>
      <c r="G110" s="107">
        <v>2</v>
      </c>
      <c r="H110" s="107">
        <v>2</v>
      </c>
      <c r="I110" s="107">
        <v>0</v>
      </c>
      <c r="J110" s="107">
        <v>0</v>
      </c>
      <c r="K110" s="107">
        <v>40</v>
      </c>
      <c r="L110" s="91"/>
    </row>
    <row r="111" spans="1:12" ht="12.75" customHeight="1" x14ac:dyDescent="0.25">
      <c r="A111" s="108">
        <v>2018</v>
      </c>
      <c r="B111" s="107">
        <v>8</v>
      </c>
      <c r="C111" s="107">
        <v>2</v>
      </c>
      <c r="D111" s="107">
        <v>6</v>
      </c>
      <c r="E111" s="107">
        <v>0</v>
      </c>
      <c r="F111" s="107">
        <v>1</v>
      </c>
      <c r="G111" s="107">
        <v>2</v>
      </c>
      <c r="H111" s="107">
        <v>1</v>
      </c>
      <c r="I111" s="107">
        <v>0</v>
      </c>
      <c r="J111" s="107">
        <v>0</v>
      </c>
      <c r="K111" s="107">
        <v>20</v>
      </c>
      <c r="L111" s="91"/>
    </row>
    <row r="112" spans="1:12" ht="12.75" customHeight="1" x14ac:dyDescent="0.25">
      <c r="A112" s="108">
        <v>2019</v>
      </c>
      <c r="B112" s="107">
        <v>14</v>
      </c>
      <c r="C112" s="107">
        <v>1</v>
      </c>
      <c r="D112" s="107">
        <v>11</v>
      </c>
      <c r="E112" s="107">
        <v>3</v>
      </c>
      <c r="F112" s="107">
        <v>3</v>
      </c>
      <c r="G112" s="107">
        <v>0</v>
      </c>
      <c r="H112" s="107">
        <v>2</v>
      </c>
      <c r="I112" s="107">
        <v>0</v>
      </c>
      <c r="J112" s="107">
        <v>0</v>
      </c>
      <c r="K112" s="107">
        <v>34</v>
      </c>
      <c r="L112" s="91"/>
    </row>
    <row r="113" spans="1:12" ht="12.75" customHeight="1" x14ac:dyDescent="0.25">
      <c r="A113" s="108">
        <v>2020</v>
      </c>
      <c r="B113" s="107">
        <v>13</v>
      </c>
      <c r="C113" s="107">
        <v>4</v>
      </c>
      <c r="D113" s="107">
        <v>11</v>
      </c>
      <c r="E113" s="107">
        <v>0</v>
      </c>
      <c r="F113" s="107">
        <v>4</v>
      </c>
      <c r="G113" s="107">
        <v>0</v>
      </c>
      <c r="H113" s="107">
        <v>0</v>
      </c>
      <c r="I113" s="107">
        <v>0</v>
      </c>
      <c r="J113" s="107">
        <v>0</v>
      </c>
      <c r="K113" s="107">
        <v>32</v>
      </c>
      <c r="L113" s="91"/>
    </row>
    <row r="114" spans="1:12" ht="12.75" customHeight="1" x14ac:dyDescent="0.25">
      <c r="A114" s="109">
        <v>2021</v>
      </c>
      <c r="B114" s="107">
        <v>3</v>
      </c>
      <c r="C114" s="107">
        <v>1</v>
      </c>
      <c r="D114" s="107">
        <v>11</v>
      </c>
      <c r="E114" s="107">
        <v>0</v>
      </c>
      <c r="F114" s="107">
        <v>3</v>
      </c>
      <c r="G114" s="107">
        <v>0</v>
      </c>
      <c r="H114" s="107">
        <v>0</v>
      </c>
      <c r="I114" s="107">
        <v>2</v>
      </c>
      <c r="J114" s="107">
        <v>0</v>
      </c>
      <c r="K114" s="107">
        <v>20</v>
      </c>
      <c r="L114" s="91"/>
    </row>
    <row r="115" spans="1:12" ht="12.75" customHeight="1" x14ac:dyDescent="0.25">
      <c r="A115" s="109">
        <v>2022</v>
      </c>
      <c r="B115" s="107">
        <v>7</v>
      </c>
      <c r="C115" s="107">
        <v>8</v>
      </c>
      <c r="D115" s="107">
        <v>8</v>
      </c>
      <c r="E115" s="107">
        <v>0</v>
      </c>
      <c r="F115" s="107">
        <v>6</v>
      </c>
      <c r="G115" s="107">
        <v>1</v>
      </c>
      <c r="H115" s="107">
        <v>4</v>
      </c>
      <c r="I115" s="107">
        <v>0</v>
      </c>
      <c r="J115" s="107">
        <v>0</v>
      </c>
      <c r="K115" s="107">
        <v>34</v>
      </c>
      <c r="L115" s="97"/>
    </row>
    <row r="116" spans="1:12" ht="12.75" customHeight="1" x14ac:dyDescent="0.35">
      <c r="A116" s="256" t="s">
        <v>153</v>
      </c>
      <c r="B116" s="257"/>
      <c r="C116" s="257"/>
      <c r="D116" s="257"/>
      <c r="E116" s="257"/>
      <c r="F116" s="257"/>
      <c r="G116" s="257"/>
      <c r="H116" s="257"/>
      <c r="I116" s="257"/>
      <c r="J116" s="257"/>
      <c r="K116" s="257"/>
      <c r="L116" s="257"/>
    </row>
    <row r="117" spans="1:12" ht="15" customHeight="1" x14ac:dyDescent="0.35">
      <c r="A117" s="244" t="s">
        <v>176</v>
      </c>
      <c r="B117" s="245"/>
      <c r="C117" s="245"/>
      <c r="D117" s="245"/>
      <c r="E117" s="245"/>
      <c r="F117" s="245"/>
      <c r="G117" s="246"/>
      <c r="H117" s="246"/>
      <c r="I117" s="246"/>
      <c r="J117" s="246"/>
      <c r="K117" s="246"/>
      <c r="L117" s="246"/>
    </row>
  </sheetData>
  <mergeCells count="4">
    <mergeCell ref="A117:L117"/>
    <mergeCell ref="A57:L57"/>
    <mergeCell ref="A58:L58"/>
    <mergeCell ref="A116:L116"/>
  </mergeCells>
  <pageMargins left="0.74803149606299213" right="0.74803149606299213" top="0.98425196850393704" bottom="0.98425196850393704" header="0.51181102362204722" footer="0.51181102362204722"/>
  <pageSetup paperSize="9" scale="83" fitToHeight="2" orientation="portrait" r:id="rId1"/>
  <headerFooter alignWithMargins="0"/>
  <rowBreaks count="1" manualBreakCount="1">
    <brk id="59" max="11"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heetViews>
  <sheetFormatPr defaultRowHeight="14.5" x14ac:dyDescent="0.35"/>
  <cols>
    <col min="1" max="1" width="20.81640625" customWidth="1"/>
    <col min="2" max="6" width="14" customWidth="1"/>
  </cols>
  <sheetData>
    <row r="1" spans="1:6" x14ac:dyDescent="0.35">
      <c r="A1" s="66"/>
    </row>
    <row r="2" spans="1:6" x14ac:dyDescent="0.35">
      <c r="A2" s="144" t="s">
        <v>199</v>
      </c>
      <c r="B2" s="125"/>
      <c r="C2" s="125"/>
      <c r="D2" s="125"/>
      <c r="E2" s="125"/>
      <c r="F2" s="125"/>
    </row>
    <row r="4" spans="1:6" x14ac:dyDescent="0.35">
      <c r="A4" s="125" t="s">
        <v>120</v>
      </c>
      <c r="B4" s="125" t="s">
        <v>200</v>
      </c>
      <c r="C4" s="125" t="s">
        <v>206</v>
      </c>
      <c r="D4" s="125" t="s">
        <v>207</v>
      </c>
      <c r="E4" s="125" t="s">
        <v>208</v>
      </c>
      <c r="F4" s="125" t="s">
        <v>202</v>
      </c>
    </row>
    <row r="5" spans="1:6" x14ac:dyDescent="0.35">
      <c r="A5" t="s">
        <v>260</v>
      </c>
      <c r="B5" s="122">
        <v>688974</v>
      </c>
      <c r="C5" s="122">
        <v>26575</v>
      </c>
      <c r="D5" s="122">
        <v>11748</v>
      </c>
      <c r="E5" s="122">
        <v>36961</v>
      </c>
      <c r="F5" s="122">
        <v>764258</v>
      </c>
    </row>
    <row r="6" spans="1:6" x14ac:dyDescent="0.35">
      <c r="A6" t="s">
        <v>261</v>
      </c>
      <c r="B6" s="122">
        <v>627346</v>
      </c>
      <c r="C6" s="122">
        <v>33059</v>
      </c>
      <c r="D6" s="122">
        <v>9830</v>
      </c>
      <c r="E6" s="122">
        <v>64232</v>
      </c>
      <c r="F6" s="122">
        <v>734467</v>
      </c>
    </row>
    <row r="7" spans="1:6" x14ac:dyDescent="0.35">
      <c r="A7" s="125" t="s">
        <v>262</v>
      </c>
      <c r="B7" s="126">
        <v>659178</v>
      </c>
      <c r="C7" s="126">
        <v>40126</v>
      </c>
      <c r="D7" s="126">
        <v>9889</v>
      </c>
      <c r="E7" s="126">
        <v>109650</v>
      </c>
      <c r="F7" s="126">
        <v>818843</v>
      </c>
    </row>
    <row r="8" spans="1:6" x14ac:dyDescent="0.35">
      <c r="A8" t="s">
        <v>205</v>
      </c>
    </row>
    <row r="9" spans="1:6" x14ac:dyDescent="0.35">
      <c r="A9" t="s">
        <v>209</v>
      </c>
    </row>
    <row r="10" spans="1:6" x14ac:dyDescent="0.35">
      <c r="A10" s="123" t="s">
        <v>210</v>
      </c>
    </row>
    <row r="11" spans="1:6" x14ac:dyDescent="0.35">
      <c r="A11" s="123" t="s">
        <v>211</v>
      </c>
    </row>
    <row r="14" spans="1:6" x14ac:dyDescent="0.35">
      <c r="A14" s="144" t="s">
        <v>213</v>
      </c>
      <c r="B14" s="125"/>
      <c r="C14" s="125"/>
      <c r="D14" s="125"/>
      <c r="E14" s="125"/>
      <c r="F14" s="125"/>
    </row>
    <row r="16" spans="1:6" x14ac:dyDescent="0.35">
      <c r="A16" s="125" t="s">
        <v>120</v>
      </c>
      <c r="B16" s="125" t="s">
        <v>200</v>
      </c>
      <c r="C16" s="125" t="s">
        <v>201</v>
      </c>
      <c r="D16" s="125" t="s">
        <v>207</v>
      </c>
      <c r="E16" s="125" t="s">
        <v>208</v>
      </c>
      <c r="F16" s="125" t="s">
        <v>202</v>
      </c>
    </row>
    <row r="17" spans="1:6" x14ac:dyDescent="0.35">
      <c r="A17" t="s">
        <v>260</v>
      </c>
      <c r="B17" s="122">
        <v>14922</v>
      </c>
      <c r="C17" s="122">
        <v>4459</v>
      </c>
      <c r="D17" s="122">
        <v>1674</v>
      </c>
      <c r="E17" s="122">
        <v>5076</v>
      </c>
      <c r="F17" s="122">
        <v>26131</v>
      </c>
    </row>
    <row r="18" spans="1:6" x14ac:dyDescent="0.35">
      <c r="A18" t="s">
        <v>261</v>
      </c>
      <c r="B18" s="122">
        <v>11277</v>
      </c>
      <c r="C18" s="122">
        <v>318</v>
      </c>
      <c r="D18" s="122">
        <v>5209</v>
      </c>
      <c r="E18" s="122">
        <v>3879</v>
      </c>
      <c r="F18" s="122">
        <v>20683</v>
      </c>
    </row>
    <row r="19" spans="1:6" x14ac:dyDescent="0.35">
      <c r="A19" s="125" t="s">
        <v>262</v>
      </c>
      <c r="B19" s="126">
        <v>13798</v>
      </c>
      <c r="C19" s="126">
        <v>459</v>
      </c>
      <c r="D19" s="126">
        <v>4824</v>
      </c>
      <c r="E19" s="126">
        <v>4104</v>
      </c>
      <c r="F19" s="126">
        <v>23185</v>
      </c>
    </row>
    <row r="20" spans="1:6" x14ac:dyDescent="0.35">
      <c r="A20" t="s">
        <v>205</v>
      </c>
    </row>
    <row r="21" spans="1:6" x14ac:dyDescent="0.35">
      <c r="A21" t="s">
        <v>215</v>
      </c>
    </row>
    <row r="22" spans="1:6" x14ac:dyDescent="0.35">
      <c r="A22" s="123" t="s">
        <v>203</v>
      </c>
    </row>
    <row r="23" spans="1:6" x14ac:dyDescent="0.35">
      <c r="A23" s="123" t="s">
        <v>204</v>
      </c>
    </row>
    <row r="26" spans="1:6" x14ac:dyDescent="0.35">
      <c r="A26" s="144" t="s">
        <v>212</v>
      </c>
      <c r="B26" s="125"/>
      <c r="C26" s="125"/>
      <c r="D26" s="125"/>
      <c r="E26" s="125"/>
      <c r="F26" s="125"/>
    </row>
    <row r="28" spans="1:6" x14ac:dyDescent="0.35">
      <c r="A28" s="125" t="s">
        <v>120</v>
      </c>
      <c r="B28" s="125" t="s">
        <v>200</v>
      </c>
      <c r="C28" s="125" t="s">
        <v>201</v>
      </c>
      <c r="D28" s="125" t="s">
        <v>207</v>
      </c>
      <c r="E28" s="125" t="s">
        <v>208</v>
      </c>
      <c r="F28" s="125" t="s">
        <v>202</v>
      </c>
    </row>
    <row r="29" spans="1:6" x14ac:dyDescent="0.35">
      <c r="A29" t="s">
        <v>260</v>
      </c>
      <c r="B29" s="122">
        <v>198535</v>
      </c>
      <c r="C29" s="124">
        <v>0</v>
      </c>
      <c r="D29" s="122">
        <v>1597</v>
      </c>
      <c r="E29" s="122">
        <v>6128</v>
      </c>
      <c r="F29" s="122">
        <v>206260</v>
      </c>
    </row>
    <row r="30" spans="1:6" x14ac:dyDescent="0.35">
      <c r="A30" t="s">
        <v>261</v>
      </c>
      <c r="B30" s="122">
        <v>209122</v>
      </c>
      <c r="C30" s="124">
        <v>0</v>
      </c>
      <c r="D30" s="122">
        <v>669</v>
      </c>
      <c r="E30" s="122">
        <v>8620</v>
      </c>
      <c r="F30" s="122">
        <v>218411</v>
      </c>
    </row>
    <row r="31" spans="1:6" x14ac:dyDescent="0.35">
      <c r="A31" s="125" t="s">
        <v>262</v>
      </c>
      <c r="B31" s="126">
        <v>204401</v>
      </c>
      <c r="C31" s="127">
        <v>0</v>
      </c>
      <c r="D31" s="126">
        <v>1014</v>
      </c>
      <c r="E31" s="126">
        <v>24978</v>
      </c>
      <c r="F31" s="126">
        <v>230393</v>
      </c>
    </row>
    <row r="32" spans="1:6" x14ac:dyDescent="0.35">
      <c r="A32" t="s">
        <v>205</v>
      </c>
    </row>
    <row r="33" spans="1:1" x14ac:dyDescent="0.35">
      <c r="A33" t="s">
        <v>214</v>
      </c>
    </row>
    <row r="34" spans="1:1" x14ac:dyDescent="0.35">
      <c r="A34" s="123" t="s">
        <v>203</v>
      </c>
    </row>
    <row r="35" spans="1:1" x14ac:dyDescent="0.35">
      <c r="A35" s="123" t="s">
        <v>204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7"/>
  <sheetViews>
    <sheetView workbookViewId="0"/>
  </sheetViews>
  <sheetFormatPr defaultColWidth="9.1796875" defaultRowHeight="12.5" x14ac:dyDescent="0.25"/>
  <cols>
    <col min="1" max="1" width="14.1796875" style="118" customWidth="1"/>
    <col min="2" max="4" width="19.7265625" style="147" customWidth="1"/>
    <col min="5" max="5" width="19.7265625" style="170" customWidth="1"/>
    <col min="6" max="16384" width="9.1796875" style="147"/>
  </cols>
  <sheetData>
    <row r="1" spans="1:5" x14ac:dyDescent="0.25">
      <c r="A1" s="134"/>
      <c r="B1" s="145"/>
      <c r="C1" s="145"/>
      <c r="D1" s="145"/>
      <c r="E1" s="146"/>
    </row>
    <row r="2" spans="1:5" x14ac:dyDescent="0.25">
      <c r="A2" s="115" t="s">
        <v>0</v>
      </c>
      <c r="B2" s="148"/>
      <c r="C2" s="148"/>
      <c r="D2" s="148"/>
      <c r="E2" s="149"/>
    </row>
    <row r="3" spans="1:5" x14ac:dyDescent="0.25">
      <c r="A3" s="212" t="s">
        <v>1</v>
      </c>
      <c r="B3" s="150"/>
      <c r="C3" s="150"/>
      <c r="D3" s="150"/>
      <c r="E3" s="151"/>
    </row>
    <row r="4" spans="1:5" x14ac:dyDescent="0.25">
      <c r="A4" s="213"/>
      <c r="B4" s="152" t="s">
        <v>2</v>
      </c>
      <c r="C4" s="152" t="s">
        <v>3</v>
      </c>
      <c r="D4" s="152" t="s">
        <v>4</v>
      </c>
      <c r="E4" s="152" t="s">
        <v>5</v>
      </c>
    </row>
    <row r="5" spans="1:5" x14ac:dyDescent="0.25">
      <c r="A5" s="214"/>
      <c r="B5" s="149"/>
      <c r="C5" s="149"/>
      <c r="D5" s="149"/>
      <c r="E5" s="149"/>
    </row>
    <row r="6" spans="1:5" s="154" customFormat="1" x14ac:dyDescent="0.25">
      <c r="A6" s="94" t="s">
        <v>6</v>
      </c>
      <c r="B6" s="11"/>
      <c r="C6" s="11"/>
      <c r="D6" s="11"/>
      <c r="E6" s="153">
        <v>14</v>
      </c>
    </row>
    <row r="7" spans="1:5" s="154" customFormat="1" x14ac:dyDescent="0.25">
      <c r="A7" s="94" t="s">
        <v>7</v>
      </c>
      <c r="B7" s="11"/>
      <c r="C7" s="11"/>
      <c r="D7" s="11"/>
      <c r="E7" s="153">
        <v>23</v>
      </c>
    </row>
    <row r="8" spans="1:5" s="154" customFormat="1" x14ac:dyDescent="0.25">
      <c r="A8" s="94" t="s">
        <v>8</v>
      </c>
      <c r="B8" s="11"/>
      <c r="C8" s="11"/>
      <c r="D8" s="11"/>
      <c r="E8" s="153">
        <v>15</v>
      </c>
    </row>
    <row r="9" spans="1:5" s="154" customFormat="1" x14ac:dyDescent="0.25">
      <c r="A9" s="94" t="s">
        <v>9</v>
      </c>
      <c r="B9" s="11"/>
      <c r="C9" s="11"/>
      <c r="D9" s="11"/>
      <c r="E9" s="153">
        <v>17</v>
      </c>
    </row>
    <row r="10" spans="1:5" s="154" customFormat="1" x14ac:dyDescent="0.25">
      <c r="A10" s="94" t="s">
        <v>10</v>
      </c>
      <c r="B10" s="11"/>
      <c r="C10" s="11"/>
      <c r="D10" s="11"/>
      <c r="E10" s="153">
        <v>22</v>
      </c>
    </row>
    <row r="11" spans="1:5" s="154" customFormat="1" x14ac:dyDescent="0.25">
      <c r="A11" s="94" t="s">
        <v>11</v>
      </c>
      <c r="B11" s="11"/>
      <c r="C11" s="11"/>
      <c r="D11" s="11"/>
      <c r="E11" s="153">
        <v>27</v>
      </c>
    </row>
    <row r="12" spans="1:5" s="154" customFormat="1" x14ac:dyDescent="0.25">
      <c r="A12" s="94" t="s">
        <v>12</v>
      </c>
      <c r="B12" s="11"/>
      <c r="C12" s="11"/>
      <c r="D12" s="11"/>
      <c r="E12" s="153">
        <v>31</v>
      </c>
    </row>
    <row r="13" spans="1:5" s="154" customFormat="1" x14ac:dyDescent="0.25">
      <c r="A13" s="94" t="s">
        <v>13</v>
      </c>
      <c r="B13" s="11"/>
      <c r="C13" s="11"/>
      <c r="D13" s="11"/>
      <c r="E13" s="153">
        <v>34</v>
      </c>
    </row>
    <row r="14" spans="1:5" s="154" customFormat="1" x14ac:dyDescent="0.25">
      <c r="A14" s="94" t="s">
        <v>14</v>
      </c>
      <c r="B14" s="11"/>
      <c r="C14" s="11"/>
      <c r="D14" s="11"/>
      <c r="E14" s="153">
        <v>31</v>
      </c>
    </row>
    <row r="15" spans="1:5" s="154" customFormat="1" x14ac:dyDescent="0.25">
      <c r="A15" s="94" t="s">
        <v>15</v>
      </c>
      <c r="B15" s="11"/>
      <c r="C15" s="11"/>
      <c r="D15" s="11"/>
      <c r="E15" s="153">
        <v>32</v>
      </c>
    </row>
    <row r="16" spans="1:5" s="154" customFormat="1" x14ac:dyDescent="0.25">
      <c r="A16" s="94" t="s">
        <v>16</v>
      </c>
      <c r="B16" s="11"/>
      <c r="C16" s="11"/>
      <c r="D16" s="11"/>
      <c r="E16" s="153">
        <v>27</v>
      </c>
    </row>
    <row r="17" spans="1:5" s="154" customFormat="1" x14ac:dyDescent="0.25">
      <c r="A17" s="94" t="s">
        <v>17</v>
      </c>
      <c r="B17" s="11"/>
      <c r="C17" s="11"/>
      <c r="D17" s="11"/>
      <c r="E17" s="153">
        <v>35</v>
      </c>
    </row>
    <row r="18" spans="1:5" s="154" customFormat="1" x14ac:dyDescent="0.25">
      <c r="A18" s="94" t="s">
        <v>18</v>
      </c>
      <c r="B18" s="11"/>
      <c r="C18" s="11"/>
      <c r="D18" s="11"/>
      <c r="E18" s="153">
        <v>30</v>
      </c>
    </row>
    <row r="19" spans="1:5" s="154" customFormat="1" x14ac:dyDescent="0.25">
      <c r="A19" s="94" t="s">
        <v>19</v>
      </c>
      <c r="B19" s="11"/>
      <c r="C19" s="11"/>
      <c r="D19" s="11"/>
      <c r="E19" s="153">
        <v>32</v>
      </c>
    </row>
    <row r="20" spans="1:5" s="154" customFormat="1" x14ac:dyDescent="0.25">
      <c r="A20" s="94" t="s">
        <v>20</v>
      </c>
      <c r="B20" s="11"/>
      <c r="C20" s="11"/>
      <c r="D20" s="11"/>
      <c r="E20" s="153">
        <v>29</v>
      </c>
    </row>
    <row r="21" spans="1:5" s="154" customFormat="1" x14ac:dyDescent="0.25">
      <c r="A21" s="94" t="s">
        <v>21</v>
      </c>
      <c r="B21" s="11"/>
      <c r="C21" s="11"/>
      <c r="D21" s="11"/>
      <c r="E21" s="153">
        <v>29</v>
      </c>
    </row>
    <row r="22" spans="1:5" s="154" customFormat="1" x14ac:dyDescent="0.25">
      <c r="A22" s="94" t="s">
        <v>22</v>
      </c>
      <c r="B22" s="11"/>
      <c r="C22" s="11"/>
      <c r="D22" s="11"/>
      <c r="E22" s="153">
        <v>25</v>
      </c>
    </row>
    <row r="23" spans="1:5" s="154" customFormat="1" x14ac:dyDescent="0.25">
      <c r="A23" s="94" t="s">
        <v>23</v>
      </c>
      <c r="B23" s="11"/>
      <c r="C23" s="11"/>
      <c r="D23" s="11"/>
      <c r="E23" s="153">
        <v>35</v>
      </c>
    </row>
    <row r="24" spans="1:5" s="154" customFormat="1" x14ac:dyDescent="0.25">
      <c r="A24" s="94" t="s">
        <v>24</v>
      </c>
      <c r="B24" s="13">
        <v>2407</v>
      </c>
      <c r="C24" s="11"/>
      <c r="D24" s="11"/>
      <c r="E24" s="153">
        <v>46</v>
      </c>
    </row>
    <row r="25" spans="1:5" s="154" customFormat="1" x14ac:dyDescent="0.25">
      <c r="A25" s="94" t="s">
        <v>25</v>
      </c>
      <c r="B25" s="13">
        <v>2050</v>
      </c>
      <c r="C25" s="11"/>
      <c r="D25" s="11"/>
      <c r="E25" s="153">
        <v>44</v>
      </c>
    </row>
    <row r="26" spans="1:5" s="154" customFormat="1" x14ac:dyDescent="0.25">
      <c r="A26" s="94" t="s">
        <v>26</v>
      </c>
      <c r="B26" s="13">
        <v>1874</v>
      </c>
      <c r="C26" s="11"/>
      <c r="D26" s="11"/>
      <c r="E26" s="153">
        <v>28</v>
      </c>
    </row>
    <row r="27" spans="1:5" s="154" customFormat="1" x14ac:dyDescent="0.25">
      <c r="A27" s="94" t="s">
        <v>27</v>
      </c>
      <c r="B27" s="13">
        <v>1736</v>
      </c>
      <c r="C27" s="11"/>
      <c r="D27" s="11"/>
      <c r="E27" s="153">
        <v>38</v>
      </c>
    </row>
    <row r="28" spans="1:5" s="154" customFormat="1" x14ac:dyDescent="0.25">
      <c r="A28" s="94" t="s">
        <v>28</v>
      </c>
      <c r="B28" s="13">
        <v>1737</v>
      </c>
      <c r="C28" s="11"/>
      <c r="D28" s="11"/>
      <c r="E28" s="153">
        <v>30</v>
      </c>
    </row>
    <row r="29" spans="1:5" s="154" customFormat="1" x14ac:dyDescent="0.25">
      <c r="A29" s="94" t="s">
        <v>29</v>
      </c>
      <c r="B29" s="13">
        <v>1702</v>
      </c>
      <c r="C29" s="11"/>
      <c r="D29" s="11"/>
      <c r="E29" s="153">
        <v>35</v>
      </c>
    </row>
    <row r="30" spans="1:5" s="154" customFormat="1" x14ac:dyDescent="0.25">
      <c r="A30" s="94" t="s">
        <v>30</v>
      </c>
      <c r="B30" s="13">
        <v>1822</v>
      </c>
      <c r="C30" s="11"/>
      <c r="D30" s="11"/>
      <c r="E30" s="153">
        <v>33</v>
      </c>
    </row>
    <row r="31" spans="1:5" s="154" customFormat="1" x14ac:dyDescent="0.25">
      <c r="A31" s="94" t="s">
        <v>31</v>
      </c>
      <c r="B31" s="13">
        <v>1768</v>
      </c>
      <c r="C31" s="11"/>
      <c r="D31" s="11"/>
      <c r="E31" s="153">
        <v>29</v>
      </c>
    </row>
    <row r="32" spans="1:5" s="154" customFormat="1" x14ac:dyDescent="0.25">
      <c r="A32" s="94" t="s">
        <v>32</v>
      </c>
      <c r="B32" s="13">
        <v>1601</v>
      </c>
      <c r="C32" s="11"/>
      <c r="D32" s="11"/>
      <c r="E32" s="153">
        <v>25</v>
      </c>
    </row>
    <row r="33" spans="1:6" s="154" customFormat="1" x14ac:dyDescent="0.25">
      <c r="A33" s="94" t="s">
        <v>33</v>
      </c>
      <c r="B33" s="13">
        <v>1573</v>
      </c>
      <c r="C33" s="11"/>
      <c r="D33" s="11"/>
      <c r="E33" s="153">
        <v>31</v>
      </c>
    </row>
    <row r="34" spans="1:6" s="154" customFormat="1" x14ac:dyDescent="0.25">
      <c r="A34" s="94" t="s">
        <v>34</v>
      </c>
      <c r="B34" s="13">
        <v>1553</v>
      </c>
      <c r="C34" s="11"/>
      <c r="D34" s="11"/>
      <c r="E34" s="153">
        <v>25</v>
      </c>
    </row>
    <row r="35" spans="1:6" s="154" customFormat="1" x14ac:dyDescent="0.25">
      <c r="A35" s="94" t="s">
        <v>35</v>
      </c>
      <c r="B35" s="13">
        <v>1628</v>
      </c>
      <c r="C35" s="11"/>
      <c r="D35" s="11"/>
      <c r="E35" s="153">
        <v>24</v>
      </c>
    </row>
    <row r="36" spans="1:6" s="154" customFormat="1" x14ac:dyDescent="0.25">
      <c r="A36" s="94" t="s">
        <v>36</v>
      </c>
      <c r="B36" s="13">
        <v>1584</v>
      </c>
      <c r="C36" s="11"/>
      <c r="D36" s="11">
        <v>32</v>
      </c>
      <c r="E36" s="153">
        <v>27</v>
      </c>
    </row>
    <row r="37" spans="1:6" x14ac:dyDescent="0.25">
      <c r="A37" s="94" t="s">
        <v>37</v>
      </c>
      <c r="B37" s="13">
        <v>1525</v>
      </c>
      <c r="C37" s="11"/>
      <c r="D37" s="11">
        <v>40</v>
      </c>
      <c r="E37" s="153">
        <v>19</v>
      </c>
      <c r="F37" s="154"/>
    </row>
    <row r="38" spans="1:6" x14ac:dyDescent="0.25">
      <c r="A38" s="94" t="s">
        <v>38</v>
      </c>
      <c r="B38" s="13">
        <v>1445</v>
      </c>
      <c r="C38" s="11"/>
      <c r="D38" s="11">
        <v>39</v>
      </c>
      <c r="E38" s="153">
        <v>21</v>
      </c>
      <c r="F38" s="154"/>
    </row>
    <row r="39" spans="1:6" x14ac:dyDescent="0.25">
      <c r="A39" s="94" t="s">
        <v>39</v>
      </c>
      <c r="B39" s="13">
        <v>1444</v>
      </c>
      <c r="C39" s="11"/>
      <c r="D39" s="11">
        <v>44</v>
      </c>
      <c r="E39" s="153">
        <v>21</v>
      </c>
      <c r="F39" s="154"/>
    </row>
    <row r="40" spans="1:6" x14ac:dyDescent="0.25">
      <c r="A40" s="94" t="s">
        <v>40</v>
      </c>
      <c r="B40" s="13">
        <v>1472</v>
      </c>
      <c r="C40" s="11"/>
      <c r="D40" s="11">
        <v>37</v>
      </c>
      <c r="E40" s="153">
        <v>24</v>
      </c>
      <c r="F40" s="154"/>
    </row>
    <row r="41" spans="1:6" x14ac:dyDescent="0.25">
      <c r="A41" s="94" t="s">
        <v>41</v>
      </c>
      <c r="B41" s="13">
        <v>1452</v>
      </c>
      <c r="C41" s="155"/>
      <c r="D41" s="11">
        <v>40</v>
      </c>
      <c r="E41" s="153">
        <v>24</v>
      </c>
      <c r="F41" s="154"/>
    </row>
    <row r="42" spans="1:6" x14ac:dyDescent="0.25">
      <c r="A42" s="94" t="s">
        <v>42</v>
      </c>
      <c r="B42" s="13">
        <v>1453</v>
      </c>
      <c r="C42" s="155"/>
      <c r="D42" s="11">
        <v>41</v>
      </c>
      <c r="E42" s="153">
        <v>30</v>
      </c>
      <c r="F42" s="154"/>
    </row>
    <row r="43" spans="1:6" x14ac:dyDescent="0.25">
      <c r="A43" s="94" t="s">
        <v>43</v>
      </c>
      <c r="B43" s="13">
        <v>1315</v>
      </c>
      <c r="C43" s="155"/>
      <c r="D43" s="11">
        <v>37</v>
      </c>
      <c r="E43" s="153">
        <v>27</v>
      </c>
    </row>
    <row r="44" spans="1:6" ht="13" thickBot="1" x14ac:dyDescent="0.3">
      <c r="A44" s="94" t="s">
        <v>44</v>
      </c>
      <c r="B44" s="13">
        <v>1346</v>
      </c>
      <c r="C44" s="155"/>
      <c r="D44" s="14">
        <v>43</v>
      </c>
      <c r="E44" s="153">
        <v>23</v>
      </c>
    </row>
    <row r="45" spans="1:6" ht="13" thickTop="1" x14ac:dyDescent="0.25">
      <c r="A45" s="94" t="s">
        <v>45</v>
      </c>
      <c r="B45" s="13">
        <v>1229</v>
      </c>
      <c r="C45" s="155"/>
      <c r="D45" s="11">
        <v>2</v>
      </c>
      <c r="E45" s="153">
        <v>19</v>
      </c>
    </row>
    <row r="46" spans="1:6" x14ac:dyDescent="0.25">
      <c r="A46" s="94" t="s">
        <v>46</v>
      </c>
      <c r="B46" s="13">
        <v>1151</v>
      </c>
      <c r="C46" s="155"/>
      <c r="D46" s="11">
        <v>6</v>
      </c>
      <c r="E46" s="153">
        <v>25</v>
      </c>
    </row>
    <row r="47" spans="1:6" x14ac:dyDescent="0.25">
      <c r="A47" s="94" t="s">
        <v>47</v>
      </c>
      <c r="B47" s="13">
        <v>1190</v>
      </c>
      <c r="C47" s="155"/>
      <c r="D47" s="11">
        <v>6</v>
      </c>
      <c r="E47" s="153">
        <v>27</v>
      </c>
    </row>
    <row r="48" spans="1:6" x14ac:dyDescent="0.25">
      <c r="A48" s="94" t="s">
        <v>48</v>
      </c>
      <c r="B48" s="13">
        <v>1098</v>
      </c>
      <c r="C48" s="155"/>
      <c r="D48" s="11">
        <v>6</v>
      </c>
      <c r="E48" s="153">
        <v>33</v>
      </c>
    </row>
    <row r="49" spans="1:5" x14ac:dyDescent="0.25">
      <c r="A49" s="94" t="s">
        <v>49</v>
      </c>
      <c r="B49" s="13">
        <v>1050</v>
      </c>
      <c r="C49" s="155"/>
      <c r="D49" s="11">
        <v>3</v>
      </c>
      <c r="E49" s="153">
        <v>20</v>
      </c>
    </row>
    <row r="50" spans="1:5" x14ac:dyDescent="0.25">
      <c r="A50" s="94" t="s">
        <v>50</v>
      </c>
      <c r="B50" s="13">
        <v>1101</v>
      </c>
      <c r="C50" s="155"/>
      <c r="D50" s="11">
        <v>2</v>
      </c>
      <c r="E50" s="153">
        <v>27</v>
      </c>
    </row>
    <row r="51" spans="1:5" x14ac:dyDescent="0.25">
      <c r="A51" s="94" t="s">
        <v>51</v>
      </c>
      <c r="B51" s="13">
        <v>1202</v>
      </c>
      <c r="C51" s="155"/>
      <c r="D51" s="11">
        <v>2</v>
      </c>
      <c r="E51" s="153">
        <v>15</v>
      </c>
    </row>
    <row r="52" spans="1:5" x14ac:dyDescent="0.25">
      <c r="A52" s="94" t="s">
        <v>52</v>
      </c>
      <c r="B52" s="13">
        <v>1127</v>
      </c>
      <c r="C52" s="155"/>
      <c r="D52" s="11">
        <v>5</v>
      </c>
      <c r="E52" s="153">
        <v>22</v>
      </c>
    </row>
    <row r="53" spans="1:5" x14ac:dyDescent="0.25">
      <c r="A53" s="94" t="s">
        <v>53</v>
      </c>
      <c r="B53" s="13">
        <v>1055</v>
      </c>
      <c r="C53" s="155"/>
      <c r="D53" s="11">
        <v>2</v>
      </c>
      <c r="E53" s="153">
        <v>17</v>
      </c>
    </row>
    <row r="54" spans="1:5" x14ac:dyDescent="0.25">
      <c r="A54" s="94" t="s">
        <v>54</v>
      </c>
      <c r="B54" s="13">
        <v>1098</v>
      </c>
      <c r="C54" s="155"/>
      <c r="D54" s="11">
        <v>2</v>
      </c>
      <c r="E54" s="153">
        <v>22</v>
      </c>
    </row>
    <row r="55" spans="1:5" x14ac:dyDescent="0.25">
      <c r="A55" s="94" t="s">
        <v>55</v>
      </c>
      <c r="B55" s="13">
        <v>998</v>
      </c>
      <c r="C55" s="155"/>
      <c r="D55" s="11">
        <v>3</v>
      </c>
      <c r="E55" s="153">
        <v>17</v>
      </c>
    </row>
    <row r="56" spans="1:5" x14ac:dyDescent="0.25">
      <c r="A56" s="94" t="s">
        <v>155</v>
      </c>
      <c r="B56" s="13">
        <v>1049</v>
      </c>
      <c r="C56" s="155"/>
      <c r="D56" s="11">
        <v>6</v>
      </c>
      <c r="E56" s="153">
        <v>14</v>
      </c>
    </row>
    <row r="57" spans="1:5" x14ac:dyDescent="0.25">
      <c r="A57" s="94" t="s">
        <v>175</v>
      </c>
      <c r="B57" s="13">
        <v>1105</v>
      </c>
      <c r="C57" s="155"/>
      <c r="D57" s="11">
        <v>5</v>
      </c>
      <c r="E57" s="153">
        <v>23</v>
      </c>
    </row>
    <row r="58" spans="1:5" x14ac:dyDescent="0.25">
      <c r="A58" s="156" t="s">
        <v>56</v>
      </c>
      <c r="B58" s="157"/>
      <c r="C58" s="73"/>
      <c r="D58" s="18"/>
      <c r="E58" s="158"/>
    </row>
    <row r="59" spans="1:5" x14ac:dyDescent="0.25">
      <c r="A59" s="134" t="s">
        <v>57</v>
      </c>
      <c r="B59" s="159"/>
      <c r="C59" s="11"/>
      <c r="D59" s="19"/>
      <c r="E59" s="153"/>
    </row>
    <row r="60" spans="1:5" ht="26.25" customHeight="1" x14ac:dyDescent="0.25">
      <c r="A60" s="215" t="s">
        <v>58</v>
      </c>
      <c r="B60" s="215"/>
      <c r="C60" s="215"/>
      <c r="D60" s="215"/>
      <c r="E60" s="215"/>
    </row>
    <row r="61" spans="1:5" ht="20.25" customHeight="1" x14ac:dyDescent="0.25">
      <c r="A61" s="134" t="s">
        <v>159</v>
      </c>
      <c r="B61" s="160"/>
      <c r="C61" s="160"/>
      <c r="D61" s="160"/>
      <c r="E61" s="160"/>
    </row>
    <row r="62" spans="1:5" ht="12" customHeight="1" x14ac:dyDescent="0.3">
      <c r="A62" s="211" t="s">
        <v>177</v>
      </c>
      <c r="B62" s="216"/>
      <c r="C62" s="216"/>
      <c r="D62" s="216"/>
      <c r="E62" s="216"/>
    </row>
    <row r="63" spans="1:5" ht="13" x14ac:dyDescent="0.3">
      <c r="A63" s="85" t="s">
        <v>225</v>
      </c>
      <c r="B63" s="161"/>
      <c r="C63" s="161"/>
      <c r="D63" s="161"/>
      <c r="E63" s="161"/>
    </row>
    <row r="64" spans="1:5" ht="13" x14ac:dyDescent="0.3">
      <c r="A64" s="85" t="s">
        <v>216</v>
      </c>
      <c r="B64" s="161"/>
      <c r="C64" s="161"/>
      <c r="D64" s="161"/>
      <c r="E64" s="161"/>
    </row>
    <row r="65" spans="1:5" ht="13" x14ac:dyDescent="0.3">
      <c r="A65" s="85" t="s">
        <v>217</v>
      </c>
      <c r="B65" s="161"/>
      <c r="C65" s="161"/>
      <c r="D65" s="161"/>
      <c r="E65" s="161"/>
    </row>
    <row r="66" spans="1:5" ht="13" x14ac:dyDescent="0.3">
      <c r="A66" s="85" t="s">
        <v>218</v>
      </c>
      <c r="B66" s="161"/>
      <c r="C66" s="161"/>
      <c r="D66" s="161"/>
      <c r="E66" s="161"/>
    </row>
    <row r="67" spans="1:5" ht="13" x14ac:dyDescent="0.3">
      <c r="A67" s="85" t="s">
        <v>219</v>
      </c>
      <c r="B67" s="161"/>
      <c r="C67" s="161"/>
      <c r="D67" s="161"/>
      <c r="E67" s="161"/>
    </row>
    <row r="68" spans="1:5" ht="13" x14ac:dyDescent="0.3">
      <c r="A68" s="85"/>
      <c r="B68" s="145"/>
      <c r="C68" s="145"/>
      <c r="D68" s="145"/>
      <c r="E68" s="146"/>
    </row>
    <row r="69" spans="1:5" x14ac:dyDescent="0.25">
      <c r="B69" s="145"/>
      <c r="C69" s="145"/>
      <c r="D69" s="145"/>
      <c r="E69" s="146"/>
    </row>
    <row r="70" spans="1:5" x14ac:dyDescent="0.25">
      <c r="A70" s="134" t="s">
        <v>59</v>
      </c>
      <c r="B70" s="148"/>
      <c r="C70" s="148"/>
      <c r="D70" s="148"/>
      <c r="E70" s="149"/>
    </row>
    <row r="71" spans="1:5" x14ac:dyDescent="0.25">
      <c r="A71" s="212" t="s">
        <v>60</v>
      </c>
      <c r="B71" s="150"/>
      <c r="C71" s="150"/>
      <c r="D71" s="150"/>
      <c r="E71" s="151"/>
    </row>
    <row r="72" spans="1:5" x14ac:dyDescent="0.25">
      <c r="A72" s="213"/>
      <c r="B72" s="152" t="s">
        <v>2</v>
      </c>
      <c r="C72" s="152" t="s">
        <v>3</v>
      </c>
      <c r="D72" s="152" t="s">
        <v>4</v>
      </c>
      <c r="E72" s="152" t="s">
        <v>5</v>
      </c>
    </row>
    <row r="73" spans="1:5" x14ac:dyDescent="0.25">
      <c r="A73" s="214"/>
      <c r="B73" s="149"/>
      <c r="C73" s="149"/>
      <c r="D73" s="149"/>
      <c r="E73" s="149"/>
    </row>
    <row r="74" spans="1:5" s="154" customFormat="1" x14ac:dyDescent="0.25">
      <c r="A74" s="94" t="s">
        <v>6</v>
      </c>
      <c r="B74" s="13">
        <v>3590</v>
      </c>
      <c r="C74" s="11"/>
      <c r="D74" s="11"/>
      <c r="E74" s="153">
        <v>35</v>
      </c>
    </row>
    <row r="75" spans="1:5" s="154" customFormat="1" x14ac:dyDescent="0.25">
      <c r="A75" s="94" t="s">
        <v>7</v>
      </c>
      <c r="B75" s="13">
        <v>3422</v>
      </c>
      <c r="C75" s="11"/>
      <c r="D75" s="11"/>
      <c r="E75" s="153">
        <v>52</v>
      </c>
    </row>
    <row r="76" spans="1:5" s="154" customFormat="1" x14ac:dyDescent="0.25">
      <c r="A76" s="94" t="s">
        <v>8</v>
      </c>
      <c r="B76" s="13">
        <v>3679</v>
      </c>
      <c r="C76" s="11"/>
      <c r="D76" s="11"/>
      <c r="E76" s="153">
        <v>26</v>
      </c>
    </row>
    <row r="77" spans="1:5" s="154" customFormat="1" x14ac:dyDescent="0.25">
      <c r="A77" s="94" t="s">
        <v>9</v>
      </c>
      <c r="B77" s="13">
        <v>3572</v>
      </c>
      <c r="C77" s="11"/>
      <c r="D77" s="11"/>
      <c r="E77" s="153">
        <v>39</v>
      </c>
    </row>
    <row r="78" spans="1:5" s="154" customFormat="1" x14ac:dyDescent="0.25">
      <c r="A78" s="94" t="s">
        <v>10</v>
      </c>
      <c r="B78" s="13">
        <v>3694</v>
      </c>
      <c r="C78" s="11"/>
      <c r="D78" s="11"/>
      <c r="E78" s="153">
        <v>49</v>
      </c>
    </row>
    <row r="79" spans="1:5" s="154" customFormat="1" x14ac:dyDescent="0.25">
      <c r="A79" s="94" t="s">
        <v>11</v>
      </c>
      <c r="B79" s="13">
        <v>3583</v>
      </c>
      <c r="C79" s="11"/>
      <c r="D79" s="11"/>
      <c r="E79" s="153">
        <v>58</v>
      </c>
    </row>
    <row r="80" spans="1:5" s="154" customFormat="1" x14ac:dyDescent="0.25">
      <c r="A80" s="94" t="s">
        <v>12</v>
      </c>
      <c r="B80" s="13">
        <v>3578</v>
      </c>
      <c r="C80" s="11"/>
      <c r="D80" s="11"/>
      <c r="E80" s="153">
        <v>55</v>
      </c>
    </row>
    <row r="81" spans="1:5" s="154" customFormat="1" x14ac:dyDescent="0.25">
      <c r="A81" s="94" t="s">
        <v>13</v>
      </c>
      <c r="B81" s="13">
        <v>3705</v>
      </c>
      <c r="C81" s="11"/>
      <c r="D81" s="11"/>
      <c r="E81" s="153">
        <v>65</v>
      </c>
    </row>
    <row r="82" spans="1:5" s="154" customFormat="1" x14ac:dyDescent="0.25">
      <c r="A82" s="94" t="s">
        <v>14</v>
      </c>
      <c r="B82" s="13">
        <v>3508</v>
      </c>
      <c r="C82" s="11">
        <v>49</v>
      </c>
      <c r="D82" s="11"/>
      <c r="E82" s="153">
        <v>45</v>
      </c>
    </row>
    <row r="83" spans="1:5" s="154" customFormat="1" x14ac:dyDescent="0.25">
      <c r="A83" s="94" t="s">
        <v>15</v>
      </c>
      <c r="B83" s="13">
        <v>3272</v>
      </c>
      <c r="C83" s="11">
        <v>56</v>
      </c>
      <c r="D83" s="11"/>
      <c r="E83" s="153">
        <v>64</v>
      </c>
    </row>
    <row r="84" spans="1:5" s="154" customFormat="1" x14ac:dyDescent="0.25">
      <c r="A84" s="94" t="s">
        <v>16</v>
      </c>
      <c r="B84" s="13">
        <v>3321</v>
      </c>
      <c r="C84" s="11">
        <v>72</v>
      </c>
      <c r="D84" s="11"/>
      <c r="E84" s="153">
        <v>58</v>
      </c>
    </row>
    <row r="85" spans="1:5" s="154" customFormat="1" x14ac:dyDescent="0.25">
      <c r="A85" s="94" t="s">
        <v>17</v>
      </c>
      <c r="B85" s="13">
        <v>3252</v>
      </c>
      <c r="C85" s="11">
        <v>72</v>
      </c>
      <c r="D85" s="11"/>
      <c r="E85" s="153">
        <v>60</v>
      </c>
    </row>
    <row r="86" spans="1:5" s="154" customFormat="1" x14ac:dyDescent="0.25">
      <c r="A86" s="94" t="s">
        <v>18</v>
      </c>
      <c r="B86" s="13">
        <v>2755</v>
      </c>
      <c r="C86" s="11">
        <v>66</v>
      </c>
      <c r="D86" s="11"/>
      <c r="E86" s="153">
        <v>54</v>
      </c>
    </row>
    <row r="87" spans="1:5" s="154" customFormat="1" x14ac:dyDescent="0.25">
      <c r="A87" s="94" t="s">
        <v>19</v>
      </c>
      <c r="B87" s="13">
        <v>2822</v>
      </c>
      <c r="C87" s="11">
        <v>76</v>
      </c>
      <c r="D87" s="11"/>
      <c r="E87" s="153">
        <v>48</v>
      </c>
    </row>
    <row r="88" spans="1:5" s="154" customFormat="1" x14ac:dyDescent="0.25">
      <c r="A88" s="93" t="s">
        <v>20</v>
      </c>
      <c r="B88" s="13">
        <v>2941</v>
      </c>
      <c r="C88" s="11">
        <v>66</v>
      </c>
      <c r="D88" s="11"/>
      <c r="E88" s="153">
        <v>54</v>
      </c>
    </row>
    <row r="89" spans="1:5" s="154" customFormat="1" x14ac:dyDescent="0.25">
      <c r="A89" s="94" t="s">
        <v>21</v>
      </c>
      <c r="B89" s="13">
        <v>2888</v>
      </c>
      <c r="C89" s="11">
        <v>66</v>
      </c>
      <c r="D89" s="11"/>
      <c r="E89" s="153">
        <v>54</v>
      </c>
    </row>
    <row r="90" spans="1:5" s="154" customFormat="1" x14ac:dyDescent="0.25">
      <c r="A90" s="94" t="s">
        <v>22</v>
      </c>
      <c r="B90" s="13">
        <v>2772</v>
      </c>
      <c r="C90" s="11">
        <v>54</v>
      </c>
      <c r="D90" s="11"/>
      <c r="E90" s="153">
        <v>39</v>
      </c>
    </row>
    <row r="91" spans="1:5" s="154" customFormat="1" x14ac:dyDescent="0.25">
      <c r="A91" s="93" t="s">
        <v>23</v>
      </c>
      <c r="B91" s="13">
        <v>2887</v>
      </c>
      <c r="C91" s="11">
        <v>64</v>
      </c>
      <c r="D91" s="11"/>
      <c r="E91" s="153">
        <v>67</v>
      </c>
    </row>
    <row r="92" spans="1:5" s="154" customFormat="1" x14ac:dyDescent="0.25">
      <c r="A92" s="94" t="s">
        <v>24</v>
      </c>
      <c r="B92" s="13">
        <v>2800</v>
      </c>
      <c r="C92" s="11">
        <v>67</v>
      </c>
      <c r="D92" s="11"/>
      <c r="E92" s="153">
        <v>82</v>
      </c>
    </row>
    <row r="93" spans="1:5" s="154" customFormat="1" x14ac:dyDescent="0.25">
      <c r="A93" s="94" t="s">
        <v>25</v>
      </c>
      <c r="B93" s="13">
        <v>2331</v>
      </c>
      <c r="C93" s="11">
        <v>76</v>
      </c>
      <c r="D93" s="11"/>
      <c r="E93" s="153">
        <v>80</v>
      </c>
    </row>
    <row r="94" spans="1:5" s="154" customFormat="1" x14ac:dyDescent="0.25">
      <c r="A94" s="93" t="s">
        <v>26</v>
      </c>
      <c r="B94" s="13">
        <v>2113</v>
      </c>
      <c r="C94" s="11">
        <v>42</v>
      </c>
      <c r="D94" s="11"/>
      <c r="E94" s="153">
        <v>52</v>
      </c>
    </row>
    <row r="95" spans="1:5" s="154" customFormat="1" x14ac:dyDescent="0.25">
      <c r="A95" s="94" t="s">
        <v>27</v>
      </c>
      <c r="B95" s="13">
        <v>1974</v>
      </c>
      <c r="C95" s="11">
        <v>61</v>
      </c>
      <c r="D95" s="11"/>
      <c r="E95" s="153">
        <v>63</v>
      </c>
    </row>
    <row r="96" spans="1:5" s="154" customFormat="1" x14ac:dyDescent="0.25">
      <c r="A96" s="94" t="s">
        <v>28</v>
      </c>
      <c r="B96" s="13">
        <v>1953</v>
      </c>
      <c r="C96" s="11">
        <v>52</v>
      </c>
      <c r="D96" s="11"/>
      <c r="E96" s="153">
        <v>56</v>
      </c>
    </row>
    <row r="97" spans="1:6" s="154" customFormat="1" x14ac:dyDescent="0.25">
      <c r="A97" s="93" t="s">
        <v>29</v>
      </c>
      <c r="B97" s="13">
        <v>1928</v>
      </c>
      <c r="C97" s="11">
        <v>43</v>
      </c>
      <c r="D97" s="11"/>
      <c r="E97" s="153">
        <v>62</v>
      </c>
    </row>
    <row r="98" spans="1:6" s="154" customFormat="1" x14ac:dyDescent="0.25">
      <c r="A98" s="94" t="s">
        <v>30</v>
      </c>
      <c r="B98" s="13">
        <v>2017</v>
      </c>
      <c r="C98" s="11">
        <v>46</v>
      </c>
      <c r="D98" s="11"/>
      <c r="E98" s="153">
        <v>51</v>
      </c>
    </row>
    <row r="99" spans="1:6" s="154" customFormat="1" x14ac:dyDescent="0.25">
      <c r="A99" s="94" t="s">
        <v>31</v>
      </c>
      <c r="B99" s="13">
        <v>1970</v>
      </c>
      <c r="C99" s="11">
        <v>30</v>
      </c>
      <c r="D99" s="11"/>
      <c r="E99" s="153">
        <v>51</v>
      </c>
    </row>
    <row r="100" spans="1:6" s="154" customFormat="1" x14ac:dyDescent="0.25">
      <c r="A100" s="93" t="s">
        <v>32</v>
      </c>
      <c r="B100" s="13">
        <v>1767</v>
      </c>
      <c r="C100" s="11">
        <v>43</v>
      </c>
      <c r="D100" s="11"/>
      <c r="E100" s="153">
        <v>38</v>
      </c>
    </row>
    <row r="101" spans="1:6" s="154" customFormat="1" x14ac:dyDescent="0.25">
      <c r="A101" s="94" t="s">
        <v>33</v>
      </c>
      <c r="B101" s="13">
        <v>1755</v>
      </c>
      <c r="C101" s="11">
        <v>43</v>
      </c>
      <c r="D101" s="11"/>
      <c r="E101" s="153">
        <v>56</v>
      </c>
    </row>
    <row r="102" spans="1:6" s="154" customFormat="1" x14ac:dyDescent="0.25">
      <c r="A102" s="94" t="s">
        <v>34</v>
      </c>
      <c r="B102" s="13">
        <v>1764</v>
      </c>
      <c r="C102" s="11">
        <v>43</v>
      </c>
      <c r="D102" s="11"/>
      <c r="E102" s="153">
        <v>46</v>
      </c>
    </row>
    <row r="103" spans="1:6" s="154" customFormat="1" x14ac:dyDescent="0.25">
      <c r="A103" s="93" t="s">
        <v>35</v>
      </c>
      <c r="B103" s="13">
        <v>1817</v>
      </c>
      <c r="C103" s="11">
        <v>38</v>
      </c>
      <c r="D103" s="11"/>
      <c r="E103" s="153">
        <v>44</v>
      </c>
    </row>
    <row r="104" spans="1:6" s="154" customFormat="1" x14ac:dyDescent="0.25">
      <c r="A104" s="94" t="s">
        <v>36</v>
      </c>
      <c r="B104" s="13">
        <v>1737</v>
      </c>
      <c r="C104" s="11">
        <v>53</v>
      </c>
      <c r="D104" s="11">
        <v>47</v>
      </c>
      <c r="E104" s="153">
        <v>46</v>
      </c>
    </row>
    <row r="105" spans="1:6" x14ac:dyDescent="0.25">
      <c r="A105" s="94" t="s">
        <v>37</v>
      </c>
      <c r="B105" s="13">
        <v>1715</v>
      </c>
      <c r="C105" s="11">
        <v>40</v>
      </c>
      <c r="D105" s="11">
        <v>50</v>
      </c>
      <c r="E105" s="153">
        <v>34</v>
      </c>
    </row>
    <row r="106" spans="1:6" x14ac:dyDescent="0.25">
      <c r="A106" s="93" t="s">
        <v>38</v>
      </c>
      <c r="B106" s="13">
        <v>1621</v>
      </c>
      <c r="C106" s="11">
        <v>33</v>
      </c>
      <c r="D106" s="11">
        <v>43</v>
      </c>
      <c r="E106" s="153">
        <v>44</v>
      </c>
      <c r="F106" s="162"/>
    </row>
    <row r="107" spans="1:6" x14ac:dyDescent="0.25">
      <c r="A107" s="94" t="s">
        <v>39</v>
      </c>
      <c r="B107" s="13">
        <v>1583</v>
      </c>
      <c r="C107" s="11">
        <v>33</v>
      </c>
      <c r="D107" s="11">
        <v>50</v>
      </c>
      <c r="E107" s="153">
        <v>34</v>
      </c>
      <c r="F107" s="162"/>
    </row>
    <row r="108" spans="1:6" x14ac:dyDescent="0.25">
      <c r="A108" s="94" t="s">
        <v>40</v>
      </c>
      <c r="B108" s="13">
        <v>1627</v>
      </c>
      <c r="C108" s="11">
        <v>35</v>
      </c>
      <c r="D108" s="11">
        <v>41</v>
      </c>
      <c r="E108" s="153">
        <v>45</v>
      </c>
      <c r="F108" s="162"/>
    </row>
    <row r="109" spans="1:6" x14ac:dyDescent="0.25">
      <c r="A109" s="93" t="s">
        <v>41</v>
      </c>
      <c r="B109" s="13">
        <v>1598</v>
      </c>
      <c r="C109" s="11">
        <v>39</v>
      </c>
      <c r="D109" s="11">
        <v>49</v>
      </c>
      <c r="E109" s="153">
        <v>40</v>
      </c>
      <c r="F109" s="162"/>
    </row>
    <row r="110" spans="1:6" x14ac:dyDescent="0.25">
      <c r="A110" s="94" t="s">
        <v>42</v>
      </c>
      <c r="B110" s="13">
        <v>1603</v>
      </c>
      <c r="C110" s="11">
        <v>42</v>
      </c>
      <c r="D110" s="11">
        <v>53</v>
      </c>
      <c r="E110" s="153">
        <v>44</v>
      </c>
      <c r="F110" s="162"/>
    </row>
    <row r="111" spans="1:6" x14ac:dyDescent="0.25">
      <c r="A111" s="94" t="s">
        <v>43</v>
      </c>
      <c r="B111" s="13">
        <v>1437</v>
      </c>
      <c r="C111" s="11">
        <v>31</v>
      </c>
      <c r="D111" s="11">
        <v>41</v>
      </c>
      <c r="E111" s="153">
        <v>43</v>
      </c>
      <c r="F111" s="162"/>
    </row>
    <row r="112" spans="1:6" ht="13" thickBot="1" x14ac:dyDescent="0.3">
      <c r="A112" s="93" t="s">
        <v>44</v>
      </c>
      <c r="B112" s="13">
        <v>1490</v>
      </c>
      <c r="C112" s="11">
        <v>28</v>
      </c>
      <c r="D112" s="14">
        <v>53</v>
      </c>
      <c r="E112" s="153">
        <v>25</v>
      </c>
      <c r="F112" s="162"/>
    </row>
    <row r="113" spans="1:6" ht="13" thickTop="1" x14ac:dyDescent="0.25">
      <c r="A113" s="94" t="s">
        <v>45</v>
      </c>
      <c r="B113" s="13">
        <v>1349</v>
      </c>
      <c r="C113" s="11">
        <v>29</v>
      </c>
      <c r="D113" s="163">
        <v>2</v>
      </c>
      <c r="E113" s="153">
        <v>24</v>
      </c>
      <c r="F113" s="162"/>
    </row>
    <row r="114" spans="1:6" ht="13" thickBot="1" x14ac:dyDescent="0.3">
      <c r="A114" s="94" t="s">
        <v>46</v>
      </c>
      <c r="B114" s="13">
        <v>1277</v>
      </c>
      <c r="C114" s="14">
        <v>33</v>
      </c>
      <c r="D114" s="163">
        <v>6</v>
      </c>
      <c r="E114" s="153">
        <v>39</v>
      </c>
      <c r="F114" s="162"/>
    </row>
    <row r="115" spans="1:6" ht="13" thickTop="1" x14ac:dyDescent="0.25">
      <c r="A115" s="93" t="s">
        <v>47</v>
      </c>
      <c r="B115" s="13">
        <v>1300</v>
      </c>
      <c r="C115" s="11">
        <v>20</v>
      </c>
      <c r="D115" s="163">
        <v>6</v>
      </c>
      <c r="E115" s="153">
        <v>39</v>
      </c>
      <c r="F115" s="162"/>
    </row>
    <row r="116" spans="1:6" x14ac:dyDescent="0.25">
      <c r="A116" s="94" t="s">
        <v>48</v>
      </c>
      <c r="B116" s="13">
        <v>1184</v>
      </c>
      <c r="C116" s="11">
        <v>7</v>
      </c>
      <c r="D116" s="163">
        <v>6</v>
      </c>
      <c r="E116" s="153">
        <v>46</v>
      </c>
      <c r="F116" s="162"/>
    </row>
    <row r="117" spans="1:6" x14ac:dyDescent="0.25">
      <c r="A117" s="94" t="s">
        <v>49</v>
      </c>
      <c r="B117" s="13">
        <v>1150</v>
      </c>
      <c r="C117" s="164"/>
      <c r="D117" s="163">
        <v>4</v>
      </c>
      <c r="E117" s="153">
        <v>28</v>
      </c>
      <c r="F117" s="162"/>
    </row>
    <row r="118" spans="1:6" x14ac:dyDescent="0.25">
      <c r="A118" s="93" t="s">
        <v>50</v>
      </c>
      <c r="B118" s="13">
        <v>1205</v>
      </c>
      <c r="C118" s="164"/>
      <c r="D118" s="163">
        <v>2</v>
      </c>
      <c r="E118" s="153">
        <v>31</v>
      </c>
      <c r="F118" s="162"/>
    </row>
    <row r="119" spans="1:6" x14ac:dyDescent="0.25">
      <c r="A119" s="93" t="s">
        <v>51</v>
      </c>
      <c r="B119" s="13">
        <v>1295</v>
      </c>
      <c r="C119" s="164"/>
      <c r="D119" s="163">
        <v>5</v>
      </c>
      <c r="E119" s="153">
        <v>21</v>
      </c>
      <c r="F119" s="162"/>
    </row>
    <row r="120" spans="1:6" x14ac:dyDescent="0.25">
      <c r="A120" s="93" t="s">
        <v>52</v>
      </c>
      <c r="B120" s="13">
        <v>1223</v>
      </c>
      <c r="C120" s="11">
        <v>8</v>
      </c>
      <c r="D120" s="163">
        <v>11</v>
      </c>
      <c r="E120" s="153">
        <v>40</v>
      </c>
      <c r="F120" s="162"/>
    </row>
    <row r="121" spans="1:6" x14ac:dyDescent="0.25">
      <c r="A121" s="93" t="s">
        <v>53</v>
      </c>
      <c r="B121" s="13">
        <v>1135</v>
      </c>
      <c r="C121" s="11">
        <v>6</v>
      </c>
      <c r="D121" s="163">
        <v>2</v>
      </c>
      <c r="E121" s="153">
        <v>20</v>
      </c>
      <c r="F121" s="162"/>
    </row>
    <row r="122" spans="1:6" x14ac:dyDescent="0.25">
      <c r="A122" s="93" t="s">
        <v>54</v>
      </c>
      <c r="B122" s="13">
        <v>1186</v>
      </c>
      <c r="C122" s="11">
        <v>12</v>
      </c>
      <c r="D122" s="163">
        <v>3</v>
      </c>
      <c r="E122" s="153">
        <v>34</v>
      </c>
      <c r="F122" s="162"/>
    </row>
    <row r="123" spans="1:6" x14ac:dyDescent="0.25">
      <c r="A123" s="93" t="s">
        <v>55</v>
      </c>
      <c r="B123" s="13">
        <v>1097</v>
      </c>
      <c r="C123" s="11">
        <v>9</v>
      </c>
      <c r="D123" s="163">
        <v>5</v>
      </c>
      <c r="E123" s="153">
        <v>32</v>
      </c>
      <c r="F123" s="162"/>
    </row>
    <row r="124" spans="1:6" x14ac:dyDescent="0.25">
      <c r="A124" s="93" t="s">
        <v>155</v>
      </c>
      <c r="B124" s="13">
        <v>1130</v>
      </c>
      <c r="C124" s="11">
        <v>10</v>
      </c>
      <c r="D124" s="163">
        <v>8</v>
      </c>
      <c r="E124" s="153">
        <v>20</v>
      </c>
      <c r="F124" s="162"/>
    </row>
    <row r="125" spans="1:6" x14ac:dyDescent="0.25">
      <c r="A125" s="95" t="s">
        <v>175</v>
      </c>
      <c r="B125" s="165">
        <v>1180</v>
      </c>
      <c r="C125" s="166">
        <v>13</v>
      </c>
      <c r="D125" s="148">
        <v>15</v>
      </c>
      <c r="E125" s="167">
        <v>34</v>
      </c>
      <c r="F125" s="162"/>
    </row>
    <row r="126" spans="1:6" x14ac:dyDescent="0.25">
      <c r="A126" s="134" t="s">
        <v>61</v>
      </c>
      <c r="B126" s="159"/>
      <c r="C126" s="11"/>
      <c r="D126" s="19"/>
      <c r="E126" s="153"/>
      <c r="F126" s="162"/>
    </row>
    <row r="127" spans="1:6" x14ac:dyDescent="0.25">
      <c r="A127" s="134" t="s">
        <v>62</v>
      </c>
      <c r="B127" s="159"/>
      <c r="C127" s="11"/>
      <c r="D127" s="19"/>
      <c r="E127" s="153"/>
      <c r="F127" s="162"/>
    </row>
    <row r="128" spans="1:6" ht="27.75" customHeight="1" x14ac:dyDescent="0.25">
      <c r="A128" s="213" t="s">
        <v>160</v>
      </c>
      <c r="B128" s="213"/>
      <c r="C128" s="213"/>
      <c r="D128" s="213"/>
      <c r="E128" s="213"/>
      <c r="F128" s="162"/>
    </row>
    <row r="129" spans="1:11" ht="26.5" customHeight="1" x14ac:dyDescent="0.25">
      <c r="A129" s="213" t="s">
        <v>161</v>
      </c>
      <c r="B129" s="213"/>
      <c r="C129" s="213"/>
      <c r="D129" s="213"/>
      <c r="E129" s="213"/>
      <c r="F129" s="162"/>
    </row>
    <row r="130" spans="1:11" ht="26.5" customHeight="1" x14ac:dyDescent="0.25">
      <c r="A130" s="134" t="s">
        <v>162</v>
      </c>
      <c r="B130" s="168"/>
      <c r="C130" s="168"/>
      <c r="D130" s="168"/>
      <c r="E130" s="168"/>
      <c r="F130" s="162"/>
    </row>
    <row r="131" spans="1:11" ht="30" customHeight="1" x14ac:dyDescent="0.3">
      <c r="A131" s="211" t="s">
        <v>177</v>
      </c>
      <c r="B131" s="211"/>
      <c r="C131" s="211"/>
      <c r="D131" s="211"/>
      <c r="E131" s="211"/>
      <c r="F131" s="161"/>
      <c r="G131" s="154"/>
      <c r="H131" s="154"/>
      <c r="I131" s="154"/>
      <c r="J131" s="154"/>
      <c r="K131" s="154"/>
    </row>
    <row r="132" spans="1:11" ht="13" x14ac:dyDescent="0.3">
      <c r="A132" s="85" t="s">
        <v>225</v>
      </c>
      <c r="B132" s="161"/>
      <c r="C132" s="161"/>
      <c r="D132" s="161"/>
      <c r="E132" s="161"/>
    </row>
    <row r="133" spans="1:11" ht="13" x14ac:dyDescent="0.3">
      <c r="A133" s="85" t="s">
        <v>220</v>
      </c>
      <c r="B133" s="161"/>
      <c r="C133" s="161"/>
      <c r="D133" s="161"/>
      <c r="E133" s="161"/>
    </row>
    <row r="134" spans="1:11" ht="13" x14ac:dyDescent="0.3">
      <c r="A134" s="85" t="s">
        <v>221</v>
      </c>
      <c r="B134" s="161"/>
      <c r="C134" s="161"/>
      <c r="D134" s="161"/>
      <c r="E134" s="161"/>
    </row>
    <row r="135" spans="1:11" ht="13" x14ac:dyDescent="0.3">
      <c r="A135" s="85" t="s">
        <v>222</v>
      </c>
      <c r="B135" s="161"/>
      <c r="C135" s="161"/>
      <c r="D135" s="161"/>
      <c r="E135" s="161"/>
    </row>
    <row r="136" spans="1:11" ht="13" x14ac:dyDescent="0.3">
      <c r="A136" s="85" t="s">
        <v>216</v>
      </c>
      <c r="B136" s="161"/>
      <c r="C136" s="161"/>
      <c r="D136" s="161"/>
      <c r="E136" s="161"/>
    </row>
    <row r="137" spans="1:11" ht="13" x14ac:dyDescent="0.3">
      <c r="A137" s="66" t="s">
        <v>224</v>
      </c>
      <c r="B137" s="169"/>
    </row>
  </sheetData>
  <mergeCells count="7">
    <mergeCell ref="A131:E131"/>
    <mergeCell ref="A3:A5"/>
    <mergeCell ref="A60:E60"/>
    <mergeCell ref="A62:E62"/>
    <mergeCell ref="A71:A73"/>
    <mergeCell ref="A128:E128"/>
    <mergeCell ref="A129:E129"/>
  </mergeCells>
  <pageMargins left="0.74803149606299213" right="0.74803149606299213" top="0.98425196850393704" bottom="0.98425196850393704" header="0.51181102362204722" footer="0.51181102362204722"/>
  <pageSetup paperSize="9" scale="75" fitToHeight="2" orientation="portrait" r:id="rId1"/>
  <headerFooter alignWithMargins="0"/>
  <rowBreaks count="1" manualBreakCount="1">
    <brk id="68"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workbookViewId="0"/>
  </sheetViews>
  <sheetFormatPr defaultColWidth="9.1796875" defaultRowHeight="12.5" x14ac:dyDescent="0.25"/>
  <cols>
    <col min="1" max="1" width="8.7265625" style="118" customWidth="1"/>
    <col min="2" max="5" width="19.7265625" style="147" customWidth="1"/>
    <col min="6" max="6" width="14.7265625" style="147" customWidth="1"/>
    <col min="7" max="7" width="12.453125" style="147" bestFit="1" customWidth="1"/>
    <col min="8" max="16384" width="9.1796875" style="147"/>
  </cols>
  <sheetData>
    <row r="1" spans="1:16" x14ac:dyDescent="0.25">
      <c r="B1" s="145"/>
      <c r="C1" s="145"/>
      <c r="D1" s="145"/>
      <c r="E1" s="145"/>
    </row>
    <row r="2" spans="1:16" x14ac:dyDescent="0.25">
      <c r="A2" s="134" t="s">
        <v>64</v>
      </c>
      <c r="B2" s="148"/>
      <c r="C2" s="148"/>
      <c r="D2" s="148"/>
      <c r="E2" s="148"/>
    </row>
    <row r="3" spans="1:16" x14ac:dyDescent="0.25">
      <c r="A3" s="212" t="s">
        <v>1</v>
      </c>
    </row>
    <row r="4" spans="1:16" x14ac:dyDescent="0.25">
      <c r="A4" s="217"/>
      <c r="B4" s="172" t="s">
        <v>2</v>
      </c>
      <c r="C4" s="172" t="s">
        <v>3</v>
      </c>
      <c r="D4" s="172" t="s">
        <v>4</v>
      </c>
      <c r="E4" s="172" t="s">
        <v>5</v>
      </c>
    </row>
    <row r="5" spans="1:16" x14ac:dyDescent="0.25">
      <c r="A5" s="214"/>
      <c r="B5" s="218"/>
      <c r="C5" s="218"/>
      <c r="D5" s="218"/>
      <c r="E5" s="218"/>
    </row>
    <row r="6" spans="1:16" s="154" customFormat="1" x14ac:dyDescent="0.25">
      <c r="A6" s="94" t="s">
        <v>6</v>
      </c>
      <c r="B6" s="173"/>
      <c r="C6" s="173"/>
      <c r="D6" s="173"/>
      <c r="E6" s="173"/>
    </row>
    <row r="7" spans="1:16" s="154" customFormat="1" x14ac:dyDescent="0.25">
      <c r="A7" s="94" t="s">
        <v>7</v>
      </c>
      <c r="B7" s="173"/>
      <c r="C7" s="173"/>
      <c r="D7" s="173"/>
      <c r="E7" s="173"/>
    </row>
    <row r="8" spans="1:16" s="154" customFormat="1" x14ac:dyDescent="0.25">
      <c r="A8" s="94" t="s">
        <v>8</v>
      </c>
      <c r="B8" s="173">
        <v>27.242694270622216</v>
      </c>
      <c r="C8" s="173"/>
      <c r="D8" s="173"/>
      <c r="E8" s="173">
        <v>0.19252787470404392</v>
      </c>
    </row>
    <row r="9" spans="1:16" s="154" customFormat="1" x14ac:dyDescent="0.25">
      <c r="A9" s="94" t="s">
        <v>9</v>
      </c>
      <c r="B9" s="173">
        <v>26.030107623418377</v>
      </c>
      <c r="C9" s="173"/>
      <c r="D9" s="173"/>
      <c r="E9" s="173">
        <v>0.28420330271929367</v>
      </c>
    </row>
    <row r="10" spans="1:16" s="154" customFormat="1" ht="13" x14ac:dyDescent="0.3">
      <c r="A10" s="94" t="s">
        <v>10</v>
      </c>
      <c r="B10" s="173">
        <v>26.58893924600131</v>
      </c>
      <c r="C10" s="173"/>
      <c r="D10" s="173"/>
      <c r="E10" s="173">
        <v>0.35269572903466817</v>
      </c>
      <c r="H10" s="171"/>
      <c r="I10" s="171"/>
      <c r="J10" s="171"/>
      <c r="K10" s="171"/>
      <c r="L10" s="171"/>
      <c r="M10" s="171"/>
      <c r="N10" s="171"/>
      <c r="O10" s="171"/>
      <c r="P10" s="171"/>
    </row>
    <row r="11" spans="1:16" s="154" customFormat="1" x14ac:dyDescent="0.25">
      <c r="A11" s="94" t="s">
        <v>11</v>
      </c>
      <c r="B11" s="173">
        <v>25.532521969691192</v>
      </c>
      <c r="C11" s="173"/>
      <c r="D11" s="173"/>
      <c r="E11" s="173">
        <v>0.41330903551272374</v>
      </c>
    </row>
    <row r="12" spans="1:16" s="154" customFormat="1" x14ac:dyDescent="0.25">
      <c r="A12" s="94" t="s">
        <v>12</v>
      </c>
      <c r="B12" s="173">
        <v>25.210971014147599</v>
      </c>
      <c r="C12" s="173"/>
      <c r="D12" s="173"/>
      <c r="E12" s="173">
        <v>0.38753588758471713</v>
      </c>
    </row>
    <row r="13" spans="1:16" s="154" customFormat="1" x14ac:dyDescent="0.25">
      <c r="A13" s="94" t="s">
        <v>13</v>
      </c>
      <c r="B13" s="173">
        <v>25.802174277147387</v>
      </c>
      <c r="C13" s="173"/>
      <c r="D13" s="173"/>
      <c r="E13" s="173">
        <v>0.45266972416048051</v>
      </c>
    </row>
    <row r="14" spans="1:16" s="154" customFormat="1" x14ac:dyDescent="0.25">
      <c r="A14" s="94" t="s">
        <v>14</v>
      </c>
      <c r="B14" s="173">
        <v>24.16688820795704</v>
      </c>
      <c r="C14" s="173">
        <v>0.33756485809290043</v>
      </c>
      <c r="D14" s="173"/>
      <c r="E14" s="173">
        <v>0.31000854314654125</v>
      </c>
    </row>
    <row r="15" spans="1:16" s="154" customFormat="1" x14ac:dyDescent="0.25">
      <c r="A15" s="94" t="s">
        <v>15</v>
      </c>
      <c r="B15" s="173">
        <v>22.265537493613628</v>
      </c>
      <c r="C15" s="173">
        <v>0.38107276883935304</v>
      </c>
      <c r="D15" s="173"/>
      <c r="E15" s="173">
        <v>0.43551173581640351</v>
      </c>
    </row>
    <row r="16" spans="1:16" s="154" customFormat="1" x14ac:dyDescent="0.25">
      <c r="A16" s="94" t="s">
        <v>16</v>
      </c>
      <c r="B16" s="173">
        <v>22.253850700182131</v>
      </c>
      <c r="C16" s="173">
        <v>0.48246830786302725</v>
      </c>
      <c r="D16" s="173"/>
      <c r="E16" s="173">
        <v>0.38865502577854971</v>
      </c>
      <c r="G16" s="174"/>
      <c r="I16" s="174"/>
    </row>
    <row r="17" spans="1:9" s="154" customFormat="1" x14ac:dyDescent="0.25">
      <c r="A17" s="94" t="s">
        <v>17</v>
      </c>
      <c r="B17" s="173">
        <v>21.416932956899345</v>
      </c>
      <c r="C17" s="173">
        <v>0.47417563742212571</v>
      </c>
      <c r="D17" s="173"/>
      <c r="E17" s="173">
        <v>0.3951463645184381</v>
      </c>
      <c r="G17" s="174"/>
      <c r="I17" s="174"/>
    </row>
    <row r="18" spans="1:9" s="154" customFormat="1" x14ac:dyDescent="0.25">
      <c r="A18" s="94" t="s">
        <v>18</v>
      </c>
      <c r="B18" s="173">
        <v>17.897196941664625</v>
      </c>
      <c r="C18" s="173">
        <v>0.4287531753720018</v>
      </c>
      <c r="D18" s="173"/>
      <c r="E18" s="173">
        <v>0.3507980525770924</v>
      </c>
      <c r="G18" s="174"/>
      <c r="I18" s="174"/>
    </row>
    <row r="19" spans="1:9" s="154" customFormat="1" x14ac:dyDescent="0.25">
      <c r="A19" s="94" t="s">
        <v>19</v>
      </c>
      <c r="B19" s="173">
        <v>18.113673377861819</v>
      </c>
      <c r="C19" s="173">
        <v>0.48782394639174281</v>
      </c>
      <c r="D19" s="173"/>
      <c r="E19" s="173">
        <v>0.30809933456320593</v>
      </c>
      <c r="G19" s="174"/>
      <c r="I19" s="174"/>
    </row>
    <row r="20" spans="1:9" s="154" customFormat="1" x14ac:dyDescent="0.25">
      <c r="A20" s="94" t="s">
        <v>20</v>
      </c>
      <c r="B20" s="173">
        <v>18.627703835596865</v>
      </c>
      <c r="C20" s="173">
        <v>0.41803075591614863</v>
      </c>
      <c r="D20" s="173"/>
      <c r="E20" s="173">
        <v>0.34202516393139432</v>
      </c>
      <c r="G20" s="174"/>
      <c r="I20" s="174"/>
    </row>
    <row r="21" spans="1:9" s="154" customFormat="1" x14ac:dyDescent="0.25">
      <c r="A21" s="94" t="s">
        <v>21</v>
      </c>
      <c r="B21" s="173">
        <v>18.029322620619478</v>
      </c>
      <c r="C21" s="173">
        <v>0.41202745601138696</v>
      </c>
      <c r="D21" s="173"/>
      <c r="E21" s="173">
        <v>0.33711337310022566</v>
      </c>
      <c r="G21" s="174"/>
      <c r="I21" s="174"/>
    </row>
    <row r="22" spans="1:9" s="154" customFormat="1" x14ac:dyDescent="0.25">
      <c r="A22" s="94" t="s">
        <v>22</v>
      </c>
      <c r="B22" s="173">
        <v>17.043909710564652</v>
      </c>
      <c r="C22" s="173">
        <v>0.33202421514086988</v>
      </c>
      <c r="D22" s="173"/>
      <c r="E22" s="173">
        <v>0.23979526649062824</v>
      </c>
      <c r="G22" s="174"/>
      <c r="I22" s="174"/>
    </row>
    <row r="23" spans="1:9" s="154" customFormat="1" x14ac:dyDescent="0.25">
      <c r="A23" s="94" t="s">
        <v>23</v>
      </c>
      <c r="B23" s="173">
        <v>17.462928628097323</v>
      </c>
      <c r="C23" s="173">
        <v>0.3871241538615271</v>
      </c>
      <c r="D23" s="173"/>
      <c r="E23" s="173">
        <v>0.40527059857378622</v>
      </c>
      <c r="G23" s="174"/>
      <c r="I23" s="174"/>
    </row>
    <row r="24" spans="1:9" s="154" customFormat="1" x14ac:dyDescent="0.25">
      <c r="A24" s="94" t="s">
        <v>24</v>
      </c>
      <c r="B24" s="173">
        <v>16.652377340967419</v>
      </c>
      <c r="C24" s="173">
        <v>0.39846760065886316</v>
      </c>
      <c r="D24" s="173"/>
      <c r="E24" s="173">
        <v>0.48767676498547441</v>
      </c>
      <c r="G24" s="174"/>
      <c r="I24" s="174"/>
    </row>
    <row r="25" spans="1:9" s="154" customFormat="1" x14ac:dyDescent="0.25">
      <c r="A25" s="94" t="s">
        <v>25</v>
      </c>
      <c r="B25" s="173">
        <v>13.659434608401416</v>
      </c>
      <c r="C25" s="173">
        <v>0.44535265132497104</v>
      </c>
      <c r="D25" s="173"/>
      <c r="E25" s="173">
        <v>0.46879226455260103</v>
      </c>
      <c r="G25" s="174"/>
      <c r="I25" s="174"/>
    </row>
    <row r="26" spans="1:9" s="154" customFormat="1" x14ac:dyDescent="0.25">
      <c r="A26" s="94" t="s">
        <v>26</v>
      </c>
      <c r="B26" s="173">
        <v>12.225153893454053</v>
      </c>
      <c r="C26" s="173">
        <v>0.24299879958593004</v>
      </c>
      <c r="D26" s="173"/>
      <c r="E26" s="173">
        <v>0.30085565663019909</v>
      </c>
      <c r="G26" s="174"/>
      <c r="I26" s="174"/>
    </row>
    <row r="27" spans="1:9" s="154" customFormat="1" x14ac:dyDescent="0.25">
      <c r="A27" s="94" t="s">
        <v>27</v>
      </c>
      <c r="B27" s="173">
        <v>11.293788101874087</v>
      </c>
      <c r="C27" s="173">
        <v>0.34899750466784163</v>
      </c>
      <c r="D27" s="173"/>
      <c r="E27" s="173">
        <v>0.36044004580449218</v>
      </c>
      <c r="G27" s="174"/>
      <c r="I27" s="174"/>
    </row>
    <row r="28" spans="1:9" s="154" customFormat="1" x14ac:dyDescent="0.25">
      <c r="A28" s="94" t="s">
        <v>28</v>
      </c>
      <c r="B28" s="173">
        <v>11.074688196208317</v>
      </c>
      <c r="C28" s="173">
        <v>0.29487137030354965</v>
      </c>
      <c r="D28" s="173"/>
      <c r="E28" s="173">
        <v>0.31755378340382273</v>
      </c>
      <c r="G28" s="174"/>
      <c r="I28" s="174"/>
    </row>
    <row r="29" spans="1:9" s="154" customFormat="1" x14ac:dyDescent="0.25">
      <c r="A29" s="94" t="s">
        <v>29</v>
      </c>
      <c r="B29" s="173">
        <v>10.828134368610812</v>
      </c>
      <c r="C29" s="173">
        <v>0.24149884743271</v>
      </c>
      <c r="D29" s="173"/>
      <c r="E29" s="173">
        <v>0.34820764048437253</v>
      </c>
      <c r="G29" s="174"/>
      <c r="I29" s="174"/>
    </row>
    <row r="30" spans="1:9" s="154" customFormat="1" x14ac:dyDescent="0.25">
      <c r="A30" s="94" t="s">
        <v>30</v>
      </c>
      <c r="B30" s="173">
        <v>11.202517183950441</v>
      </c>
      <c r="C30" s="173">
        <v>0.25548626200382762</v>
      </c>
      <c r="D30" s="173"/>
      <c r="E30" s="173">
        <v>0.2832565078738089</v>
      </c>
      <c r="G30" s="174"/>
      <c r="I30" s="174"/>
    </row>
    <row r="31" spans="1:9" s="154" customFormat="1" x14ac:dyDescent="0.25">
      <c r="A31" s="94" t="s">
        <v>31</v>
      </c>
      <c r="B31" s="173">
        <v>10.809466041458856</v>
      </c>
      <c r="C31" s="173">
        <v>0.16461115799175924</v>
      </c>
      <c r="D31" s="173"/>
      <c r="E31" s="173">
        <v>0.27983896858599067</v>
      </c>
      <c r="G31" s="174"/>
      <c r="I31" s="174"/>
    </row>
    <row r="32" spans="1:9" s="154" customFormat="1" x14ac:dyDescent="0.25">
      <c r="A32" s="94" t="s">
        <v>32</v>
      </c>
      <c r="B32" s="173">
        <v>9.5912525171609868</v>
      </c>
      <c r="C32" s="173">
        <v>0.2334034285443817</v>
      </c>
      <c r="D32" s="173"/>
      <c r="E32" s="173">
        <v>0.20626349499270941</v>
      </c>
      <c r="G32" s="174"/>
      <c r="I32" s="174"/>
    </row>
    <row r="33" spans="1:9" s="154" customFormat="1" x14ac:dyDescent="0.25">
      <c r="A33" s="94" t="s">
        <v>33</v>
      </c>
      <c r="B33" s="173">
        <v>9.4316381965546956</v>
      </c>
      <c r="C33" s="173">
        <v>0.2310885711976364</v>
      </c>
      <c r="D33" s="173"/>
      <c r="E33" s="173">
        <v>0.30095255783878228</v>
      </c>
      <c r="G33" s="174"/>
      <c r="I33" s="174"/>
    </row>
    <row r="34" spans="1:9" s="154" customFormat="1" x14ac:dyDescent="0.25">
      <c r="A34" s="94" t="s">
        <v>34</v>
      </c>
      <c r="B34" s="173">
        <v>9.3768618173761542</v>
      </c>
      <c r="C34" s="173">
        <v>0.22857429600179968</v>
      </c>
      <c r="D34" s="173"/>
      <c r="E34" s="173">
        <v>0.24452133990890196</v>
      </c>
      <c r="G34" s="174"/>
      <c r="I34" s="174"/>
    </row>
    <row r="35" spans="1:9" s="154" customFormat="1" x14ac:dyDescent="0.25">
      <c r="A35" s="94" t="s">
        <v>35</v>
      </c>
      <c r="B35" s="173">
        <v>9.548683096287407</v>
      </c>
      <c r="C35" s="173">
        <v>0.19969727994437067</v>
      </c>
      <c r="D35" s="173"/>
      <c r="E35" s="173">
        <v>0.23122842940927127</v>
      </c>
      <c r="G35" s="174"/>
      <c r="I35" s="174"/>
    </row>
    <row r="36" spans="1:9" s="154" customFormat="1" x14ac:dyDescent="0.25">
      <c r="A36" s="94" t="s">
        <v>36</v>
      </c>
      <c r="B36" s="173">
        <v>9.0118129458921299</v>
      </c>
      <c r="C36" s="173">
        <v>0.27497184003009956</v>
      </c>
      <c r="D36" s="173">
        <v>0.24384295247952226</v>
      </c>
      <c r="E36" s="173">
        <v>0.23865480455442603</v>
      </c>
      <c r="G36" s="174"/>
      <c r="I36" s="174"/>
    </row>
    <row r="37" spans="1:9" x14ac:dyDescent="0.25">
      <c r="A37" s="94" t="s">
        <v>37</v>
      </c>
      <c r="B37" s="173">
        <v>8.7970327070085421</v>
      </c>
      <c r="C37" s="173">
        <v>0.20517860541127794</v>
      </c>
      <c r="D37" s="173">
        <v>0.25647325676409743</v>
      </c>
      <c r="E37" s="173">
        <v>0.17440181459958626</v>
      </c>
      <c r="F37" s="154"/>
      <c r="G37" s="174"/>
      <c r="I37" s="174"/>
    </row>
    <row r="38" spans="1:9" x14ac:dyDescent="0.25">
      <c r="A38" s="94" t="s">
        <v>38</v>
      </c>
      <c r="B38" s="173">
        <v>8.2197739364406104</v>
      </c>
      <c r="C38" s="173">
        <v>0.16733654528225794</v>
      </c>
      <c r="D38" s="173">
        <v>0.21804458930718459</v>
      </c>
      <c r="E38" s="173">
        <v>0.22311539370967726</v>
      </c>
      <c r="F38" s="154"/>
      <c r="G38" s="174"/>
      <c r="I38" s="174"/>
    </row>
    <row r="39" spans="1:9" x14ac:dyDescent="0.25">
      <c r="A39" s="94" t="s">
        <v>39</v>
      </c>
      <c r="B39" s="173">
        <v>7.9417151355444577</v>
      </c>
      <c r="C39" s="173">
        <v>0.16555691691280297</v>
      </c>
      <c r="D39" s="173">
        <v>0.25084381350424695</v>
      </c>
      <c r="E39" s="173">
        <v>0.17057379318288793</v>
      </c>
      <c r="F39" s="154"/>
      <c r="G39" s="174"/>
      <c r="I39" s="174"/>
    </row>
    <row r="40" spans="1:9" x14ac:dyDescent="0.25">
      <c r="A40" s="94" t="s">
        <v>40</v>
      </c>
      <c r="B40" s="173">
        <v>8.0636991592936926</v>
      </c>
      <c r="C40" s="173">
        <v>0.17346617736649</v>
      </c>
      <c r="D40" s="173">
        <v>0.20320323634360257</v>
      </c>
      <c r="E40" s="173">
        <v>0.2230279423283443</v>
      </c>
      <c r="F40" s="154"/>
      <c r="G40" s="174"/>
      <c r="I40" s="174"/>
    </row>
    <row r="41" spans="1:9" x14ac:dyDescent="0.25">
      <c r="A41" s="93" t="s">
        <v>41</v>
      </c>
      <c r="B41" s="173">
        <v>7.8138118267860799</v>
      </c>
      <c r="C41" s="173">
        <v>0.19070003832581797</v>
      </c>
      <c r="D41" s="173">
        <v>0.23959748405038667</v>
      </c>
      <c r="E41" s="173">
        <v>0.19558978289827483</v>
      </c>
      <c r="F41" s="154"/>
      <c r="G41" s="174"/>
      <c r="I41" s="174"/>
    </row>
    <row r="42" spans="1:9" x14ac:dyDescent="0.25">
      <c r="A42" s="93" t="s">
        <v>42</v>
      </c>
      <c r="B42" s="173">
        <v>7.6965099520242886</v>
      </c>
      <c r="C42" s="173">
        <v>0.20165528258578921</v>
      </c>
      <c r="D42" s="173">
        <v>0.25446976135825777</v>
      </c>
      <c r="E42" s="173">
        <v>0.2112579150898744</v>
      </c>
      <c r="F42" s="154"/>
      <c r="G42" s="174"/>
      <c r="I42" s="174"/>
    </row>
    <row r="43" spans="1:9" x14ac:dyDescent="0.25">
      <c r="A43" s="93" t="s">
        <v>43</v>
      </c>
      <c r="B43" s="173">
        <v>6.7626078517124339</v>
      </c>
      <c r="C43" s="173">
        <v>0.1458878520550351</v>
      </c>
      <c r="D43" s="173">
        <v>0.19294844949214324</v>
      </c>
      <c r="E43" s="173">
        <v>0.20236056897956484</v>
      </c>
      <c r="F43" s="154"/>
      <c r="G43" s="174"/>
      <c r="I43" s="174"/>
    </row>
    <row r="44" spans="1:9" ht="13" thickBot="1" x14ac:dyDescent="0.3">
      <c r="A44" s="93" t="s">
        <v>44</v>
      </c>
      <c r="B44" s="173">
        <v>6.8690016385565453</v>
      </c>
      <c r="C44" s="173">
        <v>0.12908190998629748</v>
      </c>
      <c r="D44" s="175">
        <v>0.24433361533120598</v>
      </c>
      <c r="E44" s="173">
        <v>0.11525170534490847</v>
      </c>
      <c r="F44" s="154"/>
      <c r="G44" s="174"/>
      <c r="I44" s="174"/>
    </row>
    <row r="45" spans="1:9" ht="13" thickTop="1" x14ac:dyDescent="0.25">
      <c r="A45" s="93" t="s">
        <v>45</v>
      </c>
      <c r="B45" s="173">
        <v>6.1229816060912086</v>
      </c>
      <c r="C45" s="173">
        <v>0.13162821836667538</v>
      </c>
      <c r="D45" s="173">
        <v>9.0778081632189901E-3</v>
      </c>
      <c r="E45" s="173">
        <v>0.10893369795862788</v>
      </c>
      <c r="F45" s="154"/>
      <c r="G45" s="174"/>
      <c r="I45" s="174"/>
    </row>
    <row r="46" spans="1:9" ht="13" thickBot="1" x14ac:dyDescent="0.3">
      <c r="A46" s="93" t="s">
        <v>46</v>
      </c>
      <c r="B46" s="173">
        <v>5.7161979772268818</v>
      </c>
      <c r="C46" s="175">
        <v>0.14771694068009955</v>
      </c>
      <c r="D46" s="173">
        <v>2.6857625578199915E-2</v>
      </c>
      <c r="E46" s="173">
        <v>0.17457456625829945</v>
      </c>
      <c r="F46" s="154"/>
      <c r="G46" s="174"/>
      <c r="I46" s="174"/>
    </row>
    <row r="47" spans="1:9" ht="13" thickTop="1" x14ac:dyDescent="0.25">
      <c r="A47" s="93" t="s">
        <v>47</v>
      </c>
      <c r="B47" s="173">
        <v>5.7184419533054021</v>
      </c>
      <c r="C47" s="173">
        <v>8.7976030050852347E-2</v>
      </c>
      <c r="D47" s="173">
        <v>2.6392809015255706E-2</v>
      </c>
      <c r="E47" s="173">
        <v>0.17155325859916207</v>
      </c>
      <c r="F47" s="154"/>
      <c r="G47" s="174"/>
      <c r="I47" s="174"/>
    </row>
    <row r="48" spans="1:9" x14ac:dyDescent="0.25">
      <c r="A48" s="93" t="s">
        <v>48</v>
      </c>
      <c r="B48" s="173">
        <v>5.11930731621222</v>
      </c>
      <c r="C48" s="173">
        <v>3.0266175011389812E-2</v>
      </c>
      <c r="D48" s="173">
        <v>2.5942435724048408E-2</v>
      </c>
      <c r="E48" s="173">
        <v>0.19889200721770448</v>
      </c>
      <c r="F48" s="154"/>
      <c r="G48" s="174"/>
      <c r="I48" s="174"/>
    </row>
    <row r="49" spans="1:9" x14ac:dyDescent="0.25">
      <c r="A49" s="93" t="s">
        <v>49</v>
      </c>
      <c r="B49" s="173">
        <v>4.8986853887890645</v>
      </c>
      <c r="C49" s="173"/>
      <c r="D49" s="173">
        <v>1.7038905700135876E-2</v>
      </c>
      <c r="E49" s="173">
        <v>0.11927233990095114</v>
      </c>
      <c r="F49" s="154"/>
      <c r="G49" s="174"/>
      <c r="I49" s="174"/>
    </row>
    <row r="50" spans="1:9" x14ac:dyDescent="0.25">
      <c r="A50" s="93" t="s">
        <v>50</v>
      </c>
      <c r="B50" s="173">
        <v>5.0596248445634959</v>
      </c>
      <c r="C50" s="173"/>
      <c r="D50" s="173">
        <v>8.3977175843377543E-3</v>
      </c>
      <c r="E50" s="173">
        <v>0.13016462255723515</v>
      </c>
      <c r="F50" s="154"/>
      <c r="G50" s="174"/>
      <c r="I50" s="174"/>
    </row>
    <row r="51" spans="1:9" x14ac:dyDescent="0.25">
      <c r="A51" s="93" t="s">
        <v>51</v>
      </c>
      <c r="B51" s="173">
        <v>5.3532511203486495</v>
      </c>
      <c r="C51" s="173"/>
      <c r="D51" s="173">
        <v>2.0668923244589382E-2</v>
      </c>
      <c r="E51" s="173">
        <v>8.6809477627275408E-2</v>
      </c>
      <c r="F51" s="154"/>
      <c r="G51" s="174"/>
      <c r="I51" s="174"/>
    </row>
    <row r="52" spans="1:9" x14ac:dyDescent="0.25">
      <c r="A52" s="93" t="s">
        <v>52</v>
      </c>
      <c r="B52" s="173">
        <v>4.9730430973755189</v>
      </c>
      <c r="C52" s="173"/>
      <c r="D52" s="173">
        <v>4.4728924015642435E-2</v>
      </c>
      <c r="E52" s="173">
        <v>0.16265063278415431</v>
      </c>
      <c r="F52" s="154"/>
      <c r="G52" s="174"/>
      <c r="I52" s="174"/>
    </row>
    <row r="53" spans="1:9" s="163" customFormat="1" x14ac:dyDescent="0.25">
      <c r="A53" s="93" t="s">
        <v>53</v>
      </c>
      <c r="B53" s="173">
        <v>4.55</v>
      </c>
      <c r="C53" s="173">
        <v>2.4035324235322168E-2</v>
      </c>
      <c r="D53" s="173">
        <v>8.01177474510739E-3</v>
      </c>
      <c r="E53" s="173">
        <v>8.011774745107389E-2</v>
      </c>
      <c r="F53" s="154"/>
      <c r="G53" s="174"/>
      <c r="I53" s="174"/>
    </row>
    <row r="54" spans="1:9" s="163" customFormat="1" x14ac:dyDescent="0.25">
      <c r="A54" s="93" t="s">
        <v>54</v>
      </c>
      <c r="B54" s="173">
        <v>4.68</v>
      </c>
      <c r="C54" s="173">
        <v>4.7365630219840464E-2</v>
      </c>
      <c r="D54" s="173">
        <v>1.1841407554960116E-2</v>
      </c>
      <c r="E54" s="173">
        <v>0.13420261895621466</v>
      </c>
      <c r="F54" s="154"/>
      <c r="G54" s="174"/>
      <c r="I54" s="174"/>
    </row>
    <row r="55" spans="1:9" s="163" customFormat="1" x14ac:dyDescent="0.25">
      <c r="A55" s="93" t="s">
        <v>55</v>
      </c>
      <c r="B55" s="173">
        <v>4.28</v>
      </c>
      <c r="C55" s="173">
        <v>3.5088748020994612E-2</v>
      </c>
      <c r="D55" s="173">
        <v>1.9493748900552561E-2</v>
      </c>
      <c r="E55" s="173">
        <v>0.1247599929635364</v>
      </c>
      <c r="F55" s="154"/>
      <c r="G55" s="174"/>
      <c r="I55" s="174"/>
    </row>
    <row r="56" spans="1:9" s="163" customFormat="1" x14ac:dyDescent="0.25">
      <c r="A56" s="93" t="s">
        <v>155</v>
      </c>
      <c r="B56" s="173">
        <v>4.4000000000000004</v>
      </c>
      <c r="C56" s="173">
        <v>3.8932605013304832E-2</v>
      </c>
      <c r="D56" s="173">
        <v>3.1146084010643862E-2</v>
      </c>
      <c r="E56" s="173">
        <v>7.7865210026609663E-2</v>
      </c>
      <c r="F56" s="154"/>
      <c r="G56" s="174"/>
    </row>
    <row r="57" spans="1:9" s="163" customFormat="1" x14ac:dyDescent="0.25">
      <c r="A57" s="95" t="s">
        <v>175</v>
      </c>
      <c r="B57" s="176">
        <v>4.54</v>
      </c>
      <c r="C57" s="176">
        <v>4.9974895303555394E-2</v>
      </c>
      <c r="D57" s="176">
        <v>5.7663340734871615E-2</v>
      </c>
      <c r="E57" s="173">
        <v>0.13070357233237564</v>
      </c>
      <c r="F57" s="154"/>
      <c r="G57" s="174"/>
    </row>
    <row r="58" spans="1:9" s="163" customFormat="1" x14ac:dyDescent="0.25">
      <c r="A58" s="219" t="s">
        <v>56</v>
      </c>
      <c r="B58" s="219"/>
      <c r="C58" s="219"/>
      <c r="D58" s="219"/>
      <c r="E58" s="219"/>
      <c r="F58" s="154"/>
    </row>
    <row r="59" spans="1:9" s="163" customFormat="1" x14ac:dyDescent="0.25">
      <c r="A59" s="118" t="s">
        <v>232</v>
      </c>
      <c r="B59" s="118"/>
      <c r="C59" s="118"/>
      <c r="D59" s="118"/>
      <c r="E59" s="118"/>
      <c r="F59" s="154"/>
    </row>
    <row r="60" spans="1:9" s="163" customFormat="1" ht="39" customHeight="1" x14ac:dyDescent="0.25">
      <c r="A60" s="213" t="s">
        <v>65</v>
      </c>
      <c r="B60" s="213"/>
      <c r="C60" s="213"/>
      <c r="D60" s="213"/>
      <c r="E60" s="213"/>
      <c r="F60" s="154"/>
    </row>
    <row r="61" spans="1:9" s="163" customFormat="1" ht="27" customHeight="1" x14ac:dyDescent="0.25">
      <c r="A61" s="213" t="s">
        <v>63</v>
      </c>
      <c r="B61" s="213"/>
      <c r="C61" s="213"/>
      <c r="D61" s="213"/>
      <c r="E61" s="213"/>
      <c r="F61" s="154"/>
    </row>
    <row r="62" spans="1:9" s="163" customFormat="1" ht="12.75" customHeight="1" x14ac:dyDescent="0.3">
      <c r="A62" s="31" t="s">
        <v>227</v>
      </c>
      <c r="B62" s="31"/>
      <c r="C62" s="31"/>
      <c r="D62" s="31"/>
      <c r="E62" s="31"/>
      <c r="F62" s="154"/>
    </row>
    <row r="63" spans="1:9" s="163" customFormat="1" ht="12.75" customHeight="1" x14ac:dyDescent="0.3">
      <c r="A63" s="31" t="s">
        <v>228</v>
      </c>
      <c r="B63" s="31"/>
      <c r="C63" s="31"/>
      <c r="D63" s="31"/>
      <c r="E63" s="31"/>
      <c r="F63" s="154"/>
    </row>
    <row r="64" spans="1:9" s="163" customFormat="1" ht="12.75" customHeight="1" x14ac:dyDescent="0.3">
      <c r="A64" s="31" t="s">
        <v>229</v>
      </c>
      <c r="B64" s="31"/>
      <c r="C64" s="31"/>
      <c r="D64" s="31"/>
      <c r="E64" s="31"/>
      <c r="F64" s="154"/>
    </row>
    <row r="65" spans="1:5" s="163" customFormat="1" ht="12.75" customHeight="1" x14ac:dyDescent="0.3">
      <c r="A65" s="85" t="s">
        <v>156</v>
      </c>
      <c r="B65" s="161"/>
      <c r="C65" s="161"/>
      <c r="D65" s="31"/>
      <c r="E65" s="31"/>
    </row>
    <row r="66" spans="1:5" s="163" customFormat="1" ht="12.75" customHeight="1" x14ac:dyDescent="0.3">
      <c r="A66" s="85" t="s">
        <v>167</v>
      </c>
      <c r="B66" s="161"/>
      <c r="C66" s="161"/>
      <c r="D66" s="31"/>
      <c r="E66" s="31"/>
    </row>
    <row r="67" spans="1:5" s="163" customFormat="1" ht="12.75" customHeight="1" x14ac:dyDescent="0.3">
      <c r="A67" s="85" t="s">
        <v>223</v>
      </c>
      <c r="B67" s="161"/>
      <c r="C67" s="161"/>
      <c r="D67" s="31"/>
      <c r="E67" s="31"/>
    </row>
    <row r="68" spans="1:5" s="163" customFormat="1" ht="12.75" customHeight="1" x14ac:dyDescent="0.3">
      <c r="A68" s="31" t="s">
        <v>66</v>
      </c>
      <c r="B68" s="31"/>
      <c r="C68" s="31"/>
      <c r="D68" s="31"/>
      <c r="E68" s="31"/>
    </row>
    <row r="69" spans="1:5" ht="13" x14ac:dyDescent="0.3">
      <c r="A69" s="85" t="s">
        <v>230</v>
      </c>
      <c r="B69" s="163"/>
      <c r="C69" s="163"/>
      <c r="D69" s="163"/>
      <c r="E69" s="163"/>
    </row>
    <row r="70" spans="1:5" x14ac:dyDescent="0.25">
      <c r="A70" s="134"/>
      <c r="B70" s="145"/>
      <c r="C70" s="145"/>
      <c r="D70" s="145"/>
      <c r="E70" s="145"/>
    </row>
    <row r="71" spans="1:5" x14ac:dyDescent="0.25">
      <c r="A71" s="134"/>
      <c r="B71" s="145"/>
      <c r="C71" s="145"/>
      <c r="D71" s="145"/>
      <c r="E71" s="145"/>
    </row>
    <row r="72" spans="1:5" x14ac:dyDescent="0.25">
      <c r="A72" s="118" t="s">
        <v>67</v>
      </c>
      <c r="B72" s="148"/>
      <c r="C72" s="148"/>
      <c r="D72" s="148"/>
      <c r="E72" s="148"/>
    </row>
    <row r="73" spans="1:5" x14ac:dyDescent="0.25">
      <c r="A73" s="212" t="s">
        <v>1</v>
      </c>
    </row>
    <row r="74" spans="1:5" x14ac:dyDescent="0.25">
      <c r="A74" s="217"/>
      <c r="B74" s="172" t="s">
        <v>2</v>
      </c>
      <c r="C74" s="172" t="s">
        <v>3</v>
      </c>
      <c r="D74" s="172" t="s">
        <v>4</v>
      </c>
      <c r="E74" s="172" t="s">
        <v>5</v>
      </c>
    </row>
    <row r="75" spans="1:5" s="154" customFormat="1" x14ac:dyDescent="0.25">
      <c r="A75" s="214"/>
      <c r="B75" s="218"/>
      <c r="C75" s="218"/>
      <c r="D75" s="218"/>
      <c r="E75" s="218"/>
    </row>
    <row r="76" spans="1:5" s="154" customFormat="1" x14ac:dyDescent="0.25">
      <c r="A76" s="94" t="s">
        <v>6</v>
      </c>
      <c r="B76" s="11"/>
      <c r="D76" s="11"/>
      <c r="E76" s="173">
        <v>0.183665059214763</v>
      </c>
    </row>
    <row r="77" spans="1:5" s="154" customFormat="1" x14ac:dyDescent="0.25">
      <c r="A77" s="94" t="s">
        <v>7</v>
      </c>
      <c r="B77" s="11"/>
      <c r="D77" s="11"/>
      <c r="E77" s="173">
        <v>0.15033452438365852</v>
      </c>
    </row>
    <row r="78" spans="1:5" s="154" customFormat="1" x14ac:dyDescent="0.25">
      <c r="A78" s="94" t="s">
        <v>8</v>
      </c>
      <c r="B78" s="11"/>
      <c r="D78" s="11"/>
      <c r="E78" s="173">
        <v>0.17771803818834825</v>
      </c>
    </row>
    <row r="79" spans="1:5" s="154" customFormat="1" x14ac:dyDescent="0.25">
      <c r="A79" s="94" t="s">
        <v>9</v>
      </c>
      <c r="B79" s="11"/>
      <c r="D79" s="11"/>
      <c r="E79" s="173">
        <v>0.1457452834457916</v>
      </c>
    </row>
    <row r="80" spans="1:5" s="154" customFormat="1" x14ac:dyDescent="0.25">
      <c r="A80" s="94" t="s">
        <v>10</v>
      </c>
      <c r="B80" s="11"/>
      <c r="D80" s="11"/>
      <c r="E80" s="173">
        <v>0.16555105648566057</v>
      </c>
    </row>
    <row r="81" spans="1:5" s="154" customFormat="1" x14ac:dyDescent="0.25">
      <c r="A81" s="94" t="s">
        <v>11</v>
      </c>
      <c r="B81" s="11"/>
      <c r="D81" s="11"/>
      <c r="E81" s="173">
        <v>0.16389841063435598</v>
      </c>
    </row>
    <row r="82" spans="1:5" s="154" customFormat="1" x14ac:dyDescent="0.25">
      <c r="A82" s="94" t="s">
        <v>12</v>
      </c>
      <c r="B82" s="11"/>
      <c r="D82" s="11"/>
      <c r="E82" s="173">
        <v>0.19024489026886113</v>
      </c>
    </row>
    <row r="83" spans="1:5" s="154" customFormat="1" x14ac:dyDescent="0.25">
      <c r="A83" s="94" t="s">
        <v>13</v>
      </c>
      <c r="B83" s="11"/>
      <c r="D83" s="11"/>
      <c r="E83" s="173">
        <v>0.34124333052097761</v>
      </c>
    </row>
    <row r="84" spans="1:5" s="154" customFormat="1" x14ac:dyDescent="0.25">
      <c r="A84" s="94" t="s">
        <v>14</v>
      </c>
      <c r="B84" s="11"/>
      <c r="D84" s="11"/>
      <c r="E84" s="173">
        <v>0.35134301556608011</v>
      </c>
    </row>
    <row r="85" spans="1:5" s="154" customFormat="1" x14ac:dyDescent="0.25">
      <c r="A85" s="94" t="s">
        <v>15</v>
      </c>
      <c r="B85" s="34"/>
      <c r="D85" s="11"/>
      <c r="E85" s="173">
        <v>0.33343867273443395</v>
      </c>
    </row>
    <row r="86" spans="1:5" s="154" customFormat="1" x14ac:dyDescent="0.25">
      <c r="A86" s="94" t="s">
        <v>16</v>
      </c>
      <c r="B86" s="34"/>
      <c r="D86" s="11"/>
      <c r="E86" s="174">
        <v>0.2747388975331127</v>
      </c>
    </row>
    <row r="87" spans="1:5" s="154" customFormat="1" x14ac:dyDescent="0.25">
      <c r="A87" s="94" t="s">
        <v>17</v>
      </c>
      <c r="B87" s="34"/>
      <c r="D87" s="11"/>
      <c r="E87" s="174">
        <v>0.32270286435672446</v>
      </c>
    </row>
    <row r="88" spans="1:5" s="154" customFormat="1" x14ac:dyDescent="0.25">
      <c r="A88" s="94" t="s">
        <v>18</v>
      </c>
      <c r="B88" s="34"/>
      <c r="D88" s="11"/>
      <c r="E88" s="174">
        <v>0.27933919001509211</v>
      </c>
    </row>
    <row r="89" spans="1:5" s="154" customFormat="1" x14ac:dyDescent="0.25">
      <c r="A89" s="94" t="s">
        <v>19</v>
      </c>
      <c r="B89" s="34"/>
      <c r="D89" s="11"/>
      <c r="E89" s="174">
        <v>0.28884312615300556</v>
      </c>
    </row>
    <row r="90" spans="1:5" s="154" customFormat="1" x14ac:dyDescent="0.25">
      <c r="A90" s="94" t="s">
        <v>20</v>
      </c>
      <c r="B90" s="34"/>
      <c r="D90" s="11"/>
      <c r="E90" s="174">
        <v>0.23435057528632572</v>
      </c>
    </row>
    <row r="91" spans="1:5" s="154" customFormat="1" x14ac:dyDescent="0.25">
      <c r="A91" s="94" t="s">
        <v>21</v>
      </c>
      <c r="B91" s="34"/>
      <c r="D91" s="11"/>
      <c r="E91" s="174">
        <v>0.22474224873348378</v>
      </c>
    </row>
    <row r="92" spans="1:5" s="154" customFormat="1" x14ac:dyDescent="0.25">
      <c r="A92" s="94" t="s">
        <v>22</v>
      </c>
      <c r="B92" s="34"/>
      <c r="D92" s="11"/>
      <c r="E92" s="174">
        <v>0.21520088018389713</v>
      </c>
    </row>
    <row r="93" spans="1:5" s="154" customFormat="1" x14ac:dyDescent="0.25">
      <c r="A93" s="94" t="s">
        <v>23</v>
      </c>
      <c r="B93" s="34"/>
      <c r="D93" s="11"/>
      <c r="E93" s="174">
        <v>0.35083126443700902</v>
      </c>
    </row>
    <row r="94" spans="1:5" s="154" customFormat="1" x14ac:dyDescent="0.25">
      <c r="A94" s="94" t="s">
        <v>24</v>
      </c>
      <c r="B94" s="34">
        <f>'Table 10.9'!$J6</f>
        <v>169.25952111569026</v>
      </c>
      <c r="D94" s="11"/>
      <c r="E94" s="174">
        <v>0.26168021535805941</v>
      </c>
    </row>
    <row r="95" spans="1:5" s="154" customFormat="1" x14ac:dyDescent="0.25">
      <c r="A95" s="94" t="s">
        <v>25</v>
      </c>
      <c r="B95" s="34">
        <f>'Table 10.9'!$J7</f>
        <v>146.26904644371845</v>
      </c>
      <c r="D95" s="11"/>
      <c r="E95" s="174">
        <v>0.43949274801806348</v>
      </c>
    </row>
    <row r="96" spans="1:5" s="154" customFormat="1" x14ac:dyDescent="0.25">
      <c r="A96" s="94" t="s">
        <v>26</v>
      </c>
      <c r="B96" s="34">
        <f>'Table 10.9'!$J8</f>
        <v>130.33992754932933</v>
      </c>
      <c r="D96" s="11"/>
      <c r="E96" s="174">
        <v>0.35292682797004127</v>
      </c>
    </row>
    <row r="97" spans="1:5" s="154" customFormat="1" x14ac:dyDescent="0.25">
      <c r="A97" s="94" t="s">
        <v>27</v>
      </c>
      <c r="B97" s="34">
        <f>'Table 10.9'!$J9</f>
        <v>123.07597246581327</v>
      </c>
      <c r="D97" s="11"/>
      <c r="E97" s="174">
        <v>0.22312955216468566</v>
      </c>
    </row>
    <row r="98" spans="1:5" s="154" customFormat="1" x14ac:dyDescent="0.25">
      <c r="A98" s="94" t="s">
        <v>28</v>
      </c>
      <c r="B98" s="34">
        <f>'Table 10.9'!$J10</f>
        <v>122.24119480064655</v>
      </c>
      <c r="D98" s="11"/>
      <c r="E98" s="174">
        <v>0.21548292445259401</v>
      </c>
    </row>
    <row r="99" spans="1:5" s="154" customFormat="1" x14ac:dyDescent="0.25">
      <c r="A99" s="94" t="s">
        <v>29</v>
      </c>
      <c r="B99" s="34">
        <f>'Table 10.9'!$J11</f>
        <v>124.30451140065513</v>
      </c>
      <c r="D99" s="11"/>
      <c r="E99" s="174">
        <v>0.32574263142086468</v>
      </c>
    </row>
    <row r="100" spans="1:5" s="154" customFormat="1" x14ac:dyDescent="0.25">
      <c r="A100" s="94" t="s">
        <v>30</v>
      </c>
      <c r="B100" s="34">
        <f>'Table 10.9'!$J12</f>
        <v>124.23297192394818</v>
      </c>
      <c r="D100" s="11"/>
      <c r="E100" s="174">
        <v>0.17217552439388384</v>
      </c>
    </row>
    <row r="101" spans="1:5" s="154" customFormat="1" x14ac:dyDescent="0.25">
      <c r="A101" s="94" t="s">
        <v>31</v>
      </c>
      <c r="B101" s="34">
        <f>'Table 10.9'!$J13</f>
        <v>120.59413434476281</v>
      </c>
      <c r="D101" s="11"/>
      <c r="E101" s="174">
        <v>0.26337785278681475</v>
      </c>
    </row>
    <row r="102" spans="1:5" s="154" customFormat="1" x14ac:dyDescent="0.25">
      <c r="A102" s="94" t="s">
        <v>32</v>
      </c>
      <c r="B102" s="34">
        <f>'Table 10.9'!$J14</f>
        <v>116.8048460196872</v>
      </c>
      <c r="D102" s="11"/>
      <c r="E102" s="174">
        <v>0.17912356144103711</v>
      </c>
    </row>
    <row r="103" spans="1:5" s="154" customFormat="1" x14ac:dyDescent="0.25">
      <c r="A103" s="94" t="s">
        <v>33</v>
      </c>
      <c r="B103" s="34"/>
      <c r="D103" s="11"/>
      <c r="E103" s="174">
        <v>0.15585043173794083</v>
      </c>
    </row>
    <row r="104" spans="1:5" s="154" customFormat="1" x14ac:dyDescent="0.25">
      <c r="A104" s="94" t="s">
        <v>34</v>
      </c>
      <c r="B104" s="34"/>
      <c r="D104" s="11"/>
      <c r="E104" s="174">
        <v>0.11694498865208355</v>
      </c>
    </row>
    <row r="105" spans="1:5" s="154" customFormat="1" x14ac:dyDescent="0.25">
      <c r="A105" s="94" t="s">
        <v>35</v>
      </c>
      <c r="B105" s="34">
        <f>'Table 10.9'!$J17</f>
        <v>141.69573050368595</v>
      </c>
      <c r="C105" s="34"/>
      <c r="D105" s="11"/>
      <c r="E105" s="174">
        <v>0.10510383154966876</v>
      </c>
    </row>
    <row r="106" spans="1:5" x14ac:dyDescent="0.25">
      <c r="A106" s="94" t="s">
        <v>36</v>
      </c>
      <c r="B106" s="34">
        <f>'Table 10.9'!$J18</f>
        <v>139.45953604601129</v>
      </c>
      <c r="C106" s="34">
        <v>0.42760018002482758</v>
      </c>
      <c r="D106" s="34">
        <v>0.45335922701427506</v>
      </c>
      <c r="E106" s="174">
        <v>0.21790221285404118</v>
      </c>
    </row>
    <row r="107" spans="1:5" x14ac:dyDescent="0.25">
      <c r="A107" s="94" t="s">
        <v>37</v>
      </c>
      <c r="B107" s="34">
        <f>'Table 10.9'!$J19</f>
        <v>146.70031833040596</v>
      </c>
      <c r="C107" s="34">
        <v>0.49875507171563549</v>
      </c>
      <c r="D107" s="34">
        <v>0.58527380864589884</v>
      </c>
      <c r="E107" s="174">
        <v>0.1590134191937404</v>
      </c>
    </row>
    <row r="108" spans="1:5" x14ac:dyDescent="0.25">
      <c r="A108" s="94" t="s">
        <v>38</v>
      </c>
      <c r="B108" s="34">
        <f>'Table 10.9'!$J20</f>
        <v>140.3998002391275</v>
      </c>
      <c r="C108" s="34">
        <v>0.25637188440925657</v>
      </c>
      <c r="D108" s="34">
        <v>0.40215197554393189</v>
      </c>
      <c r="E108" s="174">
        <v>0.13184091446480931</v>
      </c>
    </row>
    <row r="109" spans="1:5" x14ac:dyDescent="0.25">
      <c r="A109" s="94" t="s">
        <v>39</v>
      </c>
      <c r="B109" s="34">
        <f>'Table 10.9'!$J21</f>
        <v>145.16454831769863</v>
      </c>
      <c r="C109" s="34">
        <v>0.3527959952188689</v>
      </c>
      <c r="D109" s="34">
        <v>0.6161507522132359</v>
      </c>
      <c r="E109" s="174">
        <v>0.1304387830222084</v>
      </c>
    </row>
    <row r="110" spans="1:5" x14ac:dyDescent="0.25">
      <c r="A110" s="93" t="s">
        <v>40</v>
      </c>
      <c r="B110" s="34">
        <f>'Table 10.9'!$J22</f>
        <v>148.90749043587394</v>
      </c>
      <c r="C110" s="34">
        <v>0.35307300770096361</v>
      </c>
      <c r="D110" s="34">
        <v>0.67181947298655587</v>
      </c>
      <c r="E110" s="174">
        <v>0.11399205941226487</v>
      </c>
    </row>
    <row r="111" spans="1:5" x14ac:dyDescent="0.25">
      <c r="A111" s="93" t="s">
        <v>41</v>
      </c>
      <c r="B111" s="34">
        <f>'Table 10.9'!$J23</f>
        <v>153.62693026324982</v>
      </c>
      <c r="C111" s="34">
        <v>0.65231568928918415</v>
      </c>
      <c r="D111" s="34">
        <v>0.78277882714702096</v>
      </c>
      <c r="E111" s="174">
        <v>3.4228212007198097E-2</v>
      </c>
    </row>
    <row r="112" spans="1:5" x14ac:dyDescent="0.25">
      <c r="A112" s="93" t="s">
        <v>42</v>
      </c>
      <c r="B112" s="34">
        <f>'Table 10.9'!$J24</f>
        <v>158.8991652764141</v>
      </c>
      <c r="C112" s="34">
        <v>0.86853115150714355</v>
      </c>
      <c r="D112" s="34">
        <v>0.6074971988683846</v>
      </c>
      <c r="E112" s="174">
        <v>7.2019743780638995E-2</v>
      </c>
    </row>
    <row r="113" spans="1:5" x14ac:dyDescent="0.25">
      <c r="A113" s="93" t="s">
        <v>43</v>
      </c>
      <c r="B113" s="34">
        <f>'Table 10.9'!$J25</f>
        <v>157.76594684816121</v>
      </c>
      <c r="C113" s="34">
        <v>0.53032828856222836</v>
      </c>
      <c r="D113" s="34">
        <v>0.71640838981213306</v>
      </c>
      <c r="E113" s="174">
        <v>8.0003015643083764E-2</v>
      </c>
    </row>
    <row r="114" spans="1:5" ht="13" thickBot="1" x14ac:dyDescent="0.3">
      <c r="A114" s="93" t="s">
        <v>44</v>
      </c>
      <c r="B114" s="34">
        <f>'Table 10.9'!$J26</f>
        <v>155.32241825922625</v>
      </c>
      <c r="C114" s="34">
        <v>0.41459220596722107</v>
      </c>
      <c r="D114" s="177">
        <v>0.45103987242587784</v>
      </c>
      <c r="E114" s="174">
        <v>0.19362286497944625</v>
      </c>
    </row>
    <row r="115" spans="1:5" ht="13" thickTop="1" x14ac:dyDescent="0.25">
      <c r="A115" s="93" t="s">
        <v>45</v>
      </c>
      <c r="B115" s="34">
        <f>'Table 10.9'!$J27</f>
        <v>148.7625812747512</v>
      </c>
      <c r="C115" s="34">
        <v>0.1788528528630294</v>
      </c>
      <c r="D115" s="34">
        <v>0.11347260204023737</v>
      </c>
      <c r="E115" s="174">
        <v>9.5316985713799401E-2</v>
      </c>
    </row>
    <row r="116" spans="1:5" ht="13" thickBot="1" x14ac:dyDescent="0.3">
      <c r="A116" s="93" t="s">
        <v>46</v>
      </c>
      <c r="B116" s="177">
        <f>'Table 10.9'!$J28</f>
        <v>152.34092855047965</v>
      </c>
      <c r="C116" s="177">
        <v>0.30430484853986928</v>
      </c>
      <c r="D116" s="34">
        <v>0.11190677324249965</v>
      </c>
      <c r="E116" s="174">
        <v>0.14324066975039956</v>
      </c>
    </row>
    <row r="117" spans="1:5" ht="13" thickTop="1" x14ac:dyDescent="0.25">
      <c r="A117" s="93" t="s">
        <v>47</v>
      </c>
      <c r="B117" s="34">
        <f>'Table 10.9'!$J29</f>
        <v>149.66482232250999</v>
      </c>
      <c r="C117" s="34">
        <v>0.32563101570298369</v>
      </c>
      <c r="D117" s="34">
        <v>0.13196404507627851</v>
      </c>
      <c r="E117" s="174">
        <v>0.16715445709661944</v>
      </c>
    </row>
    <row r="118" spans="1:5" x14ac:dyDescent="0.25">
      <c r="A118" s="93" t="s">
        <v>48</v>
      </c>
      <c r="B118" s="34">
        <f>'Table 10.9'!$J30</f>
        <v>151.3351987962364</v>
      </c>
      <c r="C118" s="34">
        <v>0.2075882770229229</v>
      </c>
      <c r="D118" s="34">
        <v>0.10376974289619363</v>
      </c>
      <c r="E118" s="174">
        <v>0.16430209291897327</v>
      </c>
    </row>
    <row r="119" spans="1:5" x14ac:dyDescent="0.25">
      <c r="A119" s="93" t="s">
        <v>49</v>
      </c>
      <c r="B119" s="34">
        <f>'Table 10.9'!$J31</f>
        <v>151.2841839850814</v>
      </c>
      <c r="C119" s="34"/>
      <c r="D119" s="34">
        <v>0.16186960415129084</v>
      </c>
      <c r="E119" s="174">
        <v>8.0934802075645421E-2</v>
      </c>
    </row>
    <row r="120" spans="1:5" x14ac:dyDescent="0.25">
      <c r="A120" s="93" t="s">
        <v>50</v>
      </c>
      <c r="B120" s="34">
        <f>'Table 10.9'!$J32</f>
        <v>155.70208173120628</v>
      </c>
      <c r="C120" s="34"/>
      <c r="D120" s="34">
        <v>0.14276119893374181</v>
      </c>
      <c r="E120" s="174">
        <v>0.15115891651807953</v>
      </c>
    </row>
    <row r="121" spans="1:5" ht="13" thickBot="1" x14ac:dyDescent="0.3">
      <c r="A121" s="93" t="s">
        <v>51</v>
      </c>
      <c r="B121" s="177">
        <f>'Table 10.9'!$J33</f>
        <v>161.06465127578721</v>
      </c>
      <c r="C121" s="34"/>
      <c r="D121" s="34">
        <v>6.6140554382686026E-2</v>
      </c>
      <c r="E121" s="174">
        <v>0.13641489341428992</v>
      </c>
    </row>
    <row r="122" spans="1:5" ht="13" thickTop="1" x14ac:dyDescent="0.25">
      <c r="A122" s="93" t="s">
        <v>52</v>
      </c>
      <c r="B122" s="34">
        <f>'Table 10.9'!$J34</f>
        <v>159.96283107739615</v>
      </c>
      <c r="C122" s="34"/>
      <c r="D122" s="34">
        <v>6.9126518933265588E-2</v>
      </c>
      <c r="E122" s="174">
        <v>0.13825303786653118</v>
      </c>
    </row>
    <row r="123" spans="1:5" x14ac:dyDescent="0.25">
      <c r="A123" s="93" t="s">
        <v>53</v>
      </c>
      <c r="B123" s="34">
        <f>'Table 10.9'!$J35</f>
        <v>158.59308107940078</v>
      </c>
      <c r="C123" s="34">
        <v>0.28842389082386605</v>
      </c>
      <c r="D123" s="34">
        <v>9.2135409568734977E-2</v>
      </c>
      <c r="E123" s="174">
        <v>0.13219428329427194</v>
      </c>
    </row>
    <row r="124" spans="1:5" x14ac:dyDescent="0.25">
      <c r="A124" s="93" t="s">
        <v>54</v>
      </c>
      <c r="B124" s="34">
        <f>'Table 10.9'!$J36</f>
        <v>157.35651786201333</v>
      </c>
      <c r="C124" s="34">
        <v>0.50918052486328502</v>
      </c>
      <c r="D124" s="34">
        <v>0.11051980384629442</v>
      </c>
      <c r="E124" s="174">
        <v>0.15788543406613489</v>
      </c>
    </row>
    <row r="125" spans="1:5" x14ac:dyDescent="0.25">
      <c r="A125" s="93" t="s">
        <v>55</v>
      </c>
      <c r="B125" s="34">
        <f>'Table 10.9'!$J37</f>
        <v>148.0199341516757</v>
      </c>
      <c r="C125" s="34">
        <v>0.59260996657679788</v>
      </c>
      <c r="D125" s="34">
        <v>0.11696249340331537</v>
      </c>
      <c r="E125" s="174">
        <v>0.13255749252375743</v>
      </c>
    </row>
    <row r="126" spans="1:5" x14ac:dyDescent="0.25">
      <c r="A126" s="93" t="s">
        <v>155</v>
      </c>
      <c r="B126" s="34">
        <f>'Table 10.9'!$J38</f>
        <v>153.80325610506071</v>
      </c>
      <c r="C126" s="34">
        <v>0.26084845358914233</v>
      </c>
      <c r="D126" s="34">
        <v>0.24138215108248995</v>
      </c>
      <c r="E126" s="178">
        <v>8.9544991530601109E-2</v>
      </c>
    </row>
    <row r="127" spans="1:5" x14ac:dyDescent="0.25">
      <c r="A127" s="95" t="s">
        <v>175</v>
      </c>
      <c r="B127" s="41"/>
      <c r="C127" s="41">
        <v>0.18067846763593104</v>
      </c>
      <c r="D127" s="41">
        <v>0.107638236038427</v>
      </c>
      <c r="E127" s="179">
        <v>0.11532668146974323</v>
      </c>
    </row>
    <row r="128" spans="1:5" x14ac:dyDescent="0.25">
      <c r="A128" s="118" t="s">
        <v>56</v>
      </c>
      <c r="B128" s="180"/>
      <c r="C128" s="34"/>
      <c r="D128" s="32"/>
      <c r="E128" s="32"/>
    </row>
    <row r="129" spans="1:7" x14ac:dyDescent="0.25">
      <c r="A129" s="118" t="s">
        <v>232</v>
      </c>
      <c r="B129" s="118"/>
      <c r="C129" s="118"/>
      <c r="D129" s="118"/>
      <c r="E129" s="118"/>
    </row>
    <row r="130" spans="1:7" x14ac:dyDescent="0.25">
      <c r="A130" s="181" t="s">
        <v>256</v>
      </c>
      <c r="B130" s="180"/>
      <c r="C130" s="34"/>
      <c r="D130" s="32"/>
      <c r="E130" s="32"/>
    </row>
    <row r="131" spans="1:7" x14ac:dyDescent="0.25">
      <c r="A131" s="118" t="s">
        <v>68</v>
      </c>
      <c r="B131" s="180"/>
      <c r="C131" s="34"/>
      <c r="D131" s="32"/>
      <c r="E131" s="32"/>
    </row>
    <row r="132" spans="1:7" x14ac:dyDescent="0.25">
      <c r="A132" s="118" t="s">
        <v>69</v>
      </c>
      <c r="B132" s="180"/>
      <c r="C132" s="34"/>
      <c r="D132" s="32"/>
      <c r="E132" s="32"/>
    </row>
    <row r="133" spans="1:7" ht="36.75" customHeight="1" x14ac:dyDescent="0.3">
      <c r="A133" s="213" t="s">
        <v>231</v>
      </c>
      <c r="B133" s="213"/>
      <c r="C133" s="213"/>
      <c r="D133" s="213"/>
      <c r="E133" s="213"/>
      <c r="F133" s="33"/>
      <c r="G133" s="33"/>
    </row>
    <row r="134" spans="1:7" ht="25.5" customHeight="1" x14ac:dyDescent="0.25">
      <c r="A134" s="213" t="s">
        <v>63</v>
      </c>
      <c r="B134" s="213"/>
      <c r="C134" s="213"/>
      <c r="D134" s="213"/>
      <c r="E134" s="213"/>
    </row>
    <row r="135" spans="1:7" ht="12.75" customHeight="1" x14ac:dyDescent="0.25">
      <c r="A135" s="118" t="s">
        <v>78</v>
      </c>
      <c r="B135" s="180"/>
      <c r="C135" s="34"/>
      <c r="D135" s="32"/>
      <c r="E135" s="32"/>
    </row>
    <row r="136" spans="1:7" ht="13" x14ac:dyDescent="0.3">
      <c r="A136" s="31" t="s">
        <v>227</v>
      </c>
      <c r="B136" s="31"/>
      <c r="C136" s="31"/>
      <c r="D136" s="31"/>
      <c r="E136" s="31"/>
    </row>
    <row r="137" spans="1:7" ht="13" x14ac:dyDescent="0.3">
      <c r="A137" s="62" t="s">
        <v>246</v>
      </c>
      <c r="B137" s="118"/>
    </row>
    <row r="138" spans="1:7" ht="13" x14ac:dyDescent="0.3">
      <c r="A138" s="31" t="s">
        <v>251</v>
      </c>
      <c r="B138" s="118"/>
    </row>
    <row r="139" spans="1:7" ht="13" x14ac:dyDescent="0.3">
      <c r="A139" s="31" t="s">
        <v>225</v>
      </c>
      <c r="B139" s="161"/>
    </row>
    <row r="140" spans="1:7" ht="13" x14ac:dyDescent="0.3">
      <c r="A140" s="85" t="s">
        <v>220</v>
      </c>
      <c r="B140" s="161"/>
    </row>
    <row r="141" spans="1:7" ht="13" x14ac:dyDescent="0.3">
      <c r="A141" s="85" t="s">
        <v>221</v>
      </c>
      <c r="B141" s="161"/>
      <c r="C141" s="161"/>
      <c r="D141" s="31"/>
      <c r="E141" s="31"/>
    </row>
    <row r="142" spans="1:7" ht="13" x14ac:dyDescent="0.3">
      <c r="A142" s="85" t="s">
        <v>222</v>
      </c>
    </row>
    <row r="143" spans="1:7" ht="13" x14ac:dyDescent="0.3">
      <c r="A143" s="31" t="s">
        <v>252</v>
      </c>
    </row>
    <row r="144" spans="1:7" ht="13" x14ac:dyDescent="0.3">
      <c r="A144" s="85" t="s">
        <v>224</v>
      </c>
    </row>
    <row r="145" spans="1:1" ht="13" x14ac:dyDescent="0.3">
      <c r="A145" s="66" t="s">
        <v>253</v>
      </c>
    </row>
    <row r="146" spans="1:1" ht="13" x14ac:dyDescent="0.3">
      <c r="A146" s="66" t="s">
        <v>259</v>
      </c>
    </row>
  </sheetData>
  <mergeCells count="9">
    <mergeCell ref="A133:E133"/>
    <mergeCell ref="A134:E134"/>
    <mergeCell ref="A3:A5"/>
    <mergeCell ref="B5:E5"/>
    <mergeCell ref="A58:E58"/>
    <mergeCell ref="A60:E60"/>
    <mergeCell ref="A61:E61"/>
    <mergeCell ref="A73:A75"/>
    <mergeCell ref="B75:E75"/>
  </mergeCells>
  <pageMargins left="0.74803149606299213" right="0.74803149606299213" top="0.98425196850393704" bottom="0.98425196850393704" header="0.51181102362204722" footer="0.51181102362204722"/>
  <pageSetup paperSize="9" scale="86" fitToHeight="2" orientation="portrait" r:id="rId1"/>
  <headerFooter alignWithMargins="0"/>
  <rowBreaks count="1" manualBreakCount="1">
    <brk id="6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heetViews>
  <sheetFormatPr defaultColWidth="9.1796875" defaultRowHeight="12.5" x14ac:dyDescent="0.25"/>
  <cols>
    <col min="1" max="1" width="8.7265625" style="118" customWidth="1"/>
    <col min="2" max="4" width="26.453125" style="147" customWidth="1"/>
    <col min="5" max="16384" width="9.1796875" style="147"/>
  </cols>
  <sheetData>
    <row r="1" spans="1:4" x14ac:dyDescent="0.25">
      <c r="A1" s="146"/>
      <c r="B1" s="145"/>
      <c r="C1" s="145"/>
      <c r="D1" s="145"/>
    </row>
    <row r="2" spans="1:4" x14ac:dyDescent="0.25">
      <c r="A2" s="115" t="s">
        <v>71</v>
      </c>
      <c r="B2" s="148"/>
      <c r="C2" s="148"/>
      <c r="D2" s="148"/>
    </row>
    <row r="3" spans="1:4" x14ac:dyDescent="0.25">
      <c r="A3" s="212" t="s">
        <v>1</v>
      </c>
    </row>
    <row r="4" spans="1:4" x14ac:dyDescent="0.25">
      <c r="A4" s="213"/>
      <c r="B4" s="172" t="s">
        <v>2</v>
      </c>
      <c r="C4" s="172" t="s">
        <v>3</v>
      </c>
      <c r="D4" s="172" t="s">
        <v>5</v>
      </c>
    </row>
    <row r="5" spans="1:4" x14ac:dyDescent="0.25">
      <c r="A5" s="214"/>
      <c r="B5" s="218" t="s">
        <v>72</v>
      </c>
      <c r="C5" s="218"/>
      <c r="D5" s="218"/>
    </row>
    <row r="6" spans="1:4" s="154" customFormat="1" x14ac:dyDescent="0.25">
      <c r="A6" s="93" t="s">
        <v>10</v>
      </c>
      <c r="B6" s="173">
        <v>28.926975061376439</v>
      </c>
      <c r="C6" s="173"/>
      <c r="D6" s="173">
        <v>5.9122284462996362</v>
      </c>
    </row>
    <row r="7" spans="1:4" s="154" customFormat="1" x14ac:dyDescent="0.25">
      <c r="A7" s="93" t="s">
        <v>11</v>
      </c>
      <c r="B7" s="173">
        <v>26.930020693677129</v>
      </c>
      <c r="C7" s="173"/>
      <c r="D7" s="173">
        <v>7.123882267860683</v>
      </c>
    </row>
    <row r="8" spans="1:4" s="154" customFormat="1" x14ac:dyDescent="0.25">
      <c r="A8" s="93" t="s">
        <v>12</v>
      </c>
      <c r="B8" s="173">
        <v>25.882466528173406</v>
      </c>
      <c r="C8" s="173"/>
      <c r="D8" s="173">
        <v>6.5135681432371264</v>
      </c>
    </row>
    <row r="9" spans="1:4" s="154" customFormat="1" x14ac:dyDescent="0.25">
      <c r="A9" s="93" t="s">
        <v>13</v>
      </c>
      <c r="B9" s="173">
        <v>26.005958252698747</v>
      </c>
      <c r="C9" s="173"/>
      <c r="D9" s="173">
        <v>7.1056842263490845</v>
      </c>
    </row>
    <row r="10" spans="1:4" s="154" customFormat="1" x14ac:dyDescent="0.25">
      <c r="A10" s="93" t="s">
        <v>14</v>
      </c>
      <c r="B10" s="173">
        <v>24.24691148087982</v>
      </c>
      <c r="C10" s="173">
        <v>5.8993371652720974</v>
      </c>
      <c r="D10" s="173">
        <v>4.5564767605534842</v>
      </c>
    </row>
    <row r="11" spans="1:4" s="154" customFormat="1" x14ac:dyDescent="0.25">
      <c r="A11" s="93" t="s">
        <v>15</v>
      </c>
      <c r="B11" s="173">
        <v>22.404816936463703</v>
      </c>
      <c r="C11" s="173">
        <v>6.5297092335979308</v>
      </c>
      <c r="D11" s="173">
        <v>6.0779263900889191</v>
      </c>
    </row>
    <row r="12" spans="1:4" s="154" customFormat="1" x14ac:dyDescent="0.25">
      <c r="A12" s="93" t="s">
        <v>16</v>
      </c>
      <c r="B12" s="173">
        <v>22.034758582626658</v>
      </c>
      <c r="C12" s="173">
        <v>8.2928624280017829</v>
      </c>
      <c r="D12" s="173">
        <v>5.3070779279591882</v>
      </c>
    </row>
    <row r="13" spans="1:4" s="154" customFormat="1" x14ac:dyDescent="0.25">
      <c r="A13" s="93" t="s">
        <v>17</v>
      </c>
      <c r="B13" s="173">
        <v>21.041708993034494</v>
      </c>
      <c r="C13" s="173">
        <v>8.3764688231772499</v>
      </c>
      <c r="D13" s="173">
        <v>5.6025505455016251</v>
      </c>
    </row>
    <row r="14" spans="1:4" s="154" customFormat="1" x14ac:dyDescent="0.25">
      <c r="A14" s="93" t="s">
        <v>18</v>
      </c>
      <c r="B14" s="173">
        <v>17.401051273257206</v>
      </c>
      <c r="C14" s="173">
        <v>7.7652595644924034</v>
      </c>
      <c r="D14" s="173">
        <v>5.1672717237543173</v>
      </c>
    </row>
    <row r="15" spans="1:4" s="154" customFormat="1" x14ac:dyDescent="0.25">
      <c r="A15" s="93" t="s">
        <v>19</v>
      </c>
      <c r="B15" s="173">
        <v>17.114791347816357</v>
      </c>
      <c r="C15" s="173">
        <v>8.972627652252287</v>
      </c>
      <c r="D15" s="173">
        <v>4.3691726318710797</v>
      </c>
    </row>
    <row r="16" spans="1:4" s="154" customFormat="1" x14ac:dyDescent="0.25">
      <c r="A16" s="93" t="s">
        <v>20</v>
      </c>
      <c r="B16" s="173">
        <v>17.250075925464451</v>
      </c>
      <c r="C16" s="173">
        <v>7.5488239803896828</v>
      </c>
      <c r="D16" s="173">
        <v>4.5608634402268908</v>
      </c>
    </row>
    <row r="17" spans="1:4" s="154" customFormat="1" x14ac:dyDescent="0.25">
      <c r="A17" s="93" t="s">
        <v>21</v>
      </c>
      <c r="B17" s="173">
        <v>16.510657947983983</v>
      </c>
      <c r="C17" s="173">
        <v>7.1577490204991951</v>
      </c>
      <c r="D17" s="173">
        <v>4.235200974453492</v>
      </c>
    </row>
    <row r="18" spans="1:4" s="154" customFormat="1" x14ac:dyDescent="0.25">
      <c r="A18" s="93" t="s">
        <v>22</v>
      </c>
      <c r="B18" s="173">
        <v>15.304225506026267</v>
      </c>
      <c r="C18" s="173">
        <v>5.6067821939420943</v>
      </c>
      <c r="D18" s="173">
        <v>2.8241856574632704</v>
      </c>
    </row>
    <row r="19" spans="1:4" s="154" customFormat="1" x14ac:dyDescent="0.25">
      <c r="A19" s="93" t="s">
        <v>23</v>
      </c>
      <c r="B19" s="173">
        <v>15.199656731237134</v>
      </c>
      <c r="C19" s="173">
        <v>6.3975201514231737</v>
      </c>
      <c r="D19" s="173">
        <v>4.5377707945169465</v>
      </c>
    </row>
    <row r="20" spans="1:4" s="154" customFormat="1" x14ac:dyDescent="0.25">
      <c r="A20" s="93" t="s">
        <v>24</v>
      </c>
      <c r="B20" s="173">
        <v>14.196732712198592</v>
      </c>
      <c r="C20" s="173">
        <v>6.6437327384865181</v>
      </c>
      <c r="D20" s="173">
        <v>6.2294779883113502</v>
      </c>
    </row>
    <row r="21" spans="1:4" s="154" customFormat="1" x14ac:dyDescent="0.25">
      <c r="A21" s="93" t="s">
        <v>25</v>
      </c>
      <c r="B21" s="173">
        <v>11.639418688665391</v>
      </c>
      <c r="C21" s="173">
        <v>7.609537733317727</v>
      </c>
      <c r="D21" s="173">
        <v>5.8744967623871416</v>
      </c>
    </row>
    <row r="22" spans="1:4" s="154" customFormat="1" x14ac:dyDescent="0.25">
      <c r="A22" s="93" t="s">
        <v>26</v>
      </c>
      <c r="B22" s="173">
        <v>10.434776981973403</v>
      </c>
      <c r="C22" s="173">
        <v>4.2509892654522856</v>
      </c>
      <c r="D22" s="173">
        <v>2.8335262537228392</v>
      </c>
    </row>
    <row r="23" spans="1:4" s="154" customFormat="1" x14ac:dyDescent="0.25">
      <c r="A23" s="93" t="s">
        <v>27</v>
      </c>
      <c r="B23" s="173">
        <v>9.5060312980950492</v>
      </c>
      <c r="C23" s="173">
        <v>6.3302544653140398</v>
      </c>
      <c r="D23" s="173">
        <v>3.0202414069041796</v>
      </c>
    </row>
    <row r="24" spans="1:4" s="154" customFormat="1" x14ac:dyDescent="0.25">
      <c r="A24" s="93" t="s">
        <v>28</v>
      </c>
      <c r="B24" s="173">
        <v>9.1484723371971821</v>
      </c>
      <c r="C24" s="173">
        <v>5.4039626493047264</v>
      </c>
      <c r="D24" s="173">
        <v>2.4657440705507021</v>
      </c>
    </row>
    <row r="25" spans="1:4" s="154" customFormat="1" x14ac:dyDescent="0.25">
      <c r="A25" s="93" t="s">
        <v>29</v>
      </c>
      <c r="B25" s="173">
        <v>8.783334681860854</v>
      </c>
      <c r="C25" s="173">
        <v>4.322390957121053</v>
      </c>
      <c r="D25" s="173">
        <v>2.4122421114186134</v>
      </c>
    </row>
    <row r="26" spans="1:4" s="154" customFormat="1" x14ac:dyDescent="0.25">
      <c r="A26" s="93" t="s">
        <v>30</v>
      </c>
      <c r="B26" s="173">
        <v>8.9869334525995068</v>
      </c>
      <c r="C26" s="173">
        <v>4.4704259914756888</v>
      </c>
      <c r="D26" s="173">
        <v>1.8228350763680141</v>
      </c>
    </row>
    <row r="27" spans="1:4" s="154" customFormat="1" x14ac:dyDescent="0.25">
      <c r="A27" s="93" t="s">
        <v>31</v>
      </c>
      <c r="B27" s="173">
        <v>8.6844434238342192</v>
      </c>
      <c r="C27" s="173">
        <v>2.834269498188704</v>
      </c>
      <c r="D27" s="173">
        <v>1.7299511658995446</v>
      </c>
    </row>
    <row r="28" spans="1:4" s="154" customFormat="1" x14ac:dyDescent="0.25">
      <c r="A28" s="93" t="s">
        <v>32</v>
      </c>
      <c r="B28" s="173">
        <v>7.7233534044943921</v>
      </c>
      <c r="C28" s="173">
        <v>4.0098635999959935</v>
      </c>
      <c r="D28" s="173">
        <v>1.2577711098443594</v>
      </c>
    </row>
    <row r="29" spans="1:4" s="154" customFormat="1" x14ac:dyDescent="0.25">
      <c r="A29" s="93" t="s">
        <v>33</v>
      </c>
      <c r="B29" s="173">
        <v>7.5456957425567301</v>
      </c>
      <c r="C29" s="173">
        <v>3.9735422332143995</v>
      </c>
      <c r="D29" s="173">
        <v>1.8211255993475424</v>
      </c>
    </row>
    <row r="30" spans="1:4" s="154" customFormat="1" x14ac:dyDescent="0.25">
      <c r="A30" s="93" t="s">
        <v>34</v>
      </c>
      <c r="B30" s="173">
        <v>7.4261312159445154</v>
      </c>
      <c r="C30" s="173">
        <v>3.8711158725757762</v>
      </c>
      <c r="D30" s="173">
        <v>1.4397213098587383</v>
      </c>
    </row>
    <row r="31" spans="1:4" s="154" customFormat="1" x14ac:dyDescent="0.25">
      <c r="A31" s="93" t="s">
        <v>35</v>
      </c>
      <c r="B31" s="173">
        <v>7.6189016686471627</v>
      </c>
      <c r="C31" s="173">
        <v>3.2783498689955057</v>
      </c>
      <c r="D31" s="173">
        <v>1.2842721090977811</v>
      </c>
    </row>
    <row r="32" spans="1:4" s="154" customFormat="1" x14ac:dyDescent="0.25">
      <c r="A32" s="93" t="s">
        <v>36</v>
      </c>
      <c r="B32" s="173">
        <v>7.232540841569163</v>
      </c>
      <c r="C32" s="173">
        <v>4.491646669559433</v>
      </c>
      <c r="D32" s="173">
        <v>1.3394301131085664</v>
      </c>
    </row>
    <row r="33" spans="1:4" x14ac:dyDescent="0.25">
      <c r="A33" s="93" t="s">
        <v>37</v>
      </c>
      <c r="B33" s="173">
        <v>6.9627513643633057</v>
      </c>
      <c r="C33" s="173">
        <v>3.4157317767240523</v>
      </c>
      <c r="D33" s="173">
        <v>0.98776367486545114</v>
      </c>
    </row>
    <row r="34" spans="1:4" x14ac:dyDescent="0.25">
      <c r="A34" s="93" t="s">
        <v>38</v>
      </c>
      <c r="B34" s="173">
        <v>6.3465522811017596</v>
      </c>
      <c r="C34" s="173">
        <v>2.8084377296843548</v>
      </c>
      <c r="D34" s="173">
        <v>1.1431267802266687</v>
      </c>
    </row>
    <row r="35" spans="1:4" x14ac:dyDescent="0.25">
      <c r="A35" s="93" t="s">
        <v>39</v>
      </c>
      <c r="B35" s="173">
        <v>6.0484832749826571</v>
      </c>
      <c r="C35" s="173">
        <v>2.8010767241796546</v>
      </c>
      <c r="D35" s="173">
        <v>0.78117809949210537</v>
      </c>
    </row>
    <row r="36" spans="1:4" x14ac:dyDescent="0.25">
      <c r="A36" s="93" t="s">
        <v>40</v>
      </c>
      <c r="B36" s="173">
        <v>6.26643725202619</v>
      </c>
      <c r="C36" s="173">
        <v>2.9087204057877125</v>
      </c>
      <c r="D36" s="173">
        <v>0.95140466526373402</v>
      </c>
    </row>
    <row r="37" spans="1:4" x14ac:dyDescent="0.25">
      <c r="A37" s="93" t="s">
        <v>41</v>
      </c>
      <c r="B37" s="173">
        <v>6.1742216658637519</v>
      </c>
      <c r="C37" s="173">
        <v>3.097441314150879</v>
      </c>
      <c r="D37" s="173">
        <v>0.7865419557358031</v>
      </c>
    </row>
    <row r="38" spans="1:4" x14ac:dyDescent="0.25">
      <c r="A38" s="93" t="s">
        <v>42</v>
      </c>
      <c r="B38" s="173">
        <v>6.1382877735147838</v>
      </c>
      <c r="C38" s="173">
        <v>3.1345890756557111</v>
      </c>
      <c r="D38" s="173">
        <v>0.79814343114655961</v>
      </c>
    </row>
    <row r="39" spans="1:4" x14ac:dyDescent="0.25">
      <c r="A39" s="93" t="s">
        <v>43</v>
      </c>
      <c r="B39" s="173">
        <v>5.4996902895444011</v>
      </c>
      <c r="C39" s="173">
        <v>2.1729417804441278</v>
      </c>
      <c r="D39" s="173">
        <v>0.74221882141110462</v>
      </c>
    </row>
    <row r="40" spans="1:4" x14ac:dyDescent="0.25">
      <c r="A40" s="93" t="s">
        <v>44</v>
      </c>
      <c r="B40" s="173">
        <v>5.6989100482227508</v>
      </c>
      <c r="C40" s="173">
        <v>1.9194809149066712</v>
      </c>
      <c r="D40" s="173">
        <v>0.42070003433117859</v>
      </c>
    </row>
    <row r="41" spans="1:4" x14ac:dyDescent="0.25">
      <c r="A41" s="93" t="s">
        <v>45</v>
      </c>
      <c r="B41" s="173">
        <v>5.1202265105589131</v>
      </c>
      <c r="C41" s="173">
        <v>1.9763013061947858</v>
      </c>
      <c r="D41" s="173">
        <v>0.3846762563896452</v>
      </c>
    </row>
    <row r="42" spans="1:4" ht="13" thickBot="1" x14ac:dyDescent="0.3">
      <c r="A42" s="93" t="s">
        <v>46</v>
      </c>
      <c r="B42" s="173">
        <v>4.8040470429237327</v>
      </c>
      <c r="C42" s="175">
        <v>2.2094932317652303</v>
      </c>
      <c r="D42" s="173">
        <v>0.59558601807955802</v>
      </c>
    </row>
    <row r="43" spans="1:4" ht="13" thickTop="1" x14ac:dyDescent="0.25">
      <c r="A43" s="93" t="s">
        <v>47</v>
      </c>
      <c r="B43" s="173">
        <v>4.8216870434484997</v>
      </c>
      <c r="C43" s="173">
        <v>1.3277439854994402</v>
      </c>
      <c r="D43" s="173">
        <v>0.57325372195857438</v>
      </c>
    </row>
    <row r="44" spans="1:4" x14ac:dyDescent="0.25">
      <c r="A44" s="93" t="s">
        <v>48</v>
      </c>
      <c r="B44" s="173">
        <v>4.3146978336385597</v>
      </c>
      <c r="C44" s="173">
        <v>0.46479131016537345</v>
      </c>
      <c r="D44" s="173">
        <v>0.65472748497890576</v>
      </c>
    </row>
    <row r="45" spans="1:4" x14ac:dyDescent="0.25">
      <c r="A45" s="93" t="s">
        <v>49</v>
      </c>
      <c r="B45" s="173">
        <v>4.1360743125510622</v>
      </c>
      <c r="C45" s="173"/>
      <c r="D45" s="173">
        <v>0.39710757483515702</v>
      </c>
    </row>
    <row r="46" spans="1:4" x14ac:dyDescent="0.25">
      <c r="A46" s="93" t="s">
        <v>50</v>
      </c>
      <c r="B46" s="173">
        <v>4.2986971005471801</v>
      </c>
      <c r="C46" s="173"/>
      <c r="D46" s="173">
        <v>0.43770976781004378</v>
      </c>
    </row>
    <row r="47" spans="1:4" x14ac:dyDescent="0.25">
      <c r="A47" s="93" t="s">
        <v>51</v>
      </c>
      <c r="B47" s="173">
        <v>4.598357426793271</v>
      </c>
      <c r="C47" s="173"/>
      <c r="D47" s="173">
        <v>0.29268760331302224</v>
      </c>
    </row>
    <row r="48" spans="1:4" x14ac:dyDescent="0.25">
      <c r="A48" s="93" t="s">
        <v>52</v>
      </c>
      <c r="B48" s="173">
        <v>4.3280017519062506</v>
      </c>
      <c r="C48" s="173"/>
      <c r="D48" s="173">
        <v>0.55002814938381772</v>
      </c>
    </row>
    <row r="49" spans="1:5" x14ac:dyDescent="0.25">
      <c r="A49" s="93" t="s">
        <v>53</v>
      </c>
      <c r="B49" s="173">
        <v>4.0199999999999996</v>
      </c>
      <c r="C49" s="173">
        <v>0.34207968719608622</v>
      </c>
      <c r="D49" s="173">
        <v>0.27175113589291866</v>
      </c>
    </row>
    <row r="50" spans="1:5" x14ac:dyDescent="0.25">
      <c r="A50" s="93" t="s">
        <v>54</v>
      </c>
      <c r="B50" s="173">
        <v>4.37</v>
      </c>
      <c r="C50" s="173">
        <v>0.74802273447353829</v>
      </c>
      <c r="D50" s="173">
        <v>0.52522720099654951</v>
      </c>
    </row>
    <row r="51" spans="1:5" x14ac:dyDescent="0.25">
      <c r="A51" s="93" t="s">
        <v>55</v>
      </c>
      <c r="B51" s="173">
        <v>4.1900000000000004</v>
      </c>
      <c r="C51" s="173">
        <v>0.78209269165980799</v>
      </c>
      <c r="D51" s="173">
        <v>0.76271343560244742</v>
      </c>
    </row>
    <row r="52" spans="1:5" x14ac:dyDescent="0.25">
      <c r="A52" s="93" t="s">
        <v>155</v>
      </c>
      <c r="B52" s="173">
        <v>4.3899999999999997</v>
      </c>
      <c r="C52" s="173">
        <v>1.1784354731957329</v>
      </c>
      <c r="D52" s="173">
        <v>0.60122980960790662</v>
      </c>
    </row>
    <row r="53" spans="1:5" x14ac:dyDescent="0.25">
      <c r="A53" s="95" t="s">
        <v>175</v>
      </c>
      <c r="B53" s="176">
        <v>4.5199999999999996</v>
      </c>
      <c r="C53" s="176">
        <v>1.2194032169260076</v>
      </c>
      <c r="D53" s="176">
        <v>0.62748835850628903</v>
      </c>
    </row>
    <row r="54" spans="1:5" s="163" customFormat="1" x14ac:dyDescent="0.25">
      <c r="A54" s="118" t="s">
        <v>56</v>
      </c>
      <c r="B54" s="180"/>
      <c r="C54" s="178"/>
      <c r="D54" s="34"/>
    </row>
    <row r="55" spans="1:5" s="163" customFormat="1" ht="41.25" customHeight="1" x14ac:dyDescent="0.25">
      <c r="A55" s="213" t="s">
        <v>73</v>
      </c>
      <c r="B55" s="213"/>
      <c r="C55" s="213"/>
      <c r="D55" s="213"/>
      <c r="E55" s="161"/>
    </row>
    <row r="56" spans="1:5" s="163" customFormat="1" ht="15" customHeight="1" x14ac:dyDescent="0.3">
      <c r="A56" s="182" t="s">
        <v>177</v>
      </c>
      <c r="B56" s="33"/>
      <c r="C56" s="33"/>
      <c r="D56" s="33"/>
      <c r="E56" s="161"/>
    </row>
    <row r="57" spans="1:5" s="163" customFormat="1" ht="15" customHeight="1" x14ac:dyDescent="0.3">
      <c r="A57" s="85" t="s">
        <v>156</v>
      </c>
      <c r="B57" s="161"/>
      <c r="C57" s="161"/>
      <c r="D57" s="33"/>
      <c r="E57" s="161"/>
    </row>
    <row r="58" spans="1:5" s="163" customFormat="1" ht="13" x14ac:dyDescent="0.3">
      <c r="A58" s="85" t="s">
        <v>167</v>
      </c>
      <c r="B58" s="161"/>
      <c r="C58" s="161"/>
    </row>
    <row r="59" spans="1:5" s="163" customFormat="1" ht="15" customHeight="1" x14ac:dyDescent="0.3">
      <c r="A59" s="85" t="s">
        <v>223</v>
      </c>
      <c r="B59" s="161"/>
      <c r="C59" s="161"/>
      <c r="D59" s="33"/>
      <c r="E59" s="161"/>
    </row>
    <row r="60" spans="1:5" s="163" customFormat="1" ht="13" x14ac:dyDescent="0.3">
      <c r="A60" s="85" t="s">
        <v>74</v>
      </c>
    </row>
    <row r="61" spans="1:5" s="163" customFormat="1" ht="13" x14ac:dyDescent="0.3">
      <c r="A61" s="85" t="s">
        <v>230</v>
      </c>
    </row>
    <row r="62" spans="1:5" x14ac:dyDescent="0.25">
      <c r="A62" s="146"/>
      <c r="B62" s="145"/>
      <c r="C62" s="145"/>
      <c r="D62" s="145"/>
    </row>
    <row r="63" spans="1:5" x14ac:dyDescent="0.25">
      <c r="A63" s="146"/>
      <c r="B63" s="145"/>
      <c r="C63" s="145"/>
      <c r="D63" s="145"/>
    </row>
    <row r="64" spans="1:5" x14ac:dyDescent="0.25">
      <c r="A64" s="115" t="s">
        <v>75</v>
      </c>
      <c r="B64" s="148"/>
      <c r="C64" s="148"/>
      <c r="D64" s="148"/>
    </row>
    <row r="65" spans="1:4" x14ac:dyDescent="0.25">
      <c r="A65" s="212" t="s">
        <v>1</v>
      </c>
    </row>
    <row r="66" spans="1:4" x14ac:dyDescent="0.25">
      <c r="A66" s="213"/>
      <c r="B66" s="172" t="s">
        <v>76</v>
      </c>
      <c r="C66" s="172" t="s">
        <v>3</v>
      </c>
      <c r="D66" s="172" t="s">
        <v>5</v>
      </c>
    </row>
    <row r="67" spans="1:4" x14ac:dyDescent="0.25">
      <c r="A67" s="214"/>
      <c r="B67" s="218" t="s">
        <v>77</v>
      </c>
      <c r="C67" s="218"/>
      <c r="D67" s="218"/>
    </row>
    <row r="68" spans="1:4" s="154" customFormat="1" x14ac:dyDescent="0.25">
      <c r="A68" s="93" t="s">
        <v>9</v>
      </c>
      <c r="B68" s="34"/>
      <c r="C68" s="178"/>
      <c r="D68" s="178">
        <v>2.8979677651285223</v>
      </c>
    </row>
    <row r="69" spans="1:4" s="154" customFormat="1" x14ac:dyDescent="0.25">
      <c r="A69" s="93" t="s">
        <v>10</v>
      </c>
      <c r="B69" s="34"/>
      <c r="C69" s="178"/>
      <c r="D69" s="178">
        <v>3.2577585316344937</v>
      </c>
    </row>
    <row r="70" spans="1:4" s="154" customFormat="1" x14ac:dyDescent="0.25">
      <c r="A70" s="93" t="s">
        <v>11</v>
      </c>
      <c r="B70" s="34"/>
      <c r="C70" s="178"/>
      <c r="D70" s="178">
        <v>6.0184522607788526</v>
      </c>
    </row>
    <row r="71" spans="1:4" s="154" customFormat="1" x14ac:dyDescent="0.25">
      <c r="A71" s="93" t="s">
        <v>12</v>
      </c>
      <c r="B71" s="34"/>
      <c r="C71" s="178"/>
      <c r="D71" s="178">
        <v>6.158282608151465</v>
      </c>
    </row>
    <row r="72" spans="1:4" s="154" customFormat="1" x14ac:dyDescent="0.25">
      <c r="A72" s="93" t="s">
        <v>13</v>
      </c>
      <c r="B72" s="34"/>
      <c r="C72" s="178"/>
      <c r="D72" s="178">
        <v>5.2472745056116317</v>
      </c>
    </row>
    <row r="73" spans="1:4" s="154" customFormat="1" x14ac:dyDescent="0.25">
      <c r="A73" s="93" t="s">
        <v>14</v>
      </c>
      <c r="B73" s="34"/>
      <c r="C73" s="178"/>
      <c r="D73" s="178">
        <v>5.0627519561705379</v>
      </c>
    </row>
    <row r="74" spans="1:4" s="154" customFormat="1" ht="13.5" customHeight="1" x14ac:dyDescent="0.25">
      <c r="A74" s="93" t="s">
        <v>15</v>
      </c>
      <c r="B74" s="34"/>
      <c r="C74" s="178"/>
      <c r="D74" s="178">
        <v>3.8936715936507138</v>
      </c>
    </row>
    <row r="75" spans="1:4" s="154" customFormat="1" x14ac:dyDescent="0.25">
      <c r="A75" s="93" t="s">
        <v>16</v>
      </c>
      <c r="B75" s="34"/>
      <c r="C75" s="178"/>
      <c r="D75" s="178">
        <v>4.4835658356896593</v>
      </c>
    </row>
    <row r="76" spans="1:4" s="154" customFormat="1" x14ac:dyDescent="0.25">
      <c r="A76" s="93" t="s">
        <v>17</v>
      </c>
      <c r="B76" s="34"/>
      <c r="C76" s="178"/>
      <c r="D76" s="178">
        <v>4.0151612242761647</v>
      </c>
    </row>
    <row r="77" spans="1:4" s="154" customFormat="1" x14ac:dyDescent="0.25">
      <c r="A77" s="93" t="s">
        <v>18</v>
      </c>
      <c r="B77" s="34"/>
      <c r="C77" s="178"/>
      <c r="D77" s="178">
        <v>4.3060597697952643</v>
      </c>
    </row>
    <row r="78" spans="1:4" s="154" customFormat="1" x14ac:dyDescent="0.25">
      <c r="A78" s="93" t="s">
        <v>19</v>
      </c>
      <c r="B78" s="34"/>
      <c r="C78" s="178"/>
      <c r="D78" s="178">
        <v>3.3679039037339571</v>
      </c>
    </row>
    <row r="79" spans="1:4" s="154" customFormat="1" x14ac:dyDescent="0.25">
      <c r="A79" s="93" t="s">
        <v>20</v>
      </c>
      <c r="B79" s="34"/>
      <c r="C79" s="178"/>
      <c r="D79" s="178">
        <v>3.0405756268179269</v>
      </c>
    </row>
    <row r="80" spans="1:4" s="154" customFormat="1" x14ac:dyDescent="0.25">
      <c r="A80" s="93" t="s">
        <v>21</v>
      </c>
      <c r="B80" s="34"/>
      <c r="C80" s="178"/>
      <c r="D80" s="178">
        <v>2.7450376686272633</v>
      </c>
    </row>
    <row r="81" spans="1:4" s="154" customFormat="1" x14ac:dyDescent="0.25">
      <c r="A81" s="93" t="s">
        <v>22</v>
      </c>
      <c r="B81" s="34"/>
      <c r="C81" s="178"/>
      <c r="D81" s="178">
        <v>4.2000709777658889</v>
      </c>
    </row>
    <row r="82" spans="1:4" s="154" customFormat="1" x14ac:dyDescent="0.25">
      <c r="A82" s="93" t="s">
        <v>23</v>
      </c>
      <c r="B82" s="34"/>
      <c r="C82" s="178"/>
      <c r="D82" s="178">
        <v>2.9800285814738152</v>
      </c>
    </row>
    <row r="83" spans="1:4" s="154" customFormat="1" x14ac:dyDescent="0.25">
      <c r="A83" s="93" t="s">
        <v>24</v>
      </c>
      <c r="B83" s="34">
        <v>144.29964749613285</v>
      </c>
      <c r="C83" s="178"/>
      <c r="D83" s="178">
        <v>5.6976932819920885</v>
      </c>
    </row>
    <row r="84" spans="1:4" s="154" customFormat="1" x14ac:dyDescent="0.25">
      <c r="A84" s="93" t="s">
        <v>25</v>
      </c>
      <c r="B84" s="34">
        <v>124.63815096000721</v>
      </c>
      <c r="C84" s="178"/>
      <c r="D84" s="178">
        <v>4.479303781320195</v>
      </c>
    </row>
    <row r="85" spans="1:4" s="154" customFormat="1" x14ac:dyDescent="0.25">
      <c r="A85" s="93" t="s">
        <v>26</v>
      </c>
      <c r="B85" s="34">
        <v>111.25161185513338</v>
      </c>
      <c r="C85" s="178"/>
      <c r="D85" s="178">
        <v>2.1251446902921294</v>
      </c>
    </row>
    <row r="86" spans="1:4" s="154" customFormat="1" x14ac:dyDescent="0.25">
      <c r="A86" s="93" t="s">
        <v>27</v>
      </c>
      <c r="B86" s="34">
        <v>103.59358930325264</v>
      </c>
      <c r="C86" s="178"/>
      <c r="D86" s="178">
        <v>1.8217329121009338</v>
      </c>
    </row>
    <row r="87" spans="1:4" s="154" customFormat="1" x14ac:dyDescent="0.25">
      <c r="A87" s="93" t="s">
        <v>28</v>
      </c>
      <c r="B87" s="34">
        <v>100.97983521400904</v>
      </c>
      <c r="C87" s="178"/>
      <c r="D87" s="178">
        <v>2.553806358784656</v>
      </c>
    </row>
    <row r="88" spans="1:4" s="154" customFormat="1" x14ac:dyDescent="0.25">
      <c r="A88" s="93" t="s">
        <v>29</v>
      </c>
      <c r="B88" s="34">
        <v>100.8306776522958</v>
      </c>
      <c r="C88" s="178"/>
      <c r="D88" s="178">
        <v>1.2061210557093067</v>
      </c>
    </row>
    <row r="89" spans="1:4" s="154" customFormat="1" x14ac:dyDescent="0.25">
      <c r="A89" s="93" t="s">
        <v>30</v>
      </c>
      <c r="B89" s="34">
        <v>99.662730524415352</v>
      </c>
      <c r="C89" s="178"/>
      <c r="D89" s="178">
        <v>1.7156094836404838</v>
      </c>
    </row>
    <row r="90" spans="1:4" s="154" customFormat="1" x14ac:dyDescent="0.25">
      <c r="A90" s="93" t="s">
        <v>31</v>
      </c>
      <c r="B90" s="34">
        <v>96.886648512197198</v>
      </c>
      <c r="C90" s="178"/>
      <c r="D90" s="178">
        <v>1.1193801661702936</v>
      </c>
    </row>
    <row r="91" spans="1:4" s="154" customFormat="1" x14ac:dyDescent="0.25">
      <c r="A91" s="93" t="s">
        <v>32</v>
      </c>
      <c r="B91" s="34">
        <v>94.057069559317952</v>
      </c>
      <c r="C91" s="178"/>
      <c r="D91" s="178">
        <v>0.95987795224964267</v>
      </c>
    </row>
    <row r="92" spans="1:4" s="154" customFormat="1" x14ac:dyDescent="0.25">
      <c r="A92" s="93" t="s">
        <v>33</v>
      </c>
      <c r="B92" s="34"/>
      <c r="C92" s="178"/>
      <c r="D92" s="178">
        <v>0.71544219974367729</v>
      </c>
    </row>
    <row r="93" spans="1:4" s="154" customFormat="1" x14ac:dyDescent="0.25">
      <c r="A93" s="93" t="s">
        <v>34</v>
      </c>
      <c r="B93" s="34"/>
      <c r="C93" s="178"/>
      <c r="D93" s="178">
        <v>0.62596578689510363</v>
      </c>
    </row>
    <row r="94" spans="1:4" s="154" customFormat="1" x14ac:dyDescent="0.25">
      <c r="A94" s="93" t="s">
        <v>35</v>
      </c>
      <c r="B94" s="34">
        <v>113.05913356727211</v>
      </c>
      <c r="C94" s="178"/>
      <c r="D94" s="178">
        <v>1.2258961041387912</v>
      </c>
    </row>
    <row r="95" spans="1:4" s="154" customFormat="1" x14ac:dyDescent="0.25">
      <c r="A95" s="93" t="s">
        <v>36</v>
      </c>
      <c r="B95" s="34">
        <v>114.4298718526216</v>
      </c>
      <c r="C95" s="178">
        <v>7.0340881806308104</v>
      </c>
      <c r="D95" s="178">
        <v>0.90265942405142519</v>
      </c>
    </row>
    <row r="96" spans="1:4" x14ac:dyDescent="0.25">
      <c r="A96" s="93" t="s">
        <v>37</v>
      </c>
      <c r="B96" s="34">
        <v>113.50705693578385</v>
      </c>
      <c r="C96" s="178">
        <v>8.1573434038240435</v>
      </c>
      <c r="D96" s="178">
        <v>0.75534869254416848</v>
      </c>
    </row>
    <row r="97" spans="1:4" x14ac:dyDescent="0.25">
      <c r="A97" s="93" t="s">
        <v>38</v>
      </c>
      <c r="B97" s="34">
        <v>111.37200875275796</v>
      </c>
      <c r="C97" s="178">
        <v>4.2308168343514412</v>
      </c>
      <c r="D97" s="178">
        <v>0.67548400649757689</v>
      </c>
    </row>
    <row r="98" spans="1:4" x14ac:dyDescent="0.25">
      <c r="A98" s="93" t="s">
        <v>39</v>
      </c>
      <c r="B98" s="34">
        <v>110.37049139680924</v>
      </c>
      <c r="C98" s="178">
        <v>5.8799318200153232</v>
      </c>
      <c r="D98" s="178">
        <v>0.52844400847995365</v>
      </c>
    </row>
    <row r="99" spans="1:4" x14ac:dyDescent="0.25">
      <c r="A99" s="93" t="s">
        <v>40</v>
      </c>
      <c r="B99" s="34">
        <v>117.84522470820241</v>
      </c>
      <c r="C99" s="178">
        <v>5.8408922992597958</v>
      </c>
      <c r="D99" s="178">
        <v>0.14799628126324751</v>
      </c>
    </row>
    <row r="100" spans="1:4" x14ac:dyDescent="0.25">
      <c r="A100" s="93" t="s">
        <v>41</v>
      </c>
      <c r="B100" s="34">
        <v>124.75173288323457</v>
      </c>
      <c r="C100" s="178">
        <v>10.463653963399722</v>
      </c>
      <c r="D100" s="178">
        <v>0.29495323340092616</v>
      </c>
    </row>
    <row r="101" spans="1:4" x14ac:dyDescent="0.25">
      <c r="A101" s="93" t="s">
        <v>42</v>
      </c>
      <c r="B101" s="34">
        <v>124.64974647751293</v>
      </c>
      <c r="C101" s="178">
        <v>13.314360671615541</v>
      </c>
      <c r="D101" s="178">
        <v>0.30837359839753442</v>
      </c>
    </row>
    <row r="102" spans="1:4" x14ac:dyDescent="0.25">
      <c r="A102" s="93" t="s">
        <v>43</v>
      </c>
      <c r="B102" s="34">
        <v>128.30314353979577</v>
      </c>
      <c r="C102" s="178">
        <v>7.7867454549320163</v>
      </c>
      <c r="D102" s="178">
        <v>0.72495791858759051</v>
      </c>
    </row>
    <row r="103" spans="1:4" x14ac:dyDescent="0.25">
      <c r="A103" s="93" t="s">
        <v>44</v>
      </c>
      <c r="B103" s="34">
        <v>128.86421298303418</v>
      </c>
      <c r="C103" s="178">
        <v>6.067286852806629</v>
      </c>
      <c r="D103" s="178">
        <v>0.35338802883819004</v>
      </c>
    </row>
    <row r="104" spans="1:4" x14ac:dyDescent="0.25">
      <c r="A104" s="93" t="s">
        <v>45</v>
      </c>
      <c r="B104" s="34">
        <v>124.39986944667781</v>
      </c>
      <c r="C104" s="178">
        <v>2.5108540347416839</v>
      </c>
      <c r="D104" s="178">
        <v>0.51290167518619356</v>
      </c>
    </row>
    <row r="105" spans="1:4" ht="13" thickBot="1" x14ac:dyDescent="0.3">
      <c r="A105" s="93" t="s">
        <v>46</v>
      </c>
      <c r="B105" s="177">
        <v>128.03142757386325</v>
      </c>
      <c r="C105" s="183">
        <v>4.2794954688829376</v>
      </c>
      <c r="D105" s="178">
        <v>0.58031458171854367</v>
      </c>
    </row>
    <row r="106" spans="1:4" ht="13" thickTop="1" x14ac:dyDescent="0.25">
      <c r="A106" s="93" t="s">
        <v>47</v>
      </c>
      <c r="B106" s="34">
        <v>126.19467689714749</v>
      </c>
      <c r="C106" s="178">
        <v>4.9126527463479279</v>
      </c>
      <c r="D106" s="178">
        <v>0.5585549085750211</v>
      </c>
    </row>
    <row r="107" spans="1:4" x14ac:dyDescent="0.25">
      <c r="A107" s="93" t="s">
        <v>48</v>
      </c>
      <c r="B107" s="34">
        <v>127.54961053647231</v>
      </c>
      <c r="C107" s="178">
        <v>1.3279751719010671</v>
      </c>
      <c r="D107" s="178">
        <v>0.27043091770867844</v>
      </c>
    </row>
    <row r="108" spans="1:4" x14ac:dyDescent="0.25">
      <c r="A108" s="93" t="s">
        <v>49</v>
      </c>
      <c r="B108" s="34">
        <v>127.73276453065303</v>
      </c>
      <c r="C108" s="178"/>
      <c r="D108" s="178">
        <v>0.51056688193091615</v>
      </c>
    </row>
    <row r="109" spans="1:4" x14ac:dyDescent="0.25">
      <c r="A109" s="93" t="s">
        <v>50</v>
      </c>
      <c r="B109" s="34">
        <v>132.28571442530335</v>
      </c>
      <c r="C109" s="178"/>
      <c r="D109" s="178">
        <v>0.4659491076687563</v>
      </c>
    </row>
    <row r="110" spans="1:4" ht="13" thickBot="1" x14ac:dyDescent="0.3">
      <c r="A110" s="93" t="s">
        <v>51</v>
      </c>
      <c r="B110" s="177">
        <v>138.35196943640636</v>
      </c>
      <c r="C110" s="178"/>
      <c r="D110" s="178">
        <v>0.47387516726870266</v>
      </c>
    </row>
    <row r="111" spans="1:4" ht="13" thickTop="1" x14ac:dyDescent="0.25">
      <c r="A111" s="93" t="s">
        <v>52</v>
      </c>
      <c r="B111" s="34">
        <v>139.21444065269009</v>
      </c>
      <c r="C111" s="178"/>
      <c r="D111" s="178">
        <v>0.45377322324164959</v>
      </c>
    </row>
    <row r="112" spans="1:4" x14ac:dyDescent="0.25">
      <c r="A112" s="93" t="s">
        <v>53</v>
      </c>
      <c r="B112" s="34">
        <v>140.29031934044642</v>
      </c>
      <c r="C112" s="178">
        <v>4.1049562463530345</v>
      </c>
      <c r="D112" s="178">
        <v>0.54350227178583732</v>
      </c>
    </row>
    <row r="113" spans="1:6" x14ac:dyDescent="0.25">
      <c r="A113" s="93" t="s">
        <v>54</v>
      </c>
      <c r="B113" s="34">
        <v>147.04065230513842</v>
      </c>
      <c r="C113" s="178">
        <v>8.0412443955905371</v>
      </c>
      <c r="D113" s="178">
        <v>0.52522720099654951</v>
      </c>
    </row>
    <row r="114" spans="1:6" x14ac:dyDescent="0.25">
      <c r="A114" s="93" t="s">
        <v>55</v>
      </c>
      <c r="B114" s="34">
        <v>145.00264188867916</v>
      </c>
      <c r="C114" s="178">
        <v>13.208676570254536</v>
      </c>
      <c r="D114" s="178">
        <v>0.54820028183925906</v>
      </c>
    </row>
    <row r="115" spans="1:6" x14ac:dyDescent="0.25">
      <c r="A115" s="93" t="s">
        <v>155</v>
      </c>
      <c r="B115" s="34">
        <v>153.39763935138154</v>
      </c>
      <c r="C115" s="178">
        <v>7.8955176704114107</v>
      </c>
      <c r="D115" s="178">
        <v>0.90184471441185987</v>
      </c>
    </row>
    <row r="116" spans="1:6" x14ac:dyDescent="0.25">
      <c r="A116" s="95" t="s">
        <v>175</v>
      </c>
      <c r="B116" s="41"/>
      <c r="C116" s="179">
        <v>4.4086116304247973</v>
      </c>
      <c r="D116" s="179">
        <v>0.51675511876988511</v>
      </c>
    </row>
    <row r="117" spans="1:6" x14ac:dyDescent="0.25">
      <c r="A117" s="118" t="s">
        <v>78</v>
      </c>
      <c r="B117" s="34"/>
      <c r="C117" s="178"/>
      <c r="D117" s="34"/>
    </row>
    <row r="118" spans="1:6" x14ac:dyDescent="0.25">
      <c r="A118" s="118" t="s">
        <v>68</v>
      </c>
      <c r="B118" s="34"/>
      <c r="C118" s="178"/>
      <c r="D118" s="34"/>
    </row>
    <row r="119" spans="1:6" x14ac:dyDescent="0.25">
      <c r="A119" s="118" t="s">
        <v>79</v>
      </c>
      <c r="F119" s="161"/>
    </row>
    <row r="120" spans="1:6" x14ac:dyDescent="0.25">
      <c r="A120" s="118" t="s">
        <v>56</v>
      </c>
      <c r="B120" s="180"/>
      <c r="C120" s="178"/>
      <c r="D120" s="34"/>
      <c r="E120" s="163"/>
    </row>
    <row r="121" spans="1:6" x14ac:dyDescent="0.25">
      <c r="A121" s="118" t="s">
        <v>257</v>
      </c>
      <c r="B121" s="180"/>
      <c r="C121" s="178"/>
      <c r="D121" s="34"/>
      <c r="E121" s="163"/>
      <c r="F121" s="163"/>
    </row>
    <row r="122" spans="1:6" x14ac:dyDescent="0.25">
      <c r="A122" s="213" t="s">
        <v>73</v>
      </c>
      <c r="B122" s="213"/>
      <c r="C122" s="213"/>
      <c r="D122" s="213"/>
      <c r="E122" s="213"/>
    </row>
    <row r="123" spans="1:6" ht="13" x14ac:dyDescent="0.3">
      <c r="A123" s="85" t="s">
        <v>258</v>
      </c>
    </row>
    <row r="124" spans="1:6" ht="13" x14ac:dyDescent="0.3">
      <c r="A124" s="66" t="s">
        <v>251</v>
      </c>
    </row>
    <row r="125" spans="1:6" ht="13" x14ac:dyDescent="0.3">
      <c r="A125" s="85" t="s">
        <v>220</v>
      </c>
    </row>
    <row r="126" spans="1:6" ht="13" x14ac:dyDescent="0.3">
      <c r="A126" s="85" t="s">
        <v>221</v>
      </c>
    </row>
    <row r="127" spans="1:6" ht="13" x14ac:dyDescent="0.3">
      <c r="A127" s="85" t="s">
        <v>222</v>
      </c>
    </row>
    <row r="128" spans="1:6" ht="13" x14ac:dyDescent="0.3">
      <c r="A128" s="85" t="s">
        <v>253</v>
      </c>
    </row>
    <row r="129" spans="1:1" ht="13" x14ac:dyDescent="0.3">
      <c r="A129" s="66" t="s">
        <v>254</v>
      </c>
    </row>
    <row r="130" spans="1:1" ht="13" x14ac:dyDescent="0.3">
      <c r="A130" s="85" t="s">
        <v>224</v>
      </c>
    </row>
    <row r="131" spans="1:1" ht="13" x14ac:dyDescent="0.3">
      <c r="A131" s="66" t="s">
        <v>259</v>
      </c>
    </row>
  </sheetData>
  <mergeCells count="6">
    <mergeCell ref="A122:E122"/>
    <mergeCell ref="A3:A5"/>
    <mergeCell ref="B5:D5"/>
    <mergeCell ref="A55:D55"/>
    <mergeCell ref="A65:A67"/>
    <mergeCell ref="B67:D67"/>
  </mergeCells>
  <pageMargins left="0.74803149606299213" right="0.74803149606299213" top="0.98425196850393704" bottom="0.98425196850393704" header="0.51181102362204722" footer="0.51181102362204722"/>
  <pageSetup paperSize="9" scale="85" orientation="portrait" r:id="rId1"/>
  <headerFooter alignWithMargins="0"/>
  <rowBreaks count="1" manualBreakCount="1">
    <brk id="6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workbookViewId="0"/>
  </sheetViews>
  <sheetFormatPr defaultColWidth="9.1796875" defaultRowHeight="12.5" x14ac:dyDescent="0.25"/>
  <cols>
    <col min="1" max="1" width="8.7265625" style="118" customWidth="1"/>
    <col min="2" max="2" width="39.453125" style="147" customWidth="1"/>
    <col min="3" max="3" width="39.453125" style="170" customWidth="1"/>
    <col min="4" max="16384" width="9.1796875" style="147"/>
  </cols>
  <sheetData>
    <row r="1" spans="1:3" x14ac:dyDescent="0.25">
      <c r="A1" s="134"/>
      <c r="B1" s="145"/>
      <c r="C1" s="146"/>
    </row>
    <row r="2" spans="1:3" x14ac:dyDescent="0.25">
      <c r="A2" s="115" t="s">
        <v>80</v>
      </c>
      <c r="B2" s="148"/>
      <c r="C2" s="149"/>
    </row>
    <row r="3" spans="1:3" x14ac:dyDescent="0.25">
      <c r="A3" s="212" t="s">
        <v>1</v>
      </c>
      <c r="B3" s="150"/>
      <c r="C3" s="151"/>
    </row>
    <row r="4" spans="1:3" x14ac:dyDescent="0.25">
      <c r="A4" s="213"/>
      <c r="B4" s="152" t="s">
        <v>81</v>
      </c>
      <c r="C4" s="152" t="s">
        <v>82</v>
      </c>
    </row>
    <row r="5" spans="1:3" x14ac:dyDescent="0.25">
      <c r="A5" s="214"/>
      <c r="B5" s="149"/>
      <c r="C5" s="149"/>
    </row>
    <row r="6" spans="1:3" s="154" customFormat="1" x14ac:dyDescent="0.25">
      <c r="A6" s="184" t="s">
        <v>24</v>
      </c>
      <c r="B6" s="185">
        <v>2407</v>
      </c>
      <c r="C6" s="185">
        <v>22158</v>
      </c>
    </row>
    <row r="7" spans="1:3" s="154" customFormat="1" x14ac:dyDescent="0.25">
      <c r="A7" s="93" t="s">
        <v>25</v>
      </c>
      <c r="B7" s="185">
        <v>2050</v>
      </c>
      <c r="C7" s="185">
        <v>20014</v>
      </c>
    </row>
    <row r="8" spans="1:3" s="154" customFormat="1" x14ac:dyDescent="0.25">
      <c r="A8" s="93" t="s">
        <v>26</v>
      </c>
      <c r="B8" s="185">
        <v>1874</v>
      </c>
      <c r="C8" s="185">
        <v>17844</v>
      </c>
    </row>
    <row r="9" spans="1:3" s="154" customFormat="1" x14ac:dyDescent="0.25">
      <c r="A9" s="93" t="s">
        <v>27</v>
      </c>
      <c r="B9" s="185">
        <v>1736</v>
      </c>
      <c r="C9" s="185">
        <v>17108</v>
      </c>
    </row>
    <row r="10" spans="1:3" s="154" customFormat="1" x14ac:dyDescent="0.25">
      <c r="A10" s="93" t="s">
        <v>28</v>
      </c>
      <c r="B10" s="185">
        <v>1737</v>
      </c>
      <c r="C10" s="185">
        <v>17164</v>
      </c>
    </row>
    <row r="11" spans="1:3" s="154" customFormat="1" x14ac:dyDescent="0.25">
      <c r="A11" s="93" t="s">
        <v>29</v>
      </c>
      <c r="B11" s="185">
        <v>1702</v>
      </c>
      <c r="C11" s="185">
        <v>17560</v>
      </c>
    </row>
    <row r="12" spans="1:3" s="154" customFormat="1" x14ac:dyDescent="0.25">
      <c r="A12" s="93" t="s">
        <v>30</v>
      </c>
      <c r="B12" s="185">
        <v>1822</v>
      </c>
      <c r="C12" s="185">
        <v>17803</v>
      </c>
    </row>
    <row r="13" spans="1:3" s="154" customFormat="1" x14ac:dyDescent="0.25">
      <c r="A13" s="93" t="s">
        <v>31</v>
      </c>
      <c r="B13" s="185">
        <v>1768</v>
      </c>
      <c r="C13" s="185">
        <v>17505</v>
      </c>
    </row>
    <row r="14" spans="1:3" s="154" customFormat="1" x14ac:dyDescent="0.25">
      <c r="A14" s="93" t="s">
        <v>32</v>
      </c>
      <c r="B14" s="185">
        <v>1601</v>
      </c>
      <c r="C14" s="185">
        <v>17150</v>
      </c>
    </row>
    <row r="15" spans="1:3" s="154" customFormat="1" x14ac:dyDescent="0.25">
      <c r="A15" s="93" t="s">
        <v>33</v>
      </c>
      <c r="B15" s="185">
        <v>1573</v>
      </c>
      <c r="C15" s="185"/>
    </row>
    <row r="16" spans="1:3" s="154" customFormat="1" x14ac:dyDescent="0.25">
      <c r="A16" s="93" t="s">
        <v>34</v>
      </c>
      <c r="B16" s="185">
        <v>1553</v>
      </c>
      <c r="C16" s="185"/>
    </row>
    <row r="17" spans="1:3" s="154" customFormat="1" x14ac:dyDescent="0.25">
      <c r="A17" s="93" t="s">
        <v>35</v>
      </c>
      <c r="B17" s="185">
        <v>1628</v>
      </c>
      <c r="C17" s="185"/>
    </row>
    <row r="18" spans="1:3" s="154" customFormat="1" x14ac:dyDescent="0.25">
      <c r="A18" s="93" t="s">
        <v>36</v>
      </c>
      <c r="B18" s="185">
        <v>1584</v>
      </c>
      <c r="C18" s="185"/>
    </row>
    <row r="19" spans="1:3" x14ac:dyDescent="0.25">
      <c r="A19" s="93" t="s">
        <v>37</v>
      </c>
      <c r="B19" s="185">
        <v>1525</v>
      </c>
      <c r="C19" s="185"/>
    </row>
    <row r="20" spans="1:3" x14ac:dyDescent="0.25">
      <c r="A20" s="93" t="s">
        <v>38</v>
      </c>
      <c r="B20" s="185">
        <v>1445</v>
      </c>
      <c r="C20" s="185"/>
    </row>
    <row r="21" spans="1:3" x14ac:dyDescent="0.25">
      <c r="A21" s="93" t="s">
        <v>39</v>
      </c>
      <c r="B21" s="185">
        <v>1444</v>
      </c>
      <c r="C21" s="185"/>
    </row>
    <row r="22" spans="1:3" x14ac:dyDescent="0.25">
      <c r="A22" s="93" t="s">
        <v>40</v>
      </c>
      <c r="B22" s="185">
        <v>1472</v>
      </c>
      <c r="C22" s="185"/>
    </row>
    <row r="23" spans="1:3" x14ac:dyDescent="0.25">
      <c r="A23" s="93" t="s">
        <v>41</v>
      </c>
      <c r="B23" s="185">
        <v>1452</v>
      </c>
      <c r="C23" s="185"/>
    </row>
    <row r="24" spans="1:3" x14ac:dyDescent="0.25">
      <c r="A24" s="93" t="s">
        <v>42</v>
      </c>
      <c r="B24" s="185">
        <v>1453</v>
      </c>
      <c r="C24" s="185"/>
    </row>
    <row r="25" spans="1:3" x14ac:dyDescent="0.25">
      <c r="A25" s="93" t="s">
        <v>43</v>
      </c>
      <c r="B25" s="185">
        <v>1315</v>
      </c>
      <c r="C25" s="185"/>
    </row>
    <row r="26" spans="1:3" x14ac:dyDescent="0.25">
      <c r="A26" s="93" t="s">
        <v>44</v>
      </c>
      <c r="B26" s="185">
        <v>1346</v>
      </c>
      <c r="C26" s="185"/>
    </row>
    <row r="27" spans="1:3" x14ac:dyDescent="0.25">
      <c r="A27" s="93" t="s">
        <v>45</v>
      </c>
      <c r="B27" s="185">
        <v>1229</v>
      </c>
      <c r="C27" s="185"/>
    </row>
    <row r="28" spans="1:3" x14ac:dyDescent="0.25">
      <c r="A28" s="93" t="s">
        <v>46</v>
      </c>
      <c r="B28" s="185">
        <v>1151</v>
      </c>
      <c r="C28" s="185"/>
    </row>
    <row r="29" spans="1:3" x14ac:dyDescent="0.25">
      <c r="A29" s="93" t="s">
        <v>47</v>
      </c>
      <c r="B29" s="185">
        <v>1190</v>
      </c>
      <c r="C29" s="185"/>
    </row>
    <row r="30" spans="1:3" x14ac:dyDescent="0.25">
      <c r="A30" s="93" t="s">
        <v>48</v>
      </c>
      <c r="B30" s="185">
        <v>1098</v>
      </c>
      <c r="C30" s="185"/>
    </row>
    <row r="31" spans="1:3" x14ac:dyDescent="0.25">
      <c r="A31" s="93" t="s">
        <v>49</v>
      </c>
      <c r="B31" s="185">
        <v>1050</v>
      </c>
      <c r="C31" s="185"/>
    </row>
    <row r="32" spans="1:3" x14ac:dyDescent="0.25">
      <c r="A32" s="93" t="s">
        <v>50</v>
      </c>
      <c r="B32" s="185">
        <v>1101</v>
      </c>
      <c r="C32" s="185"/>
    </row>
    <row r="33" spans="1:3" x14ac:dyDescent="0.25">
      <c r="A33" s="93" t="s">
        <v>51</v>
      </c>
      <c r="B33" s="185">
        <v>1202</v>
      </c>
      <c r="C33" s="185"/>
    </row>
    <row r="34" spans="1:3" x14ac:dyDescent="0.25">
      <c r="A34" s="93" t="s">
        <v>52</v>
      </c>
      <c r="B34" s="185">
        <v>1127</v>
      </c>
      <c r="C34" s="185"/>
    </row>
    <row r="35" spans="1:3" x14ac:dyDescent="0.25">
      <c r="A35" s="93" t="s">
        <v>53</v>
      </c>
      <c r="B35" s="185">
        <v>1055</v>
      </c>
      <c r="C35" s="185"/>
    </row>
    <row r="36" spans="1:3" x14ac:dyDescent="0.25">
      <c r="A36" s="93" t="s">
        <v>54</v>
      </c>
      <c r="B36" s="185">
        <v>1098</v>
      </c>
      <c r="C36" s="185"/>
    </row>
    <row r="37" spans="1:3" x14ac:dyDescent="0.25">
      <c r="A37" s="93" t="s">
        <v>55</v>
      </c>
      <c r="B37" s="185">
        <v>998</v>
      </c>
      <c r="C37" s="185"/>
    </row>
    <row r="38" spans="1:3" x14ac:dyDescent="0.25">
      <c r="A38" s="93" t="s">
        <v>155</v>
      </c>
      <c r="B38" s="185">
        <v>1049</v>
      </c>
      <c r="C38" s="185"/>
    </row>
    <row r="39" spans="1:3" x14ac:dyDescent="0.25">
      <c r="A39" s="95" t="s">
        <v>175</v>
      </c>
      <c r="B39" s="186">
        <v>1105</v>
      </c>
      <c r="C39" s="186"/>
    </row>
    <row r="40" spans="1:3" x14ac:dyDescent="0.25">
      <c r="A40" s="93" t="s">
        <v>70</v>
      </c>
      <c r="B40" s="13"/>
      <c r="C40" s="185"/>
    </row>
    <row r="41" spans="1:3" x14ac:dyDescent="0.25">
      <c r="A41" s="134" t="s">
        <v>164</v>
      </c>
      <c r="B41" s="13"/>
      <c r="C41" s="185"/>
    </row>
    <row r="42" spans="1:3" x14ac:dyDescent="0.25">
      <c r="A42" s="134" t="s">
        <v>56</v>
      </c>
      <c r="B42" s="11"/>
      <c r="C42" s="187"/>
    </row>
    <row r="43" spans="1:3" ht="12.75" customHeight="1" x14ac:dyDescent="0.25">
      <c r="A43" s="134" t="s">
        <v>83</v>
      </c>
      <c r="B43" s="11"/>
      <c r="C43" s="187"/>
    </row>
    <row r="44" spans="1:3" ht="12.75" customHeight="1" x14ac:dyDescent="0.3">
      <c r="A44" s="85" t="s">
        <v>226</v>
      </c>
      <c r="B44" s="11"/>
      <c r="C44" s="187"/>
    </row>
    <row r="45" spans="1:3" ht="12.75" customHeight="1" x14ac:dyDescent="0.3">
      <c r="A45" s="85" t="s">
        <v>218</v>
      </c>
      <c r="B45" s="11"/>
      <c r="C45" s="187"/>
    </row>
    <row r="46" spans="1:3" ht="12.75" customHeight="1" x14ac:dyDescent="0.3">
      <c r="A46" s="85" t="s">
        <v>219</v>
      </c>
      <c r="B46" s="11"/>
      <c r="C46" s="187"/>
    </row>
    <row r="47" spans="1:3" x14ac:dyDescent="0.25">
      <c r="B47" s="145"/>
      <c r="C47" s="146"/>
    </row>
    <row r="48" spans="1:3" x14ac:dyDescent="0.25">
      <c r="B48" s="145"/>
      <c r="C48" s="146"/>
    </row>
    <row r="49" spans="1:3" x14ac:dyDescent="0.25">
      <c r="A49" s="134" t="s">
        <v>84</v>
      </c>
      <c r="B49" s="148"/>
      <c r="C49" s="149"/>
    </row>
    <row r="50" spans="1:3" x14ac:dyDescent="0.25">
      <c r="A50" s="212" t="s">
        <v>1</v>
      </c>
      <c r="B50" s="150"/>
      <c r="C50" s="151"/>
    </row>
    <row r="51" spans="1:3" x14ac:dyDescent="0.25">
      <c r="A51" s="213"/>
      <c r="B51" s="152" t="s">
        <v>85</v>
      </c>
      <c r="C51" s="152" t="s">
        <v>86</v>
      </c>
    </row>
    <row r="52" spans="1:3" s="154" customFormat="1" x14ac:dyDescent="0.25">
      <c r="A52" s="214"/>
      <c r="B52" s="149"/>
      <c r="C52" s="149"/>
    </row>
    <row r="53" spans="1:3" s="154" customFormat="1" x14ac:dyDescent="0.25">
      <c r="A53" s="184" t="s">
        <v>6</v>
      </c>
      <c r="B53" s="38">
        <v>2800</v>
      </c>
      <c r="C53" s="38">
        <v>0</v>
      </c>
    </row>
    <row r="54" spans="1:3" s="154" customFormat="1" x14ac:dyDescent="0.25">
      <c r="A54" s="93" t="s">
        <v>7</v>
      </c>
      <c r="B54" s="38">
        <v>3422</v>
      </c>
      <c r="C54" s="38">
        <v>0</v>
      </c>
    </row>
    <row r="55" spans="1:3" s="154" customFormat="1" x14ac:dyDescent="0.25">
      <c r="A55" s="93" t="s">
        <v>8</v>
      </c>
      <c r="B55" s="38">
        <v>3679</v>
      </c>
      <c r="C55" s="38">
        <v>0</v>
      </c>
    </row>
    <row r="56" spans="1:3" s="154" customFormat="1" x14ac:dyDescent="0.25">
      <c r="A56" s="93" t="s">
        <v>9</v>
      </c>
      <c r="B56" s="38">
        <v>3572</v>
      </c>
      <c r="C56" s="38">
        <v>0</v>
      </c>
    </row>
    <row r="57" spans="1:3" s="154" customFormat="1" x14ac:dyDescent="0.25">
      <c r="A57" s="93" t="s">
        <v>10</v>
      </c>
      <c r="B57" s="38">
        <v>3694</v>
      </c>
      <c r="C57" s="38">
        <v>0</v>
      </c>
    </row>
    <row r="58" spans="1:3" s="154" customFormat="1" x14ac:dyDescent="0.25">
      <c r="A58" s="93" t="s">
        <v>11</v>
      </c>
      <c r="B58" s="38">
        <v>3583</v>
      </c>
      <c r="C58" s="38">
        <v>0</v>
      </c>
    </row>
    <row r="59" spans="1:3" s="154" customFormat="1" x14ac:dyDescent="0.25">
      <c r="A59" s="93" t="s">
        <v>12</v>
      </c>
      <c r="B59" s="38">
        <v>3578</v>
      </c>
      <c r="C59" s="38">
        <v>0</v>
      </c>
    </row>
    <row r="60" spans="1:3" s="154" customFormat="1" x14ac:dyDescent="0.25">
      <c r="A60" s="93" t="s">
        <v>13</v>
      </c>
      <c r="B60" s="38">
        <v>3705</v>
      </c>
      <c r="C60" s="38">
        <v>0</v>
      </c>
    </row>
    <row r="61" spans="1:3" s="154" customFormat="1" x14ac:dyDescent="0.25">
      <c r="A61" s="93" t="s">
        <v>14</v>
      </c>
      <c r="B61" s="38">
        <v>3508</v>
      </c>
      <c r="C61" s="38">
        <v>0</v>
      </c>
    </row>
    <row r="62" spans="1:3" s="154" customFormat="1" x14ac:dyDescent="0.25">
      <c r="A62" s="93" t="s">
        <v>15</v>
      </c>
      <c r="B62" s="38">
        <v>3272</v>
      </c>
      <c r="C62" s="38">
        <v>0</v>
      </c>
    </row>
    <row r="63" spans="1:3" s="154" customFormat="1" x14ac:dyDescent="0.25">
      <c r="A63" s="93" t="s">
        <v>16</v>
      </c>
      <c r="B63" s="38">
        <v>3321</v>
      </c>
      <c r="C63" s="38">
        <v>0</v>
      </c>
    </row>
    <row r="64" spans="1:3" s="154" customFormat="1" x14ac:dyDescent="0.25">
      <c r="A64" s="93" t="s">
        <v>17</v>
      </c>
      <c r="B64" s="38">
        <v>3252</v>
      </c>
      <c r="C64" s="38">
        <v>0</v>
      </c>
    </row>
    <row r="65" spans="1:3" s="154" customFormat="1" x14ac:dyDescent="0.25">
      <c r="A65" s="93" t="s">
        <v>18</v>
      </c>
      <c r="B65" s="38">
        <v>2755</v>
      </c>
      <c r="C65" s="38">
        <v>0</v>
      </c>
    </row>
    <row r="66" spans="1:3" s="154" customFormat="1" x14ac:dyDescent="0.25">
      <c r="A66" s="93" t="s">
        <v>19</v>
      </c>
      <c r="B66" s="38">
        <v>2822</v>
      </c>
      <c r="C66" s="38">
        <v>0</v>
      </c>
    </row>
    <row r="67" spans="1:3" s="154" customFormat="1" x14ac:dyDescent="0.25">
      <c r="A67" s="93" t="s">
        <v>20</v>
      </c>
      <c r="B67" s="38">
        <v>2941</v>
      </c>
      <c r="C67" s="38">
        <v>0</v>
      </c>
    </row>
    <row r="68" spans="1:3" s="154" customFormat="1" x14ac:dyDescent="0.25">
      <c r="A68" s="93" t="s">
        <v>21</v>
      </c>
      <c r="B68" s="38">
        <v>2888</v>
      </c>
      <c r="C68" s="38">
        <v>0</v>
      </c>
    </row>
    <row r="69" spans="1:3" s="154" customFormat="1" x14ac:dyDescent="0.25">
      <c r="A69" s="93" t="s">
        <v>22</v>
      </c>
      <c r="B69" s="38">
        <v>2772</v>
      </c>
      <c r="C69" s="38">
        <v>0</v>
      </c>
    </row>
    <row r="70" spans="1:3" s="154" customFormat="1" x14ac:dyDescent="0.25">
      <c r="A70" s="93" t="s">
        <v>23</v>
      </c>
      <c r="B70" s="38">
        <v>2887</v>
      </c>
      <c r="C70" s="38">
        <v>0</v>
      </c>
    </row>
    <row r="71" spans="1:3" s="154" customFormat="1" x14ac:dyDescent="0.25">
      <c r="A71" s="93" t="s">
        <v>24</v>
      </c>
      <c r="B71" s="38">
        <v>2800</v>
      </c>
      <c r="C71" s="38">
        <f>'Table 10.8'!$J5</f>
        <v>28460</v>
      </c>
    </row>
    <row r="72" spans="1:3" s="154" customFormat="1" x14ac:dyDescent="0.25">
      <c r="A72" s="93" t="s">
        <v>25</v>
      </c>
      <c r="B72" s="38">
        <v>2331</v>
      </c>
      <c r="C72" s="38">
        <f>'Table 10.8'!$J6</f>
        <v>24961</v>
      </c>
    </row>
    <row r="73" spans="1:3" s="154" customFormat="1" x14ac:dyDescent="0.25">
      <c r="A73" s="93" t="s">
        <v>26</v>
      </c>
      <c r="B73" s="38">
        <v>2113</v>
      </c>
      <c r="C73" s="38">
        <f>'Table 10.8'!$J7</f>
        <v>22528</v>
      </c>
    </row>
    <row r="74" spans="1:3" s="154" customFormat="1" x14ac:dyDescent="0.25">
      <c r="A74" s="93" t="s">
        <v>27</v>
      </c>
      <c r="B74" s="38">
        <v>1974</v>
      </c>
      <c r="C74" s="38">
        <f>'Table 10.8'!$J8</f>
        <v>21512</v>
      </c>
    </row>
    <row r="75" spans="1:3" s="154" customFormat="1" x14ac:dyDescent="0.25">
      <c r="A75" s="93" t="s">
        <v>28</v>
      </c>
      <c r="B75" s="38">
        <v>1953</v>
      </c>
      <c r="C75" s="38">
        <f>'Table 10.8'!$J9</f>
        <v>21557</v>
      </c>
    </row>
    <row r="76" spans="1:3" s="154" customFormat="1" x14ac:dyDescent="0.25">
      <c r="A76" s="93" t="s">
        <v>29</v>
      </c>
      <c r="B76" s="38">
        <v>1928</v>
      </c>
      <c r="C76" s="38">
        <f>'Table 10.8'!$J10</f>
        <v>22133</v>
      </c>
    </row>
    <row r="77" spans="1:3" s="154" customFormat="1" x14ac:dyDescent="0.25">
      <c r="A77" s="93" t="s">
        <v>30</v>
      </c>
      <c r="B77" s="38">
        <v>2017</v>
      </c>
      <c r="C77" s="38">
        <f>'Table 10.8'!$J11</f>
        <v>22368</v>
      </c>
    </row>
    <row r="78" spans="1:3" s="154" customFormat="1" x14ac:dyDescent="0.25">
      <c r="A78" s="93" t="s">
        <v>31</v>
      </c>
      <c r="B78" s="38">
        <v>1970</v>
      </c>
      <c r="C78" s="38">
        <f>'Table 10.8'!$J12</f>
        <v>21978</v>
      </c>
    </row>
    <row r="79" spans="1:3" s="154" customFormat="1" x14ac:dyDescent="0.25">
      <c r="A79" s="93" t="s">
        <v>32</v>
      </c>
      <c r="B79" s="38">
        <v>1767</v>
      </c>
      <c r="C79" s="38">
        <f>'Table 10.8'!$J13</f>
        <v>21519</v>
      </c>
    </row>
    <row r="80" spans="1:3" s="154" customFormat="1" x14ac:dyDescent="0.25">
      <c r="A80" s="93" t="s">
        <v>33</v>
      </c>
      <c r="B80" s="38">
        <v>1755</v>
      </c>
      <c r="C80" s="38">
        <f>'Table 10.8'!$J14</f>
        <v>0</v>
      </c>
    </row>
    <row r="81" spans="1:3" s="154" customFormat="1" x14ac:dyDescent="0.25">
      <c r="A81" s="93" t="s">
        <v>34</v>
      </c>
      <c r="B81" s="38">
        <v>1764</v>
      </c>
      <c r="C81" s="38">
        <f>'Table 10.8'!$J15</f>
        <v>0</v>
      </c>
    </row>
    <row r="82" spans="1:3" s="154" customFormat="1" x14ac:dyDescent="0.25">
      <c r="A82" s="93" t="s">
        <v>35</v>
      </c>
      <c r="B82" s="38">
        <v>1817</v>
      </c>
      <c r="C82" s="38">
        <f>'Table 10.8'!$J16</f>
        <v>26963</v>
      </c>
    </row>
    <row r="83" spans="1:3" x14ac:dyDescent="0.25">
      <c r="A83" s="93" t="s">
        <v>36</v>
      </c>
      <c r="B83" s="38">
        <v>1737</v>
      </c>
      <c r="C83" s="38">
        <f>'Table 10.8'!$J17</f>
        <v>27482</v>
      </c>
    </row>
    <row r="84" spans="1:3" x14ac:dyDescent="0.25">
      <c r="A84" s="93" t="s">
        <v>37</v>
      </c>
      <c r="B84" s="38">
        <v>1715</v>
      </c>
      <c r="C84" s="38">
        <f>'Table 10.8'!$J18</f>
        <v>27958</v>
      </c>
    </row>
    <row r="85" spans="1:3" x14ac:dyDescent="0.25">
      <c r="A85" s="93" t="s">
        <v>38</v>
      </c>
      <c r="B85" s="38">
        <v>1621</v>
      </c>
      <c r="C85" s="38">
        <f>'Table 10.8'!$J19</f>
        <v>28446</v>
      </c>
    </row>
    <row r="86" spans="1:3" x14ac:dyDescent="0.25">
      <c r="A86" s="93" t="s">
        <v>39</v>
      </c>
      <c r="B86" s="38">
        <v>1583</v>
      </c>
      <c r="C86" s="38">
        <f>'Table 10.8'!$J20</f>
        <v>28886</v>
      </c>
    </row>
    <row r="87" spans="1:3" x14ac:dyDescent="0.25">
      <c r="A87" s="93" t="s">
        <v>40</v>
      </c>
      <c r="B87" s="38">
        <v>1627</v>
      </c>
      <c r="C87" s="38">
        <f>'Table 10.8'!$J21</f>
        <v>30597</v>
      </c>
    </row>
    <row r="88" spans="1:3" x14ac:dyDescent="0.25">
      <c r="A88" s="93" t="s">
        <v>41</v>
      </c>
      <c r="B88" s="38">
        <v>1598</v>
      </c>
      <c r="C88" s="38">
        <f>'Table 10.8'!$J22</f>
        <v>32288</v>
      </c>
    </row>
    <row r="89" spans="1:3" x14ac:dyDescent="0.25">
      <c r="A89" s="93" t="s">
        <v>42</v>
      </c>
      <c r="B89" s="38">
        <v>1603</v>
      </c>
      <c r="C89" s="38">
        <f>'Table 10.8'!$J23</f>
        <v>32552</v>
      </c>
    </row>
    <row r="90" spans="1:3" x14ac:dyDescent="0.25">
      <c r="A90" s="93" t="s">
        <v>43</v>
      </c>
      <c r="B90" s="38">
        <v>1437</v>
      </c>
      <c r="C90" s="38">
        <f>'Table 10.8'!$J24</f>
        <v>33524</v>
      </c>
    </row>
    <row r="91" spans="1:3" x14ac:dyDescent="0.25">
      <c r="A91" s="93" t="s">
        <v>44</v>
      </c>
      <c r="B91" s="38">
        <v>1490</v>
      </c>
      <c r="C91" s="38">
        <f>'Table 10.8'!$J25</f>
        <v>33692</v>
      </c>
    </row>
    <row r="92" spans="1:3" x14ac:dyDescent="0.25">
      <c r="A92" s="93" t="s">
        <v>45</v>
      </c>
      <c r="B92" s="38">
        <v>1349</v>
      </c>
      <c r="C92" s="38">
        <f>'Table 10.8'!$J26</f>
        <v>32775</v>
      </c>
    </row>
    <row r="93" spans="1:3" ht="13" thickBot="1" x14ac:dyDescent="0.3">
      <c r="A93" s="93" t="s">
        <v>46</v>
      </c>
      <c r="B93" s="38">
        <v>1277</v>
      </c>
      <c r="C93" s="39">
        <f>'Table 10.8'!$J27</f>
        <v>34033</v>
      </c>
    </row>
    <row r="94" spans="1:3" ht="13" thickTop="1" x14ac:dyDescent="0.25">
      <c r="A94" s="93" t="s">
        <v>47</v>
      </c>
      <c r="B94" s="38">
        <v>1300</v>
      </c>
      <c r="C94" s="38">
        <f>'Table 10.8'!$J28</f>
        <v>34024</v>
      </c>
    </row>
    <row r="95" spans="1:3" x14ac:dyDescent="0.25">
      <c r="A95" s="93" t="s">
        <v>48</v>
      </c>
      <c r="B95" s="38">
        <v>1184</v>
      </c>
      <c r="C95" s="38">
        <f>'Table 10.8'!$J29</f>
        <v>35001</v>
      </c>
    </row>
    <row r="96" spans="1:3" x14ac:dyDescent="0.25">
      <c r="A96" s="93" t="s">
        <v>49</v>
      </c>
      <c r="B96" s="38">
        <v>1150</v>
      </c>
      <c r="C96" s="38">
        <f>'Table 10.8'!$J30</f>
        <v>35515</v>
      </c>
    </row>
    <row r="97" spans="1:6" x14ac:dyDescent="0.25">
      <c r="A97" s="93">
        <v>2015</v>
      </c>
      <c r="B97" s="38">
        <v>1205</v>
      </c>
      <c r="C97" s="38">
        <f>'Table 10.8'!$J31</f>
        <v>37082</v>
      </c>
    </row>
    <row r="98" spans="1:6" ht="13" thickBot="1" x14ac:dyDescent="0.3">
      <c r="A98" s="93" t="s">
        <v>51</v>
      </c>
      <c r="B98" s="38">
        <v>1295</v>
      </c>
      <c r="C98" s="39">
        <f>'Table 10.8'!$J32</f>
        <v>38963</v>
      </c>
    </row>
    <row r="99" spans="1:6" ht="13" thickTop="1" x14ac:dyDescent="0.25">
      <c r="A99" s="93" t="s">
        <v>52</v>
      </c>
      <c r="B99" s="38">
        <v>1223</v>
      </c>
      <c r="C99" s="38">
        <f>'Table 10.8'!$J33</f>
        <v>39339</v>
      </c>
    </row>
    <row r="100" spans="1:6" x14ac:dyDescent="0.25">
      <c r="A100" s="93" t="s">
        <v>53</v>
      </c>
      <c r="B100" s="38">
        <v>1135</v>
      </c>
      <c r="C100" s="38">
        <f>'Table 10.8'!$J34</f>
        <v>39590</v>
      </c>
    </row>
    <row r="101" spans="1:6" x14ac:dyDescent="0.25">
      <c r="A101" s="93" t="s">
        <v>54</v>
      </c>
      <c r="B101" s="38">
        <v>1186</v>
      </c>
      <c r="C101" s="38">
        <f>'Table 10.8'!$J35</f>
        <v>39866</v>
      </c>
    </row>
    <row r="102" spans="1:6" x14ac:dyDescent="0.25">
      <c r="A102" s="93" t="s">
        <v>55</v>
      </c>
      <c r="B102" s="38">
        <v>1097</v>
      </c>
      <c r="C102" s="38">
        <f>'Table 10.8'!$J36</f>
        <v>37966</v>
      </c>
    </row>
    <row r="103" spans="1:6" x14ac:dyDescent="0.25">
      <c r="A103" s="93" t="s">
        <v>155</v>
      </c>
      <c r="B103" s="38">
        <v>1130</v>
      </c>
      <c r="C103" s="38">
        <f>'Table 10.8'!$J37</f>
        <v>39505</v>
      </c>
    </row>
    <row r="104" spans="1:6" x14ac:dyDescent="0.25">
      <c r="A104" s="95" t="s">
        <v>175</v>
      </c>
      <c r="B104" s="40">
        <v>1180</v>
      </c>
      <c r="C104" s="40">
        <f>'Table 10.8'!$J38</f>
        <v>0</v>
      </c>
    </row>
    <row r="105" spans="1:6" x14ac:dyDescent="0.25">
      <c r="A105" s="134" t="s">
        <v>70</v>
      </c>
      <c r="B105" s="38"/>
      <c r="C105" s="188"/>
    </row>
    <row r="106" spans="1:6" x14ac:dyDescent="0.25">
      <c r="A106" s="134" t="s">
        <v>56</v>
      </c>
      <c r="B106" s="11"/>
      <c r="C106" s="187"/>
      <c r="D106" s="161"/>
      <c r="E106" s="161"/>
      <c r="F106" s="161"/>
    </row>
    <row r="107" spans="1:6" x14ac:dyDescent="0.25">
      <c r="A107" s="134" t="s">
        <v>87</v>
      </c>
      <c r="D107" s="161"/>
      <c r="E107" s="161"/>
      <c r="F107" s="161"/>
    </row>
    <row r="108" spans="1:6" ht="12.75" customHeight="1" x14ac:dyDescent="0.25">
      <c r="A108" s="134" t="s">
        <v>79</v>
      </c>
    </row>
    <row r="109" spans="1:6" ht="12.75" customHeight="1" x14ac:dyDescent="0.25">
      <c r="A109" s="134" t="s">
        <v>163</v>
      </c>
    </row>
    <row r="110" spans="1:6" ht="12.75" customHeight="1" x14ac:dyDescent="0.25">
      <c r="A110" s="181" t="s">
        <v>255</v>
      </c>
      <c r="B110" s="181"/>
      <c r="C110" s="181"/>
    </row>
    <row r="111" spans="1:6" ht="13" x14ac:dyDescent="0.3">
      <c r="A111" s="85" t="s">
        <v>258</v>
      </c>
      <c r="B111" s="189"/>
      <c r="C111" s="189"/>
    </row>
    <row r="112" spans="1:6" ht="13" x14ac:dyDescent="0.3">
      <c r="A112" s="85" t="s">
        <v>217</v>
      </c>
    </row>
    <row r="113" spans="1:1" ht="13" x14ac:dyDescent="0.3">
      <c r="A113" s="85" t="s">
        <v>218</v>
      </c>
    </row>
    <row r="114" spans="1:1" ht="13" x14ac:dyDescent="0.3">
      <c r="A114" s="85" t="s">
        <v>219</v>
      </c>
    </row>
    <row r="115" spans="1:1" ht="13" x14ac:dyDescent="0.3">
      <c r="A115" s="66" t="s">
        <v>259</v>
      </c>
    </row>
  </sheetData>
  <mergeCells count="2">
    <mergeCell ref="A3:A5"/>
    <mergeCell ref="A50:A52"/>
  </mergeCells>
  <pageMargins left="0.74803149606299213" right="0.74803149606299213" top="0.98425196850393704" bottom="0.98425196850393704" header="0.51181102362204722" footer="0.51181102362204722"/>
  <pageSetup paperSize="9" scale="91" fitToWidth="2" fitToHeight="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workbookViewId="0"/>
  </sheetViews>
  <sheetFormatPr defaultColWidth="9.1796875" defaultRowHeight="12.5" x14ac:dyDescent="0.25"/>
  <cols>
    <col min="1" max="1" width="8.7265625" style="118" customWidth="1"/>
    <col min="2" max="2" width="39.453125" style="147" customWidth="1"/>
    <col min="3" max="3" width="39.453125" style="170" customWidth="1"/>
    <col min="4" max="16384" width="9.1796875" style="147"/>
  </cols>
  <sheetData>
    <row r="1" spans="1:3" x14ac:dyDescent="0.25">
      <c r="B1" s="145"/>
      <c r="C1" s="146"/>
    </row>
    <row r="2" spans="1:3" x14ac:dyDescent="0.25">
      <c r="A2" s="134" t="s">
        <v>168</v>
      </c>
      <c r="B2" s="148"/>
      <c r="C2" s="149"/>
    </row>
    <row r="3" spans="1:3" x14ac:dyDescent="0.25">
      <c r="A3" s="212" t="s">
        <v>1</v>
      </c>
    </row>
    <row r="4" spans="1:3" x14ac:dyDescent="0.25">
      <c r="A4" s="217"/>
      <c r="B4" s="172" t="s">
        <v>88</v>
      </c>
      <c r="C4" s="172" t="s">
        <v>82</v>
      </c>
    </row>
    <row r="5" spans="1:3" x14ac:dyDescent="0.25">
      <c r="A5" s="214"/>
      <c r="B5" s="218"/>
      <c r="C5" s="218"/>
    </row>
    <row r="6" spans="1:3" s="154" customFormat="1" x14ac:dyDescent="0.25">
      <c r="A6" s="94" t="s">
        <v>24</v>
      </c>
      <c r="B6" s="34">
        <v>14.315097235610207</v>
      </c>
      <c r="C6" s="34">
        <v>131.77977754327</v>
      </c>
    </row>
    <row r="7" spans="1:3" s="154" customFormat="1" x14ac:dyDescent="0.25">
      <c r="A7" s="94" t="s">
        <v>25</v>
      </c>
      <c r="B7" s="34">
        <v>12.012801779160402</v>
      </c>
      <c r="C7" s="34">
        <v>117.28010478444698</v>
      </c>
    </row>
    <row r="8" spans="1:3" s="154" customFormat="1" x14ac:dyDescent="0.25">
      <c r="A8" s="94" t="s">
        <v>26</v>
      </c>
      <c r="B8" s="34">
        <v>10.842375010096022</v>
      </c>
      <c r="C8" s="34">
        <v>103.2397757097937</v>
      </c>
    </row>
    <row r="9" spans="1:3" s="154" customFormat="1" x14ac:dyDescent="0.25">
      <c r="A9" s="94" t="s">
        <v>27</v>
      </c>
      <c r="B9" s="34">
        <v>9.9321257066126734</v>
      </c>
      <c r="C9" s="34">
        <v>97.879496882908754</v>
      </c>
    </row>
    <row r="10" spans="1:3" s="154" customFormat="1" x14ac:dyDescent="0.25">
      <c r="A10" s="94" t="s">
        <v>28</v>
      </c>
      <c r="B10" s="34">
        <v>9.8498378887935711</v>
      </c>
      <c r="C10" s="34">
        <v>97.330234613271656</v>
      </c>
    </row>
    <row r="11" spans="1:3" s="154" customFormat="1" x14ac:dyDescent="0.25">
      <c r="A11" s="94" t="s">
        <v>29</v>
      </c>
      <c r="B11" s="34">
        <v>9.5588613565226144</v>
      </c>
      <c r="C11" s="34">
        <v>98.621389788799718</v>
      </c>
    </row>
    <row r="12" spans="1:3" s="154" customFormat="1" x14ac:dyDescent="0.25">
      <c r="A12" s="94" t="s">
        <v>30</v>
      </c>
      <c r="B12" s="34">
        <v>10.119477595021172</v>
      </c>
      <c r="C12" s="34">
        <v>98.878737444655286</v>
      </c>
    </row>
    <row r="13" spans="1:3" s="154" customFormat="1" x14ac:dyDescent="0.25">
      <c r="A13" s="94" t="s">
        <v>31</v>
      </c>
      <c r="B13" s="34">
        <v>9.7010842443143446</v>
      </c>
      <c r="C13" s="34">
        <v>96.050610688191512</v>
      </c>
    </row>
    <row r="14" spans="1:3" s="154" customFormat="1" x14ac:dyDescent="0.25">
      <c r="A14" s="94" t="s">
        <v>32</v>
      </c>
      <c r="B14" s="34">
        <v>8.6902067232454669</v>
      </c>
      <c r="C14" s="34">
        <v>93.089972082235946</v>
      </c>
    </row>
    <row r="15" spans="1:3" s="154" customFormat="1" x14ac:dyDescent="0.25">
      <c r="A15" s="94" t="s">
        <v>33</v>
      </c>
      <c r="B15" s="34">
        <v>8.4535423835786521</v>
      </c>
      <c r="C15" s="34"/>
    </row>
    <row r="16" spans="1:3" s="154" customFormat="1" x14ac:dyDescent="0.25">
      <c r="A16" s="94" t="s">
        <v>34</v>
      </c>
      <c r="B16" s="34">
        <v>8.2552530625766263</v>
      </c>
      <c r="C16" s="180"/>
    </row>
    <row r="17" spans="1:3" s="154" customFormat="1" x14ac:dyDescent="0.25">
      <c r="A17" s="94" t="s">
        <v>35</v>
      </c>
      <c r="B17" s="34">
        <v>8.5554518881430379</v>
      </c>
      <c r="C17" s="180"/>
    </row>
    <row r="18" spans="1:3" s="154" customFormat="1" x14ac:dyDescent="0.25">
      <c r="A18" s="94" t="s">
        <v>36</v>
      </c>
      <c r="B18" s="34">
        <v>8.2180263133524107</v>
      </c>
      <c r="C18" s="180"/>
    </row>
    <row r="19" spans="1:3" x14ac:dyDescent="0.25">
      <c r="A19" s="94" t="s">
        <v>37</v>
      </c>
      <c r="B19" s="34">
        <v>7.8224343313049713</v>
      </c>
      <c r="C19" s="180"/>
    </row>
    <row r="20" spans="1:3" x14ac:dyDescent="0.25">
      <c r="A20" s="94" t="s">
        <v>38</v>
      </c>
      <c r="B20" s="34">
        <v>7.3273123616019022</v>
      </c>
      <c r="C20" s="180"/>
    </row>
    <row r="21" spans="1:3" x14ac:dyDescent="0.25">
      <c r="A21" s="93" t="s">
        <v>39</v>
      </c>
      <c r="B21" s="34">
        <v>7.244369334002652</v>
      </c>
      <c r="C21" s="180"/>
    </row>
    <row r="22" spans="1:3" x14ac:dyDescent="0.25">
      <c r="A22" s="93" t="s">
        <v>40</v>
      </c>
      <c r="B22" s="34">
        <v>7.2954918023849515</v>
      </c>
      <c r="C22" s="180"/>
    </row>
    <row r="23" spans="1:3" x14ac:dyDescent="0.25">
      <c r="A23" s="93" t="s">
        <v>41</v>
      </c>
      <c r="B23" s="34">
        <v>7.0999091192073767</v>
      </c>
      <c r="C23" s="180"/>
    </row>
    <row r="24" spans="1:3" x14ac:dyDescent="0.25">
      <c r="A24" s="93" t="s">
        <v>42</v>
      </c>
      <c r="B24" s="34">
        <v>6.9763125142178968</v>
      </c>
      <c r="C24" s="180"/>
    </row>
    <row r="25" spans="1:3" x14ac:dyDescent="0.25">
      <c r="A25" s="93" t="s">
        <v>43</v>
      </c>
      <c r="B25" s="34">
        <v>6.1884685629797147</v>
      </c>
      <c r="C25" s="180"/>
    </row>
    <row r="26" spans="1:3" x14ac:dyDescent="0.25">
      <c r="A26" s="93" t="s">
        <v>44</v>
      </c>
      <c r="B26" s="34">
        <v>6.205151815769872</v>
      </c>
      <c r="C26" s="180"/>
    </row>
    <row r="27" spans="1:3" x14ac:dyDescent="0.25">
      <c r="A27" s="93" t="s">
        <v>45</v>
      </c>
      <c r="B27" s="34">
        <v>5.5783131162980695</v>
      </c>
      <c r="C27" s="180"/>
    </row>
    <row r="28" spans="1:3" x14ac:dyDescent="0.25">
      <c r="A28" s="93" t="s">
        <v>46</v>
      </c>
      <c r="B28" s="34">
        <v>5.1521878400846841</v>
      </c>
      <c r="C28" s="180"/>
    </row>
    <row r="29" spans="1:3" s="163" customFormat="1" x14ac:dyDescent="0.25">
      <c r="A29" s="93" t="s">
        <v>47</v>
      </c>
      <c r="B29" s="34">
        <v>5.234573788025715</v>
      </c>
      <c r="C29" s="180"/>
    </row>
    <row r="30" spans="1:3" s="163" customFormat="1" x14ac:dyDescent="0.25">
      <c r="A30" s="93" t="s">
        <v>48</v>
      </c>
      <c r="B30" s="34">
        <v>4.7474657375008587</v>
      </c>
      <c r="C30" s="180"/>
    </row>
    <row r="31" spans="1:3" s="163" customFormat="1" x14ac:dyDescent="0.25">
      <c r="A31" s="93" t="s">
        <v>49</v>
      </c>
      <c r="B31" s="34">
        <v>4.4727127462856675</v>
      </c>
      <c r="C31" s="180"/>
    </row>
    <row r="32" spans="1:3" s="163" customFormat="1" x14ac:dyDescent="0.25">
      <c r="A32" s="93" t="s">
        <v>50</v>
      </c>
      <c r="B32" s="34">
        <v>4.6229435301779329</v>
      </c>
      <c r="C32" s="180"/>
    </row>
    <row r="33" spans="1:6" s="163" customFormat="1" x14ac:dyDescent="0.25">
      <c r="A33" s="93" t="s">
        <v>51</v>
      </c>
      <c r="B33" s="34">
        <v>4.9688091479992877</v>
      </c>
      <c r="C33" s="180"/>
    </row>
    <row r="34" spans="1:6" s="163" customFormat="1" x14ac:dyDescent="0.25">
      <c r="A34" s="93" t="s">
        <v>52</v>
      </c>
      <c r="B34" s="34">
        <v>4.5826815786935482</v>
      </c>
      <c r="C34" s="180"/>
    </row>
    <row r="35" spans="1:6" x14ac:dyDescent="0.25">
      <c r="A35" s="93" t="s">
        <v>53</v>
      </c>
      <c r="B35" s="34">
        <v>4.2300000000000004</v>
      </c>
      <c r="C35" s="180"/>
    </row>
    <row r="36" spans="1:6" x14ac:dyDescent="0.25">
      <c r="A36" s="93" t="s">
        <v>54</v>
      </c>
      <c r="B36" s="34">
        <v>4.33</v>
      </c>
      <c r="C36" s="180"/>
    </row>
    <row r="37" spans="1:6" x14ac:dyDescent="0.25">
      <c r="A37" s="93" t="s">
        <v>55</v>
      </c>
      <c r="B37" s="34">
        <v>3.89</v>
      </c>
      <c r="C37" s="180"/>
    </row>
    <row r="38" spans="1:6" x14ac:dyDescent="0.25">
      <c r="A38" s="93" t="s">
        <v>155</v>
      </c>
      <c r="B38" s="34">
        <v>4.08</v>
      </c>
      <c r="C38" s="180"/>
    </row>
    <row r="39" spans="1:6" x14ac:dyDescent="0.25">
      <c r="A39" s="95" t="s">
        <v>175</v>
      </c>
      <c r="B39" s="41">
        <v>4.25</v>
      </c>
      <c r="C39" s="190"/>
    </row>
    <row r="40" spans="1:6" s="163" customFormat="1" x14ac:dyDescent="0.25">
      <c r="A40" s="93" t="s">
        <v>78</v>
      </c>
      <c r="B40" s="34"/>
      <c r="C40" s="180"/>
    </row>
    <row r="41" spans="1:6" ht="12.75" customHeight="1" x14ac:dyDescent="0.25">
      <c r="A41" s="163" t="s">
        <v>83</v>
      </c>
      <c r="B41" s="163"/>
      <c r="C41" s="163"/>
    </row>
    <row r="42" spans="1:6" s="163" customFormat="1" x14ac:dyDescent="0.25">
      <c r="A42" s="93" t="s">
        <v>56</v>
      </c>
      <c r="B42" s="34"/>
      <c r="C42" s="180"/>
      <c r="D42" s="147"/>
      <c r="E42" s="147"/>
      <c r="F42" s="154"/>
    </row>
    <row r="43" spans="1:6" s="163" customFormat="1" x14ac:dyDescent="0.25">
      <c r="A43" s="93" t="s">
        <v>232</v>
      </c>
      <c r="B43" s="34"/>
      <c r="C43" s="180"/>
      <c r="D43" s="147"/>
      <c r="E43" s="147"/>
      <c r="F43" s="147"/>
    </row>
    <row r="44" spans="1:6" s="163" customFormat="1" ht="13" x14ac:dyDescent="0.3">
      <c r="A44" s="93" t="s">
        <v>56</v>
      </c>
      <c r="B44" s="34"/>
      <c r="C44" s="180"/>
      <c r="D44" s="31"/>
      <c r="E44" s="31"/>
    </row>
    <row r="45" spans="1:6" s="163" customFormat="1" ht="13" x14ac:dyDescent="0.3">
      <c r="A45" s="31" t="s">
        <v>227</v>
      </c>
      <c r="B45" s="31"/>
      <c r="C45" s="31"/>
    </row>
    <row r="46" spans="1:6" ht="13" x14ac:dyDescent="0.25">
      <c r="A46" s="182" t="s">
        <v>156</v>
      </c>
      <c r="B46" s="191"/>
      <c r="C46" s="191"/>
      <c r="D46" s="163"/>
      <c r="E46" s="163"/>
      <c r="F46" s="163"/>
    </row>
    <row r="47" spans="1:6" ht="13" x14ac:dyDescent="0.3">
      <c r="A47" s="85" t="s">
        <v>167</v>
      </c>
      <c r="B47" s="191"/>
      <c r="C47" s="191"/>
      <c r="D47" s="163"/>
      <c r="E47" s="163"/>
    </row>
    <row r="48" spans="1:6" ht="13" x14ac:dyDescent="0.3">
      <c r="A48" s="85" t="s">
        <v>223</v>
      </c>
      <c r="B48" s="191"/>
      <c r="C48" s="191"/>
    </row>
    <row r="49" spans="1:6" ht="13" x14ac:dyDescent="0.3">
      <c r="A49" s="85" t="s">
        <v>157</v>
      </c>
      <c r="B49" s="191"/>
      <c r="C49" s="191"/>
    </row>
    <row r="50" spans="1:6" x14ac:dyDescent="0.25">
      <c r="B50" s="145"/>
      <c r="C50" s="146"/>
    </row>
    <row r="51" spans="1:6" x14ac:dyDescent="0.25">
      <c r="B51" s="145"/>
      <c r="C51" s="146"/>
    </row>
    <row r="52" spans="1:6" s="154" customFormat="1" x14ac:dyDescent="0.25">
      <c r="A52" s="134" t="s">
        <v>89</v>
      </c>
      <c r="B52" s="148"/>
      <c r="C52" s="149"/>
      <c r="D52" s="147"/>
      <c r="E52" s="147"/>
      <c r="F52" s="147"/>
    </row>
    <row r="53" spans="1:6" s="154" customFormat="1" x14ac:dyDescent="0.25">
      <c r="A53" s="212" t="s">
        <v>1</v>
      </c>
      <c r="B53" s="147"/>
      <c r="C53" s="170"/>
      <c r="D53" s="147"/>
      <c r="E53" s="147"/>
    </row>
    <row r="54" spans="1:6" s="154" customFormat="1" x14ac:dyDescent="0.25">
      <c r="A54" s="217"/>
      <c r="B54" s="172" t="s">
        <v>90</v>
      </c>
      <c r="C54" s="172" t="s">
        <v>86</v>
      </c>
    </row>
    <row r="55" spans="1:6" s="154" customFormat="1" x14ac:dyDescent="0.25">
      <c r="A55" s="214"/>
      <c r="B55" s="218"/>
      <c r="C55" s="218"/>
    </row>
    <row r="56" spans="1:6" s="154" customFormat="1" x14ac:dyDescent="0.25">
      <c r="A56" s="93" t="s">
        <v>8</v>
      </c>
      <c r="B56" s="34">
        <v>27.242694270622216</v>
      </c>
      <c r="C56" s="34"/>
    </row>
    <row r="57" spans="1:6" s="154" customFormat="1" x14ac:dyDescent="0.25">
      <c r="A57" s="93" t="s">
        <v>9</v>
      </c>
      <c r="B57" s="34">
        <v>26.030107623418377</v>
      </c>
      <c r="C57" s="34"/>
    </row>
    <row r="58" spans="1:6" s="154" customFormat="1" x14ac:dyDescent="0.25">
      <c r="A58" s="93" t="s">
        <v>10</v>
      </c>
      <c r="B58" s="34">
        <v>26.58893924600131</v>
      </c>
      <c r="C58" s="34"/>
    </row>
    <row r="59" spans="1:6" s="154" customFormat="1" x14ac:dyDescent="0.25">
      <c r="A59" s="93" t="s">
        <v>11</v>
      </c>
      <c r="B59" s="34">
        <v>25.532521969691192</v>
      </c>
      <c r="C59" s="34"/>
    </row>
    <row r="60" spans="1:6" s="154" customFormat="1" x14ac:dyDescent="0.25">
      <c r="A60" s="93" t="s">
        <v>12</v>
      </c>
      <c r="B60" s="34">
        <v>25.210971014147599</v>
      </c>
      <c r="C60" s="34"/>
    </row>
    <row r="61" spans="1:6" s="154" customFormat="1" x14ac:dyDescent="0.25">
      <c r="A61" s="93" t="s">
        <v>13</v>
      </c>
      <c r="B61" s="34">
        <v>25.802174277147387</v>
      </c>
      <c r="C61" s="34"/>
    </row>
    <row r="62" spans="1:6" s="154" customFormat="1" x14ac:dyDescent="0.25">
      <c r="A62" s="93" t="s">
        <v>14</v>
      </c>
      <c r="B62" s="34">
        <v>24.16688820795704</v>
      </c>
      <c r="C62" s="34"/>
    </row>
    <row r="63" spans="1:6" s="154" customFormat="1" x14ac:dyDescent="0.25">
      <c r="A63" s="93" t="s">
        <v>15</v>
      </c>
      <c r="B63" s="34">
        <v>22.265537493613628</v>
      </c>
      <c r="C63" s="34"/>
    </row>
    <row r="64" spans="1:6" s="154" customFormat="1" x14ac:dyDescent="0.25">
      <c r="A64" s="93" t="s">
        <v>16</v>
      </c>
      <c r="B64" s="34">
        <v>22.253850700182131</v>
      </c>
      <c r="C64" s="34"/>
    </row>
    <row r="65" spans="1:3" s="154" customFormat="1" x14ac:dyDescent="0.25">
      <c r="A65" s="93" t="s">
        <v>17</v>
      </c>
      <c r="B65" s="34">
        <v>21.416932956899345</v>
      </c>
      <c r="C65" s="34"/>
    </row>
    <row r="66" spans="1:3" s="154" customFormat="1" x14ac:dyDescent="0.25">
      <c r="A66" s="93" t="s">
        <v>18</v>
      </c>
      <c r="B66" s="34">
        <v>17.897196941664625</v>
      </c>
      <c r="C66" s="34"/>
    </row>
    <row r="67" spans="1:3" s="154" customFormat="1" x14ac:dyDescent="0.25">
      <c r="A67" s="93" t="s">
        <v>19</v>
      </c>
      <c r="B67" s="34">
        <v>18.113673377861819</v>
      </c>
      <c r="C67" s="34"/>
    </row>
    <row r="68" spans="1:3" s="154" customFormat="1" x14ac:dyDescent="0.25">
      <c r="A68" s="93" t="s">
        <v>20</v>
      </c>
      <c r="B68" s="34">
        <v>18.627703835596865</v>
      </c>
      <c r="C68" s="34"/>
    </row>
    <row r="69" spans="1:3" s="154" customFormat="1" x14ac:dyDescent="0.25">
      <c r="A69" s="93" t="s">
        <v>21</v>
      </c>
      <c r="B69" s="34">
        <v>18.029322620619478</v>
      </c>
      <c r="C69" s="34"/>
    </row>
    <row r="70" spans="1:3" s="154" customFormat="1" x14ac:dyDescent="0.25">
      <c r="A70" s="93" t="s">
        <v>22</v>
      </c>
      <c r="B70" s="34">
        <v>17.043909710564652</v>
      </c>
      <c r="C70" s="34"/>
    </row>
    <row r="71" spans="1:3" s="154" customFormat="1" x14ac:dyDescent="0.25">
      <c r="A71" s="93" t="s">
        <v>23</v>
      </c>
      <c r="B71" s="34">
        <v>17.462928628097323</v>
      </c>
      <c r="C71" s="34"/>
    </row>
    <row r="72" spans="1:3" s="154" customFormat="1" x14ac:dyDescent="0.25">
      <c r="A72" s="93" t="s">
        <v>24</v>
      </c>
      <c r="B72" s="34">
        <v>16.652377340967419</v>
      </c>
      <c r="C72" s="173">
        <v>169.25952111569026</v>
      </c>
    </row>
    <row r="73" spans="1:3" s="154" customFormat="1" x14ac:dyDescent="0.25">
      <c r="A73" s="93" t="s">
        <v>25</v>
      </c>
      <c r="B73" s="34">
        <v>13.659434608401416</v>
      </c>
      <c r="C73" s="173">
        <v>146.26904644371845</v>
      </c>
    </row>
    <row r="74" spans="1:3" s="154" customFormat="1" x14ac:dyDescent="0.25">
      <c r="A74" s="93" t="s">
        <v>26</v>
      </c>
      <c r="B74" s="34">
        <v>12.225153893454053</v>
      </c>
      <c r="C74" s="173">
        <v>130.33992754932933</v>
      </c>
    </row>
    <row r="75" spans="1:3" s="154" customFormat="1" x14ac:dyDescent="0.25">
      <c r="A75" s="93" t="s">
        <v>27</v>
      </c>
      <c r="B75" s="34">
        <v>11.293788101874087</v>
      </c>
      <c r="C75" s="173">
        <v>123.07597246581327</v>
      </c>
    </row>
    <row r="76" spans="1:3" s="154" customFormat="1" x14ac:dyDescent="0.25">
      <c r="A76" s="93" t="s">
        <v>28</v>
      </c>
      <c r="B76" s="34">
        <v>11.074688196208317</v>
      </c>
      <c r="C76" s="173">
        <v>122.24119480064655</v>
      </c>
    </row>
    <row r="77" spans="1:3" s="154" customFormat="1" x14ac:dyDescent="0.25">
      <c r="A77" s="93" t="s">
        <v>29</v>
      </c>
      <c r="B77" s="34">
        <v>10.828134368610812</v>
      </c>
      <c r="C77" s="173">
        <v>124.30451140065513</v>
      </c>
    </row>
    <row r="78" spans="1:3" s="154" customFormat="1" x14ac:dyDescent="0.25">
      <c r="A78" s="93" t="s">
        <v>30</v>
      </c>
      <c r="B78" s="34">
        <v>11.202517183950441</v>
      </c>
      <c r="C78" s="173">
        <v>124.23297192394818</v>
      </c>
    </row>
    <row r="79" spans="1:3" s="154" customFormat="1" x14ac:dyDescent="0.25">
      <c r="A79" s="93" t="s">
        <v>31</v>
      </c>
      <c r="B79" s="34">
        <v>10.809466041458856</v>
      </c>
      <c r="C79" s="173">
        <v>120.59413434476281</v>
      </c>
    </row>
    <row r="80" spans="1:3" s="154" customFormat="1" x14ac:dyDescent="0.25">
      <c r="A80" s="93" t="s">
        <v>32</v>
      </c>
      <c r="B80" s="34">
        <v>9.5912525171609868</v>
      </c>
      <c r="C80" s="173">
        <v>116.8048460196872</v>
      </c>
    </row>
    <row r="81" spans="1:6" x14ac:dyDescent="0.25">
      <c r="A81" s="93" t="s">
        <v>33</v>
      </c>
      <c r="B81" s="34">
        <v>9.4316381965546956</v>
      </c>
      <c r="C81" s="173"/>
      <c r="D81" s="154"/>
      <c r="E81" s="154"/>
      <c r="F81" s="154"/>
    </row>
    <row r="82" spans="1:6" x14ac:dyDescent="0.25">
      <c r="A82" s="93" t="s">
        <v>34</v>
      </c>
      <c r="B82" s="34">
        <v>9.3768618173761542</v>
      </c>
      <c r="C82" s="173"/>
      <c r="D82" s="154"/>
      <c r="E82" s="154"/>
    </row>
    <row r="83" spans="1:6" x14ac:dyDescent="0.25">
      <c r="A83" s="93" t="s">
        <v>35</v>
      </c>
      <c r="B83" s="34">
        <v>9.548683096287407</v>
      </c>
      <c r="C83" s="173">
        <v>141.69573050368595</v>
      </c>
    </row>
    <row r="84" spans="1:6" x14ac:dyDescent="0.25">
      <c r="A84" s="93" t="s">
        <v>36</v>
      </c>
      <c r="B84" s="34">
        <v>9.0118129458921299</v>
      </c>
      <c r="C84" s="173">
        <v>142.58068127749425</v>
      </c>
    </row>
    <row r="85" spans="1:6" x14ac:dyDescent="0.25">
      <c r="A85" s="93" t="s">
        <v>37</v>
      </c>
      <c r="B85" s="34">
        <v>8.7970327070085421</v>
      </c>
      <c r="C85" s="173">
        <v>143.40958625221273</v>
      </c>
    </row>
    <row r="86" spans="1:6" x14ac:dyDescent="0.25">
      <c r="A86" s="93" t="s">
        <v>38</v>
      </c>
      <c r="B86" s="34">
        <v>8.2197739364406104</v>
      </c>
      <c r="C86" s="173">
        <v>144.24410203330635</v>
      </c>
    </row>
    <row r="87" spans="1:6" x14ac:dyDescent="0.25">
      <c r="A87" s="93" t="s">
        <v>39</v>
      </c>
      <c r="B87" s="34">
        <v>7.9417151355444577</v>
      </c>
      <c r="C87" s="173">
        <v>144.91748793767354</v>
      </c>
    </row>
    <row r="88" spans="1:6" x14ac:dyDescent="0.25">
      <c r="A88" s="93" t="s">
        <v>40</v>
      </c>
      <c r="B88" s="34">
        <v>8.0636991592936926</v>
      </c>
      <c r="C88" s="173">
        <v>151.64413225378556</v>
      </c>
    </row>
    <row r="89" spans="1:6" x14ac:dyDescent="0.25">
      <c r="A89" s="93" t="s">
        <v>41</v>
      </c>
      <c r="B89" s="34">
        <v>7.8138118267860799</v>
      </c>
      <c r="C89" s="173">
        <v>157.88007275548745</v>
      </c>
    </row>
    <row r="90" spans="1:6" x14ac:dyDescent="0.25">
      <c r="A90" s="93" t="s">
        <v>42</v>
      </c>
      <c r="B90" s="34">
        <v>7.6965099520242886</v>
      </c>
      <c r="C90" s="173">
        <v>156.29244663649072</v>
      </c>
    </row>
    <row r="91" spans="1:6" x14ac:dyDescent="0.25">
      <c r="A91" s="93" t="s">
        <v>43</v>
      </c>
      <c r="B91" s="34">
        <v>6.7626078517124339</v>
      </c>
      <c r="C91" s="173">
        <v>157.76594684816121</v>
      </c>
    </row>
    <row r="92" spans="1:6" x14ac:dyDescent="0.25">
      <c r="A92" s="93" t="s">
        <v>44</v>
      </c>
      <c r="B92" s="34">
        <v>6.8690016385565453</v>
      </c>
      <c r="C92" s="173">
        <v>155.32241825922625</v>
      </c>
    </row>
    <row r="93" spans="1:6" x14ac:dyDescent="0.25">
      <c r="A93" s="93" t="s">
        <v>45</v>
      </c>
      <c r="B93" s="34">
        <v>6.1229816060912086</v>
      </c>
      <c r="C93" s="173">
        <v>148.7625812747512</v>
      </c>
    </row>
    <row r="94" spans="1:6" ht="13" thickBot="1" x14ac:dyDescent="0.3">
      <c r="A94" s="93" t="s">
        <v>46</v>
      </c>
      <c r="B94" s="34">
        <v>5.7161979772268818</v>
      </c>
      <c r="C94" s="175">
        <v>152.34092855047965</v>
      </c>
    </row>
    <row r="95" spans="1:6" ht="13" thickTop="1" x14ac:dyDescent="0.25">
      <c r="A95" s="93" t="s">
        <v>47</v>
      </c>
      <c r="B95" s="34">
        <v>5.7184419533054021</v>
      </c>
      <c r="C95" s="173">
        <v>149.66482232250999</v>
      </c>
    </row>
    <row r="96" spans="1:6" x14ac:dyDescent="0.25">
      <c r="A96" s="93" t="s">
        <v>48</v>
      </c>
      <c r="B96" s="34">
        <v>5.11930731621222</v>
      </c>
      <c r="C96" s="173">
        <v>151.3351987962364</v>
      </c>
    </row>
    <row r="97" spans="1:6" x14ac:dyDescent="0.25">
      <c r="A97" s="93" t="s">
        <v>49</v>
      </c>
      <c r="B97" s="34">
        <v>4.8986853887890645</v>
      </c>
      <c r="C97" s="173">
        <v>151.2841839850814</v>
      </c>
    </row>
    <row r="98" spans="1:6" x14ac:dyDescent="0.25">
      <c r="A98" s="93" t="s">
        <v>50</v>
      </c>
      <c r="B98" s="34">
        <v>5.0596248445634959</v>
      </c>
      <c r="C98" s="173">
        <v>155.70208173120628</v>
      </c>
    </row>
    <row r="99" spans="1:6" ht="13" thickBot="1" x14ac:dyDescent="0.3">
      <c r="A99" s="93" t="s">
        <v>51</v>
      </c>
      <c r="B99" s="34">
        <v>5.3532511203486495</v>
      </c>
      <c r="C99" s="175">
        <v>161.06465127578721</v>
      </c>
    </row>
    <row r="100" spans="1:6" ht="13" thickTop="1" x14ac:dyDescent="0.25">
      <c r="A100" s="93" t="s">
        <v>52</v>
      </c>
      <c r="B100" s="34">
        <v>4.9730430973755189</v>
      </c>
      <c r="C100" s="173">
        <v>159.96283107739615</v>
      </c>
    </row>
    <row r="101" spans="1:6" x14ac:dyDescent="0.25">
      <c r="A101" s="93" t="s">
        <v>53</v>
      </c>
      <c r="B101" s="34">
        <v>4.55</v>
      </c>
      <c r="C101" s="173">
        <v>158.59308107940078</v>
      </c>
    </row>
    <row r="102" spans="1:6" x14ac:dyDescent="0.25">
      <c r="A102" s="93" t="s">
        <v>54</v>
      </c>
      <c r="B102" s="34">
        <v>4.68</v>
      </c>
      <c r="C102" s="173">
        <v>157.35651786201333</v>
      </c>
    </row>
    <row r="103" spans="1:6" x14ac:dyDescent="0.25">
      <c r="A103" s="93" t="s">
        <v>55</v>
      </c>
      <c r="B103" s="34">
        <v>4.28</v>
      </c>
      <c r="C103" s="34">
        <v>148.0199341516757</v>
      </c>
    </row>
    <row r="104" spans="1:6" x14ac:dyDescent="0.25">
      <c r="A104" s="93" t="s">
        <v>155</v>
      </c>
      <c r="B104" s="34">
        <v>4.4000000000000004</v>
      </c>
      <c r="C104" s="34">
        <v>153.80325610506071</v>
      </c>
    </row>
    <row r="105" spans="1:6" x14ac:dyDescent="0.25">
      <c r="A105" s="95" t="s">
        <v>175</v>
      </c>
      <c r="B105" s="41">
        <v>4.54</v>
      </c>
      <c r="C105" s="41"/>
    </row>
    <row r="106" spans="1:6" ht="12.75" customHeight="1" x14ac:dyDescent="0.25">
      <c r="A106" s="134" t="s">
        <v>78</v>
      </c>
      <c r="B106" s="34"/>
      <c r="C106" s="34"/>
    </row>
    <row r="107" spans="1:6" ht="16.5" customHeight="1" x14ac:dyDescent="0.25">
      <c r="A107" s="118" t="s">
        <v>87</v>
      </c>
      <c r="B107" s="34"/>
      <c r="C107" s="34"/>
      <c r="F107" s="161"/>
    </row>
    <row r="108" spans="1:6" ht="12.75" customHeight="1" x14ac:dyDescent="0.25">
      <c r="A108" s="118" t="s">
        <v>69</v>
      </c>
      <c r="B108" s="34"/>
      <c r="C108" s="34"/>
      <c r="D108" s="161"/>
      <c r="E108" s="161"/>
    </row>
    <row r="109" spans="1:6" x14ac:dyDescent="0.25">
      <c r="A109" s="118" t="s">
        <v>56</v>
      </c>
      <c r="B109" s="34"/>
      <c r="C109" s="180"/>
    </row>
    <row r="110" spans="1:6" s="163" customFormat="1" x14ac:dyDescent="0.25">
      <c r="A110" s="93" t="s">
        <v>56</v>
      </c>
      <c r="B110" s="34"/>
      <c r="C110" s="180"/>
      <c r="D110" s="147"/>
      <c r="E110" s="147"/>
      <c r="F110" s="154"/>
    </row>
    <row r="111" spans="1:6" ht="12.75" customHeight="1" x14ac:dyDescent="0.25">
      <c r="A111" s="192" t="s">
        <v>255</v>
      </c>
      <c r="B111" s="192"/>
      <c r="C111" s="192"/>
    </row>
    <row r="112" spans="1:6" ht="13" x14ac:dyDescent="0.3">
      <c r="A112" s="31" t="s">
        <v>227</v>
      </c>
      <c r="B112" s="63"/>
      <c r="C112" s="63"/>
    </row>
    <row r="113" spans="1:2" ht="13" x14ac:dyDescent="0.25">
      <c r="A113" s="182" t="s">
        <v>220</v>
      </c>
      <c r="B113" s="191"/>
    </row>
    <row r="114" spans="1:2" ht="13" x14ac:dyDescent="0.3">
      <c r="A114" s="85" t="s">
        <v>221</v>
      </c>
      <c r="B114" s="191"/>
    </row>
    <row r="115" spans="1:2" ht="13" x14ac:dyDescent="0.3">
      <c r="A115" s="85" t="s">
        <v>222</v>
      </c>
      <c r="B115" s="191"/>
    </row>
    <row r="116" spans="1:2" ht="13" x14ac:dyDescent="0.3">
      <c r="A116" s="62" t="s">
        <v>246</v>
      </c>
    </row>
    <row r="117" spans="1:2" ht="13" x14ac:dyDescent="0.3">
      <c r="A117" s="66" t="s">
        <v>259</v>
      </c>
    </row>
  </sheetData>
  <mergeCells count="4">
    <mergeCell ref="A3:A5"/>
    <mergeCell ref="B5:C5"/>
    <mergeCell ref="A53:A55"/>
    <mergeCell ref="B55:C55"/>
  </mergeCells>
  <pageMargins left="0.74803149606299213" right="0.74803149606299213" top="0.98425196850393704" bottom="0.98425196850393704" header="0.51181102362204722" footer="0.51181102362204722"/>
  <pageSetup paperSize="9" scale="91" fitToHeight="2" orientation="portrait" r:id="rId1"/>
  <headerFooter alignWithMargins="0"/>
  <rowBreaks count="1" manualBreakCount="1">
    <brk id="49" max="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1"/>
  <sheetViews>
    <sheetView workbookViewId="0"/>
  </sheetViews>
  <sheetFormatPr defaultColWidth="9.1796875" defaultRowHeight="12.5" x14ac:dyDescent="0.25"/>
  <cols>
    <col min="1" max="1" width="8.7265625" style="118" customWidth="1"/>
    <col min="2" max="2" width="11.26953125" style="147" customWidth="1"/>
    <col min="3" max="3" width="9.81640625" style="147" bestFit="1" customWidth="1"/>
    <col min="4" max="4" width="8.7265625" style="147" customWidth="1"/>
    <col min="5" max="5" width="11.1796875" style="147" bestFit="1" customWidth="1"/>
    <col min="6" max="6" width="11.453125" style="147" bestFit="1" customWidth="1"/>
    <col min="7" max="10" width="8.7265625" style="147" customWidth="1"/>
    <col min="11" max="16384" width="9.1796875" style="147"/>
  </cols>
  <sheetData>
    <row r="1" spans="1:10" x14ac:dyDescent="0.25">
      <c r="A1" s="134"/>
      <c r="B1" s="163"/>
      <c r="C1" s="163"/>
      <c r="D1" s="163"/>
      <c r="E1" s="163"/>
      <c r="F1" s="163"/>
      <c r="G1" s="163"/>
      <c r="H1" s="163"/>
      <c r="I1" s="163"/>
      <c r="J1" s="163"/>
    </row>
    <row r="2" spans="1:10" x14ac:dyDescent="0.25">
      <c r="A2" s="134" t="s">
        <v>91</v>
      </c>
      <c r="B2" s="163"/>
      <c r="C2" s="163"/>
      <c r="D2" s="163"/>
      <c r="E2" s="163"/>
      <c r="F2" s="163"/>
      <c r="G2" s="163"/>
      <c r="H2" s="163"/>
      <c r="I2" s="163"/>
      <c r="J2" s="163"/>
    </row>
    <row r="3" spans="1:10" x14ac:dyDescent="0.25">
      <c r="A3" s="220" t="s">
        <v>1</v>
      </c>
      <c r="B3" s="194"/>
      <c r="C3" s="194"/>
      <c r="D3" s="194"/>
      <c r="E3" s="194"/>
      <c r="F3" s="194"/>
      <c r="G3" s="194"/>
      <c r="H3" s="194"/>
      <c r="I3" s="194"/>
      <c r="J3" s="194"/>
    </row>
    <row r="4" spans="1:10" x14ac:dyDescent="0.25">
      <c r="A4" s="221"/>
      <c r="B4" s="195" t="s">
        <v>92</v>
      </c>
      <c r="C4" s="195" t="s">
        <v>93</v>
      </c>
      <c r="D4" s="195" t="s">
        <v>94</v>
      </c>
      <c r="E4" s="195" t="s">
        <v>95</v>
      </c>
      <c r="F4" s="195" t="s">
        <v>96</v>
      </c>
      <c r="G4" s="195" t="s">
        <v>97</v>
      </c>
      <c r="H4" s="195" t="s">
        <v>98</v>
      </c>
      <c r="I4" s="195" t="s">
        <v>99</v>
      </c>
      <c r="J4" s="195" t="s">
        <v>100</v>
      </c>
    </row>
    <row r="5" spans="1:10" x14ac:dyDescent="0.25">
      <c r="A5" s="222"/>
      <c r="B5" s="167"/>
      <c r="C5" s="167"/>
      <c r="D5" s="167"/>
      <c r="E5" s="167"/>
      <c r="F5" s="167"/>
      <c r="G5" s="167"/>
      <c r="H5" s="167"/>
      <c r="I5" s="167"/>
      <c r="J5" s="167"/>
    </row>
    <row r="6" spans="1:10" s="154" customFormat="1" x14ac:dyDescent="0.25">
      <c r="A6" s="196" t="s">
        <v>24</v>
      </c>
      <c r="B6" s="197">
        <v>784</v>
      </c>
      <c r="C6" s="197">
        <v>681</v>
      </c>
      <c r="D6" s="197">
        <v>376</v>
      </c>
      <c r="E6" s="197">
        <v>201</v>
      </c>
      <c r="F6" s="197">
        <v>214</v>
      </c>
      <c r="G6" s="197">
        <v>68</v>
      </c>
      <c r="H6" s="197">
        <v>57</v>
      </c>
      <c r="I6" s="197">
        <v>26</v>
      </c>
      <c r="J6" s="197">
        <v>2407</v>
      </c>
    </row>
    <row r="7" spans="1:10" s="154" customFormat="1" x14ac:dyDescent="0.25">
      <c r="A7" s="196" t="s">
        <v>25</v>
      </c>
      <c r="B7" s="197">
        <v>702</v>
      </c>
      <c r="C7" s="197">
        <v>492</v>
      </c>
      <c r="D7" s="197">
        <v>347</v>
      </c>
      <c r="E7" s="197">
        <v>187</v>
      </c>
      <c r="F7" s="197">
        <v>181</v>
      </c>
      <c r="G7" s="197">
        <v>63</v>
      </c>
      <c r="H7" s="197">
        <v>54</v>
      </c>
      <c r="I7" s="197">
        <v>24</v>
      </c>
      <c r="J7" s="197">
        <v>2050</v>
      </c>
    </row>
    <row r="8" spans="1:10" s="154" customFormat="1" x14ac:dyDescent="0.25">
      <c r="A8" s="196" t="s">
        <v>26</v>
      </c>
      <c r="B8" s="197">
        <v>585</v>
      </c>
      <c r="C8" s="197">
        <v>435</v>
      </c>
      <c r="D8" s="197">
        <v>359</v>
      </c>
      <c r="E8" s="197">
        <v>166</v>
      </c>
      <c r="F8" s="197">
        <v>187</v>
      </c>
      <c r="G8" s="197">
        <v>66</v>
      </c>
      <c r="H8" s="197">
        <v>60</v>
      </c>
      <c r="I8" s="197">
        <v>16</v>
      </c>
      <c r="J8" s="197">
        <v>1874</v>
      </c>
    </row>
    <row r="9" spans="1:10" s="154" customFormat="1" x14ac:dyDescent="0.25">
      <c r="A9" s="196" t="s">
        <v>27</v>
      </c>
      <c r="B9" s="197">
        <v>576</v>
      </c>
      <c r="C9" s="197">
        <v>365</v>
      </c>
      <c r="D9" s="197">
        <v>363</v>
      </c>
      <c r="E9" s="197">
        <v>142</v>
      </c>
      <c r="F9" s="197">
        <v>171</v>
      </c>
      <c r="G9" s="197">
        <v>59</v>
      </c>
      <c r="H9" s="197">
        <v>42</v>
      </c>
      <c r="I9" s="197">
        <v>18</v>
      </c>
      <c r="J9" s="197">
        <v>1736</v>
      </c>
    </row>
    <row r="10" spans="1:10" s="154" customFormat="1" x14ac:dyDescent="0.25">
      <c r="A10" s="196" t="s">
        <v>28</v>
      </c>
      <c r="B10" s="197">
        <v>518</v>
      </c>
      <c r="C10" s="197">
        <v>381</v>
      </c>
      <c r="D10" s="197">
        <v>357</v>
      </c>
      <c r="E10" s="197">
        <v>191</v>
      </c>
      <c r="F10" s="197">
        <v>191</v>
      </c>
      <c r="G10" s="197">
        <v>47</v>
      </c>
      <c r="H10" s="197">
        <v>41</v>
      </c>
      <c r="I10" s="197">
        <v>11</v>
      </c>
      <c r="J10" s="197">
        <v>1737</v>
      </c>
    </row>
    <row r="11" spans="1:10" s="154" customFormat="1" x14ac:dyDescent="0.25">
      <c r="A11" s="196" t="s">
        <v>29</v>
      </c>
      <c r="B11" s="197">
        <v>552</v>
      </c>
      <c r="C11" s="197">
        <v>345</v>
      </c>
      <c r="D11" s="197">
        <v>364</v>
      </c>
      <c r="E11" s="197">
        <v>143</v>
      </c>
      <c r="F11" s="197">
        <v>195</v>
      </c>
      <c r="G11" s="197">
        <v>52</v>
      </c>
      <c r="H11" s="197">
        <v>36</v>
      </c>
      <c r="I11" s="197">
        <v>15</v>
      </c>
      <c r="J11" s="197">
        <v>1702</v>
      </c>
    </row>
    <row r="12" spans="1:10" s="154" customFormat="1" x14ac:dyDescent="0.25">
      <c r="A12" s="196" t="s">
        <v>30</v>
      </c>
      <c r="B12" s="197">
        <v>563</v>
      </c>
      <c r="C12" s="197">
        <v>371</v>
      </c>
      <c r="D12" s="197">
        <v>408</v>
      </c>
      <c r="E12" s="197">
        <v>163</v>
      </c>
      <c r="F12" s="197">
        <v>194</v>
      </c>
      <c r="G12" s="197">
        <v>53</v>
      </c>
      <c r="H12" s="197">
        <v>56</v>
      </c>
      <c r="I12" s="197">
        <v>14</v>
      </c>
      <c r="J12" s="197">
        <v>1822</v>
      </c>
    </row>
    <row r="13" spans="1:10" s="154" customFormat="1" x14ac:dyDescent="0.25">
      <c r="A13" s="196" t="s">
        <v>31</v>
      </c>
      <c r="B13" s="197">
        <v>538</v>
      </c>
      <c r="C13" s="197">
        <v>382</v>
      </c>
      <c r="D13" s="197">
        <v>338</v>
      </c>
      <c r="E13" s="197">
        <v>162</v>
      </c>
      <c r="F13" s="197">
        <v>220</v>
      </c>
      <c r="G13" s="197">
        <v>53</v>
      </c>
      <c r="H13" s="197">
        <v>58</v>
      </c>
      <c r="I13" s="197">
        <v>17</v>
      </c>
      <c r="J13" s="197">
        <v>1768</v>
      </c>
    </row>
    <row r="14" spans="1:10" s="154" customFormat="1" x14ac:dyDescent="0.25">
      <c r="A14" s="196" t="s">
        <v>32</v>
      </c>
      <c r="B14" s="197">
        <v>525</v>
      </c>
      <c r="C14" s="197">
        <v>346</v>
      </c>
      <c r="D14" s="197">
        <v>321</v>
      </c>
      <c r="E14" s="197">
        <v>123</v>
      </c>
      <c r="F14" s="197">
        <v>184</v>
      </c>
      <c r="G14" s="197">
        <v>29</v>
      </c>
      <c r="H14" s="197">
        <v>56</v>
      </c>
      <c r="I14" s="197">
        <v>17</v>
      </c>
      <c r="J14" s="197">
        <v>1601</v>
      </c>
    </row>
    <row r="15" spans="1:10" s="154" customFormat="1" x14ac:dyDescent="0.25">
      <c r="A15" s="196" t="s">
        <v>33</v>
      </c>
      <c r="B15" s="197">
        <v>491</v>
      </c>
      <c r="C15" s="197">
        <v>348</v>
      </c>
      <c r="D15" s="197">
        <v>257</v>
      </c>
      <c r="E15" s="197">
        <v>152</v>
      </c>
      <c r="F15" s="197">
        <v>199</v>
      </c>
      <c r="G15" s="197">
        <v>47</v>
      </c>
      <c r="H15" s="197">
        <v>59</v>
      </c>
      <c r="I15" s="197">
        <v>20</v>
      </c>
      <c r="J15" s="197">
        <v>1573</v>
      </c>
    </row>
    <row r="16" spans="1:10" s="154" customFormat="1" x14ac:dyDescent="0.25">
      <c r="A16" s="196" t="s">
        <v>34</v>
      </c>
      <c r="B16" s="197">
        <v>506</v>
      </c>
      <c r="C16" s="197">
        <v>345</v>
      </c>
      <c r="D16" s="197">
        <v>273</v>
      </c>
      <c r="E16" s="197">
        <v>132</v>
      </c>
      <c r="F16" s="197">
        <v>189</v>
      </c>
      <c r="G16" s="197">
        <v>47</v>
      </c>
      <c r="H16" s="197">
        <v>44</v>
      </c>
      <c r="I16" s="197">
        <v>17</v>
      </c>
      <c r="J16" s="197">
        <v>1553</v>
      </c>
    </row>
    <row r="17" spans="1:10" s="154" customFormat="1" x14ac:dyDescent="0.25">
      <c r="A17" s="196" t="s">
        <v>35</v>
      </c>
      <c r="B17" s="197">
        <v>543</v>
      </c>
      <c r="C17" s="197">
        <v>373</v>
      </c>
      <c r="D17" s="197">
        <v>275</v>
      </c>
      <c r="E17" s="197">
        <v>151</v>
      </c>
      <c r="F17" s="197">
        <v>184</v>
      </c>
      <c r="G17" s="197">
        <v>38</v>
      </c>
      <c r="H17" s="197">
        <v>48</v>
      </c>
      <c r="I17" s="197">
        <v>16</v>
      </c>
      <c r="J17" s="197">
        <v>1628</v>
      </c>
    </row>
    <row r="18" spans="1:10" s="154" customFormat="1" x14ac:dyDescent="0.25">
      <c r="A18" s="196" t="s">
        <v>36</v>
      </c>
      <c r="B18" s="197">
        <v>486</v>
      </c>
      <c r="C18" s="197">
        <v>404</v>
      </c>
      <c r="D18" s="197">
        <v>296</v>
      </c>
      <c r="E18" s="197">
        <v>137</v>
      </c>
      <c r="F18" s="197">
        <v>151</v>
      </c>
      <c r="G18" s="197">
        <v>52</v>
      </c>
      <c r="H18" s="197">
        <v>43</v>
      </c>
      <c r="I18" s="197">
        <v>15</v>
      </c>
      <c r="J18" s="197">
        <v>1584</v>
      </c>
    </row>
    <row r="19" spans="1:10" x14ac:dyDescent="0.25">
      <c r="A19" s="196" t="s">
        <v>37</v>
      </c>
      <c r="B19" s="197">
        <v>501</v>
      </c>
      <c r="C19" s="197">
        <v>361</v>
      </c>
      <c r="D19" s="197">
        <v>283</v>
      </c>
      <c r="E19" s="197">
        <v>138</v>
      </c>
      <c r="F19" s="197">
        <v>159</v>
      </c>
      <c r="G19" s="197">
        <v>35</v>
      </c>
      <c r="H19" s="197">
        <v>40</v>
      </c>
      <c r="I19" s="197">
        <v>8</v>
      </c>
      <c r="J19" s="197">
        <v>1525</v>
      </c>
    </row>
    <row r="20" spans="1:10" x14ac:dyDescent="0.25">
      <c r="A20" s="196" t="s">
        <v>38</v>
      </c>
      <c r="B20" s="197">
        <v>483</v>
      </c>
      <c r="C20" s="197">
        <v>294</v>
      </c>
      <c r="D20" s="197">
        <v>284</v>
      </c>
      <c r="E20" s="197">
        <v>136</v>
      </c>
      <c r="F20" s="197">
        <v>155</v>
      </c>
      <c r="G20" s="197">
        <v>39</v>
      </c>
      <c r="H20" s="197">
        <v>44</v>
      </c>
      <c r="I20" s="197">
        <v>10</v>
      </c>
      <c r="J20" s="197">
        <v>1445</v>
      </c>
    </row>
    <row r="21" spans="1:10" x14ac:dyDescent="0.25">
      <c r="A21" s="196" t="s">
        <v>39</v>
      </c>
      <c r="B21" s="197">
        <v>458</v>
      </c>
      <c r="C21" s="197">
        <v>312</v>
      </c>
      <c r="D21" s="197">
        <v>289</v>
      </c>
      <c r="E21" s="197">
        <v>128</v>
      </c>
      <c r="F21" s="197">
        <v>162</v>
      </c>
      <c r="G21" s="197">
        <v>52</v>
      </c>
      <c r="H21" s="197">
        <v>34</v>
      </c>
      <c r="I21" s="197">
        <v>9</v>
      </c>
      <c r="J21" s="197">
        <v>1444</v>
      </c>
    </row>
    <row r="22" spans="1:10" x14ac:dyDescent="0.25">
      <c r="A22" s="196" t="s">
        <v>40</v>
      </c>
      <c r="B22" s="197">
        <v>459</v>
      </c>
      <c r="C22" s="197">
        <v>314</v>
      </c>
      <c r="D22" s="197">
        <v>296</v>
      </c>
      <c r="E22" s="197">
        <v>127</v>
      </c>
      <c r="F22" s="197">
        <v>151</v>
      </c>
      <c r="G22" s="197">
        <v>49</v>
      </c>
      <c r="H22" s="197">
        <v>51</v>
      </c>
      <c r="I22" s="197">
        <v>25</v>
      </c>
      <c r="J22" s="197">
        <v>1472</v>
      </c>
    </row>
    <row r="23" spans="1:10" x14ac:dyDescent="0.25">
      <c r="A23" s="196" t="s">
        <v>41</v>
      </c>
      <c r="B23" s="197">
        <v>449</v>
      </c>
      <c r="C23" s="197">
        <v>309</v>
      </c>
      <c r="D23" s="197">
        <v>313</v>
      </c>
      <c r="E23" s="197">
        <v>104</v>
      </c>
      <c r="F23" s="197">
        <v>181</v>
      </c>
      <c r="G23" s="197">
        <v>43</v>
      </c>
      <c r="H23" s="197">
        <v>41</v>
      </c>
      <c r="I23" s="197">
        <v>12</v>
      </c>
      <c r="J23" s="197">
        <v>1452</v>
      </c>
    </row>
    <row r="24" spans="1:10" x14ac:dyDescent="0.25">
      <c r="A24" s="116" t="s">
        <v>42</v>
      </c>
      <c r="B24" s="197">
        <v>405</v>
      </c>
      <c r="C24" s="197">
        <v>289</v>
      </c>
      <c r="D24" s="197">
        <v>338</v>
      </c>
      <c r="E24" s="197">
        <v>107</v>
      </c>
      <c r="F24" s="197">
        <v>214</v>
      </c>
      <c r="G24" s="197">
        <v>39</v>
      </c>
      <c r="H24" s="197">
        <v>47</v>
      </c>
      <c r="I24" s="197">
        <v>14</v>
      </c>
      <c r="J24" s="197">
        <v>1453</v>
      </c>
    </row>
    <row r="25" spans="1:10" x14ac:dyDescent="0.25">
      <c r="A25" s="116" t="s">
        <v>43</v>
      </c>
      <c r="B25" s="197">
        <v>353</v>
      </c>
      <c r="C25" s="197">
        <v>278</v>
      </c>
      <c r="D25" s="197">
        <v>294</v>
      </c>
      <c r="E25" s="197">
        <v>87</v>
      </c>
      <c r="F25" s="197">
        <v>185</v>
      </c>
      <c r="G25" s="197">
        <v>37</v>
      </c>
      <c r="H25" s="197">
        <v>67</v>
      </c>
      <c r="I25" s="197">
        <v>14</v>
      </c>
      <c r="J25" s="197">
        <v>1315</v>
      </c>
    </row>
    <row r="26" spans="1:10" x14ac:dyDescent="0.25">
      <c r="A26" s="196" t="s">
        <v>44</v>
      </c>
      <c r="B26" s="197">
        <v>408</v>
      </c>
      <c r="C26" s="197">
        <v>268</v>
      </c>
      <c r="D26" s="197">
        <v>296</v>
      </c>
      <c r="E26" s="197">
        <v>104</v>
      </c>
      <c r="F26" s="197">
        <v>176</v>
      </c>
      <c r="G26" s="197">
        <v>52</v>
      </c>
      <c r="H26" s="197">
        <v>31</v>
      </c>
      <c r="I26" s="197">
        <v>11</v>
      </c>
      <c r="J26" s="197">
        <v>1346</v>
      </c>
    </row>
    <row r="27" spans="1:10" x14ac:dyDescent="0.25">
      <c r="A27" s="196" t="s">
        <v>45</v>
      </c>
      <c r="B27" s="197">
        <v>365</v>
      </c>
      <c r="C27" s="197">
        <v>259</v>
      </c>
      <c r="D27" s="197">
        <v>236</v>
      </c>
      <c r="E27" s="197">
        <v>105</v>
      </c>
      <c r="F27" s="197">
        <v>175</v>
      </c>
      <c r="G27" s="197">
        <v>28</v>
      </c>
      <c r="H27" s="197">
        <v>46</v>
      </c>
      <c r="I27" s="197">
        <v>15</v>
      </c>
      <c r="J27" s="197">
        <v>1229</v>
      </c>
    </row>
    <row r="28" spans="1:10" x14ac:dyDescent="0.25">
      <c r="A28" s="196" t="s">
        <v>46</v>
      </c>
      <c r="B28" s="197">
        <v>336</v>
      </c>
      <c r="C28" s="197">
        <v>259</v>
      </c>
      <c r="D28" s="197">
        <v>227</v>
      </c>
      <c r="E28" s="197">
        <v>95</v>
      </c>
      <c r="F28" s="197">
        <v>167</v>
      </c>
      <c r="G28" s="197">
        <v>23</v>
      </c>
      <c r="H28" s="197">
        <v>38</v>
      </c>
      <c r="I28" s="197">
        <v>6</v>
      </c>
      <c r="J28" s="197">
        <v>1151</v>
      </c>
    </row>
    <row r="29" spans="1:10" x14ac:dyDescent="0.25">
      <c r="A29" s="196" t="s">
        <v>47</v>
      </c>
      <c r="B29" s="197">
        <v>336</v>
      </c>
      <c r="C29" s="197">
        <v>261</v>
      </c>
      <c r="D29" s="197">
        <v>255</v>
      </c>
      <c r="E29" s="197">
        <v>86</v>
      </c>
      <c r="F29" s="197">
        <v>171</v>
      </c>
      <c r="G29" s="197">
        <v>29</v>
      </c>
      <c r="H29" s="197">
        <v>40</v>
      </c>
      <c r="I29" s="197">
        <v>12</v>
      </c>
      <c r="J29" s="197">
        <v>1190</v>
      </c>
    </row>
    <row r="30" spans="1:10" x14ac:dyDescent="0.25">
      <c r="A30" s="196" t="s">
        <v>48</v>
      </c>
      <c r="B30" s="197">
        <v>316</v>
      </c>
      <c r="C30" s="197">
        <v>225</v>
      </c>
      <c r="D30" s="197">
        <v>246</v>
      </c>
      <c r="E30" s="197">
        <v>89</v>
      </c>
      <c r="F30" s="197">
        <v>148</v>
      </c>
      <c r="G30" s="197">
        <v>34</v>
      </c>
      <c r="H30" s="197">
        <v>33</v>
      </c>
      <c r="I30" s="197">
        <v>7</v>
      </c>
      <c r="J30" s="197">
        <v>1098</v>
      </c>
    </row>
    <row r="31" spans="1:10" x14ac:dyDescent="0.25">
      <c r="A31" s="196" t="s">
        <v>49</v>
      </c>
      <c r="B31" s="197">
        <v>285</v>
      </c>
      <c r="C31" s="197">
        <v>223</v>
      </c>
      <c r="D31" s="197">
        <v>199</v>
      </c>
      <c r="E31" s="197">
        <v>96</v>
      </c>
      <c r="F31" s="197">
        <v>172</v>
      </c>
      <c r="G31" s="197">
        <v>31</v>
      </c>
      <c r="H31" s="197">
        <v>34</v>
      </c>
      <c r="I31" s="197">
        <v>10</v>
      </c>
      <c r="J31" s="197">
        <v>1050</v>
      </c>
    </row>
    <row r="32" spans="1:10" x14ac:dyDescent="0.25">
      <c r="A32" s="196" t="s">
        <v>50</v>
      </c>
      <c r="B32" s="197">
        <v>326</v>
      </c>
      <c r="C32" s="197">
        <v>231</v>
      </c>
      <c r="D32" s="197">
        <v>219</v>
      </c>
      <c r="E32" s="197">
        <v>96</v>
      </c>
      <c r="F32" s="197">
        <v>142</v>
      </c>
      <c r="G32" s="197">
        <v>31</v>
      </c>
      <c r="H32" s="197">
        <v>42</v>
      </c>
      <c r="I32" s="197">
        <v>14</v>
      </c>
      <c r="J32" s="197">
        <v>1101</v>
      </c>
    </row>
    <row r="33" spans="1:10" x14ac:dyDescent="0.25">
      <c r="A33" s="196" t="s">
        <v>51</v>
      </c>
      <c r="B33" s="197">
        <v>356</v>
      </c>
      <c r="C33" s="197">
        <v>275</v>
      </c>
      <c r="D33" s="197">
        <v>238</v>
      </c>
      <c r="E33" s="197">
        <v>77</v>
      </c>
      <c r="F33" s="197">
        <v>173</v>
      </c>
      <c r="G33" s="197">
        <v>32</v>
      </c>
      <c r="H33" s="197">
        <v>40</v>
      </c>
      <c r="I33" s="197">
        <v>11</v>
      </c>
      <c r="J33" s="197">
        <v>1202</v>
      </c>
    </row>
    <row r="34" spans="1:10" x14ac:dyDescent="0.25">
      <c r="A34" s="196" t="s">
        <v>52</v>
      </c>
      <c r="B34" s="197">
        <v>351</v>
      </c>
      <c r="C34" s="197">
        <v>240</v>
      </c>
      <c r="D34" s="197">
        <v>228</v>
      </c>
      <c r="E34" s="197">
        <v>93</v>
      </c>
      <c r="F34" s="197">
        <v>152</v>
      </c>
      <c r="G34" s="197">
        <v>31</v>
      </c>
      <c r="H34" s="197">
        <v>27</v>
      </c>
      <c r="I34" s="197">
        <v>5</v>
      </c>
      <c r="J34" s="197">
        <v>1127</v>
      </c>
    </row>
    <row r="35" spans="1:10" s="163" customFormat="1" ht="12.65" customHeight="1" x14ac:dyDescent="0.25">
      <c r="A35" s="196" t="s">
        <v>53</v>
      </c>
      <c r="B35" s="197">
        <v>326</v>
      </c>
      <c r="C35" s="197">
        <v>202</v>
      </c>
      <c r="D35" s="197">
        <v>224</v>
      </c>
      <c r="E35" s="197">
        <v>75</v>
      </c>
      <c r="F35" s="197">
        <v>146</v>
      </c>
      <c r="G35" s="197">
        <v>31</v>
      </c>
      <c r="H35" s="197">
        <v>42</v>
      </c>
      <c r="I35" s="197">
        <v>9</v>
      </c>
      <c r="J35" s="197">
        <v>1055</v>
      </c>
    </row>
    <row r="36" spans="1:10" s="163" customFormat="1" ht="12.65" customHeight="1" x14ac:dyDescent="0.25">
      <c r="A36" s="196" t="s">
        <v>54</v>
      </c>
      <c r="B36" s="197">
        <v>329</v>
      </c>
      <c r="C36" s="197">
        <v>248</v>
      </c>
      <c r="D36" s="197">
        <v>196</v>
      </c>
      <c r="E36" s="197">
        <v>110</v>
      </c>
      <c r="F36" s="197">
        <v>152</v>
      </c>
      <c r="G36" s="197">
        <v>29</v>
      </c>
      <c r="H36" s="197">
        <v>28</v>
      </c>
      <c r="I36" s="197">
        <v>6</v>
      </c>
      <c r="J36" s="197">
        <v>1098</v>
      </c>
    </row>
    <row r="37" spans="1:10" s="163" customFormat="1" ht="12.65" customHeight="1" x14ac:dyDescent="0.25">
      <c r="A37" s="196" t="s">
        <v>55</v>
      </c>
      <c r="B37" s="197">
        <v>264</v>
      </c>
      <c r="C37" s="197">
        <v>195</v>
      </c>
      <c r="D37" s="197">
        <v>251</v>
      </c>
      <c r="E37" s="197">
        <v>85</v>
      </c>
      <c r="F37" s="197">
        <v>137</v>
      </c>
      <c r="G37" s="197">
        <v>32</v>
      </c>
      <c r="H37" s="197">
        <v>28</v>
      </c>
      <c r="I37" s="197">
        <v>6</v>
      </c>
      <c r="J37" s="197">
        <v>998</v>
      </c>
    </row>
    <row r="38" spans="1:10" s="163" customFormat="1" ht="12.65" customHeight="1" x14ac:dyDescent="0.25">
      <c r="A38" s="116" t="s">
        <v>155</v>
      </c>
      <c r="B38" s="197">
        <v>260</v>
      </c>
      <c r="C38" s="197">
        <v>213</v>
      </c>
      <c r="D38" s="197">
        <v>248</v>
      </c>
      <c r="E38" s="197">
        <v>94</v>
      </c>
      <c r="F38" s="197">
        <v>158</v>
      </c>
      <c r="G38" s="197">
        <v>33</v>
      </c>
      <c r="H38" s="197">
        <v>32</v>
      </c>
      <c r="I38" s="197">
        <v>11</v>
      </c>
      <c r="J38" s="197">
        <v>1049</v>
      </c>
    </row>
    <row r="39" spans="1:10" s="163" customFormat="1" ht="12.65" customHeight="1" x14ac:dyDescent="0.25">
      <c r="A39" s="98" t="s">
        <v>175</v>
      </c>
      <c r="B39" s="198">
        <v>263</v>
      </c>
      <c r="C39" s="198">
        <v>238</v>
      </c>
      <c r="D39" s="198">
        <v>275</v>
      </c>
      <c r="E39" s="198">
        <v>68</v>
      </c>
      <c r="F39" s="198">
        <v>161</v>
      </c>
      <c r="G39" s="198">
        <v>45</v>
      </c>
      <c r="H39" s="198">
        <v>40</v>
      </c>
      <c r="I39" s="198">
        <v>15</v>
      </c>
      <c r="J39" s="198">
        <v>1105</v>
      </c>
    </row>
    <row r="40" spans="1:10" s="163" customFormat="1" ht="12.65" customHeight="1" x14ac:dyDescent="0.25">
      <c r="A40" s="134" t="s">
        <v>159</v>
      </c>
      <c r="B40" s="197"/>
      <c r="C40" s="197"/>
      <c r="D40" s="197"/>
      <c r="E40" s="197"/>
      <c r="F40" s="197"/>
      <c r="G40" s="197"/>
      <c r="H40" s="197"/>
      <c r="I40" s="197"/>
      <c r="J40" s="197"/>
    </row>
    <row r="41" spans="1:10" ht="13" x14ac:dyDescent="0.25">
      <c r="A41" s="63" t="s">
        <v>158</v>
      </c>
      <c r="B41" s="189"/>
      <c r="C41" s="189"/>
      <c r="D41" s="189"/>
      <c r="E41" s="189"/>
      <c r="F41" s="189"/>
      <c r="G41" s="189"/>
      <c r="H41" s="189"/>
      <c r="I41" s="189"/>
      <c r="J41" s="189"/>
    </row>
    <row r="42" spans="1:10" ht="12.65" customHeight="1" x14ac:dyDescent="0.25">
      <c r="A42" s="63" t="s">
        <v>167</v>
      </c>
      <c r="B42" s="189"/>
      <c r="C42" s="189"/>
      <c r="D42" s="189"/>
      <c r="E42" s="189"/>
      <c r="F42" s="189"/>
      <c r="G42" s="189"/>
      <c r="H42" s="189"/>
      <c r="I42" s="189"/>
      <c r="J42" s="189"/>
    </row>
    <row r="43" spans="1:10" ht="13" x14ac:dyDescent="0.25">
      <c r="A43" s="63" t="s">
        <v>223</v>
      </c>
      <c r="B43" s="189"/>
      <c r="C43" s="189"/>
      <c r="D43" s="189"/>
      <c r="E43" s="189"/>
      <c r="F43" s="189"/>
      <c r="G43" s="189"/>
      <c r="H43" s="189"/>
      <c r="I43" s="189"/>
      <c r="J43" s="189"/>
    </row>
    <row r="44" spans="1:10" ht="13" x14ac:dyDescent="0.25">
      <c r="A44" s="63"/>
      <c r="B44" s="189"/>
      <c r="C44" s="189"/>
      <c r="D44" s="189"/>
      <c r="E44" s="189"/>
      <c r="F44" s="189"/>
      <c r="G44" s="189"/>
      <c r="H44" s="189"/>
      <c r="I44" s="189"/>
      <c r="J44" s="189"/>
    </row>
    <row r="45" spans="1:10" x14ac:dyDescent="0.25">
      <c r="A45" s="134"/>
      <c r="B45" s="145"/>
      <c r="C45" s="145"/>
      <c r="D45" s="145"/>
      <c r="E45" s="145"/>
      <c r="F45" s="145"/>
    </row>
    <row r="46" spans="1:10" x14ac:dyDescent="0.25">
      <c r="A46" s="118" t="s">
        <v>101</v>
      </c>
      <c r="B46" s="148"/>
      <c r="C46" s="148"/>
      <c r="D46" s="148"/>
      <c r="E46" s="148"/>
      <c r="F46" s="148"/>
      <c r="G46" s="148"/>
      <c r="H46" s="148"/>
      <c r="I46" s="148"/>
      <c r="J46" s="148"/>
    </row>
    <row r="47" spans="1:10" x14ac:dyDescent="0.25">
      <c r="A47" s="220" t="s">
        <v>1</v>
      </c>
      <c r="B47" s="194"/>
      <c r="C47" s="194"/>
      <c r="D47" s="194"/>
      <c r="E47" s="194"/>
      <c r="F47" s="194"/>
      <c r="G47" s="194"/>
      <c r="H47" s="194"/>
      <c r="I47" s="194"/>
      <c r="J47" s="194"/>
    </row>
    <row r="48" spans="1:10" x14ac:dyDescent="0.25">
      <c r="A48" s="221"/>
      <c r="B48" s="195" t="s">
        <v>92</v>
      </c>
      <c r="C48" s="195" t="s">
        <v>93</v>
      </c>
      <c r="D48" s="195" t="s">
        <v>94</v>
      </c>
      <c r="E48" s="195" t="s">
        <v>95</v>
      </c>
      <c r="F48" s="195" t="s">
        <v>96</v>
      </c>
      <c r="G48" s="195" t="s">
        <v>97</v>
      </c>
      <c r="H48" s="195" t="s">
        <v>98</v>
      </c>
      <c r="I48" s="195" t="s">
        <v>99</v>
      </c>
      <c r="J48" s="195" t="s">
        <v>100</v>
      </c>
    </row>
    <row r="49" spans="1:10" s="154" customFormat="1" x14ac:dyDescent="0.25">
      <c r="A49" s="222"/>
      <c r="B49" s="167"/>
      <c r="C49" s="167"/>
      <c r="D49" s="167"/>
      <c r="E49" s="167"/>
      <c r="F49" s="167"/>
      <c r="G49" s="167"/>
      <c r="H49" s="167"/>
      <c r="I49" s="167"/>
      <c r="J49" s="167"/>
    </row>
    <row r="50" spans="1:10" s="154" customFormat="1" x14ac:dyDescent="0.25">
      <c r="A50" s="94" t="s">
        <v>6</v>
      </c>
      <c r="B50" s="185">
        <v>1249</v>
      </c>
      <c r="C50" s="185">
        <v>923</v>
      </c>
      <c r="D50" s="185">
        <v>594</v>
      </c>
      <c r="E50" s="185">
        <v>292</v>
      </c>
      <c r="F50" s="185">
        <v>332</v>
      </c>
      <c r="G50" s="185">
        <v>130</v>
      </c>
      <c r="H50" s="185">
        <v>50</v>
      </c>
      <c r="I50" s="185">
        <v>20</v>
      </c>
      <c r="J50" s="185">
        <v>3590</v>
      </c>
    </row>
    <row r="51" spans="1:10" s="154" customFormat="1" x14ac:dyDescent="0.25">
      <c r="A51" s="94" t="s">
        <v>7</v>
      </c>
      <c r="B51" s="185">
        <v>1092</v>
      </c>
      <c r="C51" s="185">
        <v>915</v>
      </c>
      <c r="D51" s="185">
        <v>572</v>
      </c>
      <c r="E51" s="185">
        <v>312</v>
      </c>
      <c r="F51" s="185">
        <v>340</v>
      </c>
      <c r="G51" s="185">
        <v>106</v>
      </c>
      <c r="H51" s="185">
        <v>53</v>
      </c>
      <c r="I51" s="185">
        <v>32</v>
      </c>
      <c r="J51" s="185">
        <v>3422</v>
      </c>
    </row>
    <row r="52" spans="1:10" s="154" customFormat="1" x14ac:dyDescent="0.25">
      <c r="A52" s="94" t="s">
        <v>8</v>
      </c>
      <c r="B52" s="185">
        <v>1230</v>
      </c>
      <c r="C52" s="185">
        <v>935</v>
      </c>
      <c r="D52" s="185">
        <v>638</v>
      </c>
      <c r="E52" s="185">
        <v>329</v>
      </c>
      <c r="F52" s="185">
        <v>358</v>
      </c>
      <c r="G52" s="185">
        <v>105</v>
      </c>
      <c r="H52" s="185">
        <v>55</v>
      </c>
      <c r="I52" s="185">
        <v>29</v>
      </c>
      <c r="J52" s="185">
        <v>3679</v>
      </c>
    </row>
    <row r="53" spans="1:10" s="154" customFormat="1" x14ac:dyDescent="0.25">
      <c r="A53" s="94" t="s">
        <v>9</v>
      </c>
      <c r="B53" s="185">
        <v>1275</v>
      </c>
      <c r="C53" s="185">
        <v>806</v>
      </c>
      <c r="D53" s="185">
        <v>589</v>
      </c>
      <c r="E53" s="185">
        <v>382</v>
      </c>
      <c r="F53" s="185">
        <v>334</v>
      </c>
      <c r="G53" s="185">
        <v>111</v>
      </c>
      <c r="H53" s="185">
        <v>44</v>
      </c>
      <c r="I53" s="185">
        <v>31</v>
      </c>
      <c r="J53" s="185">
        <v>3572</v>
      </c>
    </row>
    <row r="54" spans="1:10" s="154" customFormat="1" x14ac:dyDescent="0.25">
      <c r="A54" s="94" t="s">
        <v>10</v>
      </c>
      <c r="B54" s="185">
        <v>1288</v>
      </c>
      <c r="C54" s="185">
        <v>910</v>
      </c>
      <c r="D54" s="185">
        <v>635</v>
      </c>
      <c r="E54" s="185">
        <v>339</v>
      </c>
      <c r="F54" s="185">
        <v>304</v>
      </c>
      <c r="G54" s="185">
        <v>122</v>
      </c>
      <c r="H54" s="185">
        <v>64</v>
      </c>
      <c r="I54" s="185">
        <v>32</v>
      </c>
      <c r="J54" s="185">
        <v>3694</v>
      </c>
    </row>
    <row r="55" spans="1:10" s="154" customFormat="1" x14ac:dyDescent="0.25">
      <c r="A55" s="94" t="s">
        <v>11</v>
      </c>
      <c r="B55" s="185">
        <v>1264</v>
      </c>
      <c r="C55" s="185">
        <v>938</v>
      </c>
      <c r="D55" s="185">
        <v>569</v>
      </c>
      <c r="E55" s="185">
        <v>307</v>
      </c>
      <c r="F55" s="185">
        <v>308</v>
      </c>
      <c r="G55" s="185">
        <v>108</v>
      </c>
      <c r="H55" s="185">
        <v>51</v>
      </c>
      <c r="I55" s="185">
        <v>38</v>
      </c>
      <c r="J55" s="185">
        <v>3583</v>
      </c>
    </row>
    <row r="56" spans="1:10" s="154" customFormat="1" x14ac:dyDescent="0.25">
      <c r="A56" s="94" t="s">
        <v>12</v>
      </c>
      <c r="B56" s="185">
        <v>1268</v>
      </c>
      <c r="C56" s="185">
        <v>954</v>
      </c>
      <c r="D56" s="185">
        <v>572</v>
      </c>
      <c r="E56" s="185">
        <v>306</v>
      </c>
      <c r="F56" s="185">
        <v>290</v>
      </c>
      <c r="G56" s="185">
        <v>112</v>
      </c>
      <c r="H56" s="185">
        <v>47</v>
      </c>
      <c r="I56" s="185">
        <v>29</v>
      </c>
      <c r="J56" s="185">
        <v>3578</v>
      </c>
    </row>
    <row r="57" spans="1:10" s="154" customFormat="1" x14ac:dyDescent="0.25">
      <c r="A57" s="94" t="s">
        <v>13</v>
      </c>
      <c r="B57" s="185">
        <v>1384</v>
      </c>
      <c r="C57" s="185">
        <v>869</v>
      </c>
      <c r="D57" s="185">
        <v>612</v>
      </c>
      <c r="E57" s="185">
        <v>291</v>
      </c>
      <c r="F57" s="185">
        <v>345</v>
      </c>
      <c r="G57" s="185">
        <v>106</v>
      </c>
      <c r="H57" s="185">
        <v>68</v>
      </c>
      <c r="I57" s="185">
        <v>30</v>
      </c>
      <c r="J57" s="185">
        <v>3705</v>
      </c>
    </row>
    <row r="58" spans="1:10" s="154" customFormat="1" x14ac:dyDescent="0.25">
      <c r="A58" s="94" t="s">
        <v>14</v>
      </c>
      <c r="B58" s="185">
        <v>1288</v>
      </c>
      <c r="C58" s="185">
        <v>846</v>
      </c>
      <c r="D58" s="185">
        <v>616</v>
      </c>
      <c r="E58" s="185">
        <v>309</v>
      </c>
      <c r="F58" s="185">
        <v>279</v>
      </c>
      <c r="G58" s="185">
        <v>93</v>
      </c>
      <c r="H58" s="185">
        <v>53</v>
      </c>
      <c r="I58" s="185">
        <v>24</v>
      </c>
      <c r="J58" s="185">
        <v>3508</v>
      </c>
    </row>
    <row r="59" spans="1:10" s="154" customFormat="1" x14ac:dyDescent="0.25">
      <c r="A59" s="94" t="s">
        <v>15</v>
      </c>
      <c r="B59" s="185">
        <v>1303</v>
      </c>
      <c r="C59" s="185">
        <v>657</v>
      </c>
      <c r="D59" s="185">
        <v>557</v>
      </c>
      <c r="E59" s="185">
        <v>269</v>
      </c>
      <c r="F59" s="185">
        <v>293</v>
      </c>
      <c r="G59" s="185">
        <v>100</v>
      </c>
      <c r="H59" s="185">
        <v>63</v>
      </c>
      <c r="I59" s="185">
        <v>30</v>
      </c>
      <c r="J59" s="185">
        <v>3272</v>
      </c>
    </row>
    <row r="60" spans="1:10" s="154" customFormat="1" x14ac:dyDescent="0.25">
      <c r="A60" s="94" t="s">
        <v>16</v>
      </c>
      <c r="B60" s="185">
        <v>1291</v>
      </c>
      <c r="C60" s="185">
        <v>766</v>
      </c>
      <c r="D60" s="185">
        <v>594</v>
      </c>
      <c r="E60" s="185">
        <v>222</v>
      </c>
      <c r="F60" s="185">
        <v>238</v>
      </c>
      <c r="G60" s="185">
        <v>111</v>
      </c>
      <c r="H60" s="185">
        <v>70</v>
      </c>
      <c r="I60" s="185">
        <v>29</v>
      </c>
      <c r="J60" s="185">
        <v>3321</v>
      </c>
    </row>
    <row r="61" spans="1:10" s="154" customFormat="1" x14ac:dyDescent="0.25">
      <c r="A61" s="94" t="s">
        <v>17</v>
      </c>
      <c r="B61" s="185">
        <v>1253</v>
      </c>
      <c r="C61" s="185">
        <v>709</v>
      </c>
      <c r="D61" s="185">
        <v>602</v>
      </c>
      <c r="E61" s="185">
        <v>270</v>
      </c>
      <c r="F61" s="185">
        <v>236</v>
      </c>
      <c r="G61" s="185">
        <v>96</v>
      </c>
      <c r="H61" s="185">
        <v>60</v>
      </c>
      <c r="I61" s="185">
        <v>26</v>
      </c>
      <c r="J61" s="185">
        <v>3252</v>
      </c>
    </row>
    <row r="62" spans="1:10" s="154" customFormat="1" x14ac:dyDescent="0.25">
      <c r="A62" s="94" t="s">
        <v>18</v>
      </c>
      <c r="B62" s="185">
        <v>966</v>
      </c>
      <c r="C62" s="185">
        <v>664</v>
      </c>
      <c r="D62" s="185">
        <v>510</v>
      </c>
      <c r="E62" s="185">
        <v>266</v>
      </c>
      <c r="F62" s="185">
        <v>203</v>
      </c>
      <c r="G62" s="185">
        <v>70</v>
      </c>
      <c r="H62" s="185">
        <v>48</v>
      </c>
      <c r="I62" s="185">
        <v>28</v>
      </c>
      <c r="J62" s="185">
        <v>2755</v>
      </c>
    </row>
    <row r="63" spans="1:10" s="154" customFormat="1" x14ac:dyDescent="0.25">
      <c r="A63" s="94" t="s">
        <v>19</v>
      </c>
      <c r="B63" s="185">
        <v>1037</v>
      </c>
      <c r="C63" s="185">
        <v>657</v>
      </c>
      <c r="D63" s="185">
        <v>505</v>
      </c>
      <c r="E63" s="185">
        <v>232</v>
      </c>
      <c r="F63" s="185">
        <v>221</v>
      </c>
      <c r="G63" s="185">
        <v>83</v>
      </c>
      <c r="H63" s="185">
        <v>50</v>
      </c>
      <c r="I63" s="185">
        <v>37</v>
      </c>
      <c r="J63" s="185">
        <v>2822</v>
      </c>
    </row>
    <row r="64" spans="1:10" s="154" customFormat="1" x14ac:dyDescent="0.25">
      <c r="A64" s="94" t="s">
        <v>20</v>
      </c>
      <c r="B64" s="185">
        <v>1067</v>
      </c>
      <c r="C64" s="185">
        <v>683</v>
      </c>
      <c r="D64" s="185">
        <v>502</v>
      </c>
      <c r="E64" s="185">
        <v>268</v>
      </c>
      <c r="F64" s="185">
        <v>243</v>
      </c>
      <c r="G64" s="185">
        <v>78</v>
      </c>
      <c r="H64" s="185">
        <v>67</v>
      </c>
      <c r="I64" s="185">
        <v>33</v>
      </c>
      <c r="J64" s="185">
        <v>2941</v>
      </c>
    </row>
    <row r="65" spans="1:10" s="154" customFormat="1" x14ac:dyDescent="0.25">
      <c r="A65" s="94" t="s">
        <v>21</v>
      </c>
      <c r="B65" s="185">
        <v>1029</v>
      </c>
      <c r="C65" s="185">
        <v>668</v>
      </c>
      <c r="D65" s="185">
        <v>481</v>
      </c>
      <c r="E65" s="185">
        <v>288</v>
      </c>
      <c r="F65" s="185">
        <v>228</v>
      </c>
      <c r="G65" s="185">
        <v>91</v>
      </c>
      <c r="H65" s="185">
        <v>71</v>
      </c>
      <c r="I65" s="185">
        <v>32</v>
      </c>
      <c r="J65" s="185">
        <v>2888</v>
      </c>
    </row>
    <row r="66" spans="1:10" s="154" customFormat="1" x14ac:dyDescent="0.25">
      <c r="A66" s="94" t="s">
        <v>22</v>
      </c>
      <c r="B66" s="185">
        <v>959</v>
      </c>
      <c r="C66" s="185">
        <v>705</v>
      </c>
      <c r="D66" s="185">
        <v>442</v>
      </c>
      <c r="E66" s="185">
        <v>256</v>
      </c>
      <c r="F66" s="185">
        <v>213</v>
      </c>
      <c r="G66" s="185">
        <v>77</v>
      </c>
      <c r="H66" s="185">
        <v>84</v>
      </c>
      <c r="I66" s="185">
        <v>36</v>
      </c>
      <c r="J66" s="185">
        <v>2772</v>
      </c>
    </row>
    <row r="67" spans="1:10" s="154" customFormat="1" x14ac:dyDescent="0.25">
      <c r="A67" s="94" t="s">
        <v>23</v>
      </c>
      <c r="B67" s="185">
        <v>1037</v>
      </c>
      <c r="C67" s="185">
        <v>701</v>
      </c>
      <c r="D67" s="185">
        <v>539</v>
      </c>
      <c r="E67" s="185">
        <v>223</v>
      </c>
      <c r="F67" s="185">
        <v>230</v>
      </c>
      <c r="G67" s="185">
        <v>75</v>
      </c>
      <c r="H67" s="185">
        <v>51</v>
      </c>
      <c r="I67" s="185">
        <v>31</v>
      </c>
      <c r="J67" s="185">
        <v>2887</v>
      </c>
    </row>
    <row r="68" spans="1:10" s="154" customFormat="1" x14ac:dyDescent="0.25">
      <c r="A68" s="94" t="s">
        <v>24</v>
      </c>
      <c r="B68" s="185">
        <v>959</v>
      </c>
      <c r="C68" s="185">
        <v>776</v>
      </c>
      <c r="D68" s="185">
        <v>428</v>
      </c>
      <c r="E68" s="185">
        <v>222</v>
      </c>
      <c r="F68" s="185">
        <v>242</v>
      </c>
      <c r="G68" s="185">
        <v>80</v>
      </c>
      <c r="H68" s="185">
        <v>61</v>
      </c>
      <c r="I68" s="185">
        <v>32</v>
      </c>
      <c r="J68" s="185">
        <v>2800</v>
      </c>
    </row>
    <row r="69" spans="1:10" s="154" customFormat="1" x14ac:dyDescent="0.25">
      <c r="A69" s="94" t="s">
        <v>25</v>
      </c>
      <c r="B69" s="185">
        <v>797</v>
      </c>
      <c r="C69" s="185">
        <v>548</v>
      </c>
      <c r="D69" s="185">
        <v>399</v>
      </c>
      <c r="E69" s="185">
        <v>226</v>
      </c>
      <c r="F69" s="185">
        <v>196</v>
      </c>
      <c r="G69" s="185">
        <v>71</v>
      </c>
      <c r="H69" s="185">
        <v>68</v>
      </c>
      <c r="I69" s="185">
        <v>26</v>
      </c>
      <c r="J69" s="185">
        <v>2331</v>
      </c>
    </row>
    <row r="70" spans="1:10" s="154" customFormat="1" x14ac:dyDescent="0.25">
      <c r="A70" s="94" t="s">
        <v>26</v>
      </c>
      <c r="B70" s="185">
        <v>663</v>
      </c>
      <c r="C70" s="185">
        <v>503</v>
      </c>
      <c r="D70" s="185">
        <v>395</v>
      </c>
      <c r="E70" s="185">
        <v>184</v>
      </c>
      <c r="F70" s="185">
        <v>207</v>
      </c>
      <c r="G70" s="185">
        <v>77</v>
      </c>
      <c r="H70" s="185">
        <v>67</v>
      </c>
      <c r="I70" s="185">
        <v>17</v>
      </c>
      <c r="J70" s="185">
        <v>2113</v>
      </c>
    </row>
    <row r="71" spans="1:10" s="154" customFormat="1" x14ac:dyDescent="0.25">
      <c r="A71" s="94" t="s">
        <v>27</v>
      </c>
      <c r="B71" s="185">
        <v>649</v>
      </c>
      <c r="C71" s="185">
        <v>396</v>
      </c>
      <c r="D71" s="185">
        <v>416</v>
      </c>
      <c r="E71" s="185">
        <v>165</v>
      </c>
      <c r="F71" s="185">
        <v>200</v>
      </c>
      <c r="G71" s="185">
        <v>74</v>
      </c>
      <c r="H71" s="185">
        <v>54</v>
      </c>
      <c r="I71" s="185">
        <v>20</v>
      </c>
      <c r="J71" s="185">
        <v>1974</v>
      </c>
    </row>
    <row r="72" spans="1:10" s="154" customFormat="1" x14ac:dyDescent="0.25">
      <c r="A72" s="94" t="s">
        <v>28</v>
      </c>
      <c r="B72" s="185">
        <v>581</v>
      </c>
      <c r="C72" s="185">
        <v>435</v>
      </c>
      <c r="D72" s="185">
        <v>396</v>
      </c>
      <c r="E72" s="185">
        <v>218</v>
      </c>
      <c r="F72" s="185">
        <v>209</v>
      </c>
      <c r="G72" s="185">
        <v>58</v>
      </c>
      <c r="H72" s="185">
        <v>44</v>
      </c>
      <c r="I72" s="185">
        <v>12</v>
      </c>
      <c r="J72" s="185">
        <v>1953</v>
      </c>
    </row>
    <row r="73" spans="1:10" s="154" customFormat="1" x14ac:dyDescent="0.25">
      <c r="A73" s="94" t="s">
        <v>29</v>
      </c>
      <c r="B73" s="185">
        <v>646</v>
      </c>
      <c r="C73" s="185">
        <v>377</v>
      </c>
      <c r="D73" s="185">
        <v>418</v>
      </c>
      <c r="E73" s="185">
        <v>159</v>
      </c>
      <c r="F73" s="185">
        <v>211</v>
      </c>
      <c r="G73" s="185">
        <v>59</v>
      </c>
      <c r="H73" s="185">
        <v>41</v>
      </c>
      <c r="I73" s="185">
        <v>17</v>
      </c>
      <c r="J73" s="185">
        <v>1928</v>
      </c>
    </row>
    <row r="74" spans="1:10" s="154" customFormat="1" x14ac:dyDescent="0.25">
      <c r="A74" s="94" t="s">
        <v>30</v>
      </c>
      <c r="B74" s="185">
        <v>620</v>
      </c>
      <c r="C74" s="185">
        <v>418</v>
      </c>
      <c r="D74" s="185">
        <v>456</v>
      </c>
      <c r="E74" s="185">
        <v>181</v>
      </c>
      <c r="F74" s="185">
        <v>209</v>
      </c>
      <c r="G74" s="185">
        <v>57</v>
      </c>
      <c r="H74" s="185">
        <v>61</v>
      </c>
      <c r="I74" s="185">
        <v>15</v>
      </c>
      <c r="J74" s="185">
        <v>2017</v>
      </c>
    </row>
    <row r="75" spans="1:10" s="154" customFormat="1" x14ac:dyDescent="0.25">
      <c r="A75" s="94" t="s">
        <v>31</v>
      </c>
      <c r="B75" s="185">
        <v>581</v>
      </c>
      <c r="C75" s="185">
        <v>417</v>
      </c>
      <c r="D75" s="185">
        <v>385</v>
      </c>
      <c r="E75" s="185">
        <v>181</v>
      </c>
      <c r="F75" s="185">
        <v>247</v>
      </c>
      <c r="G75" s="185">
        <v>64</v>
      </c>
      <c r="H75" s="185">
        <v>72</v>
      </c>
      <c r="I75" s="185">
        <v>23</v>
      </c>
      <c r="J75" s="185">
        <v>1970</v>
      </c>
    </row>
    <row r="76" spans="1:10" s="154" customFormat="1" x14ac:dyDescent="0.25">
      <c r="A76" s="94" t="s">
        <v>32</v>
      </c>
      <c r="B76" s="185">
        <v>576</v>
      </c>
      <c r="C76" s="185">
        <v>377</v>
      </c>
      <c r="D76" s="185">
        <v>360</v>
      </c>
      <c r="E76" s="185">
        <v>148</v>
      </c>
      <c r="F76" s="185">
        <v>197</v>
      </c>
      <c r="G76" s="185">
        <v>32</v>
      </c>
      <c r="H76" s="185">
        <v>60</v>
      </c>
      <c r="I76" s="185">
        <v>17</v>
      </c>
      <c r="J76" s="185">
        <v>1767</v>
      </c>
    </row>
    <row r="77" spans="1:10" s="154" customFormat="1" x14ac:dyDescent="0.25">
      <c r="A77" s="94" t="s">
        <v>33</v>
      </c>
      <c r="B77" s="185">
        <v>556</v>
      </c>
      <c r="C77" s="185">
        <v>390</v>
      </c>
      <c r="D77" s="185">
        <v>279</v>
      </c>
      <c r="E77" s="185">
        <v>168</v>
      </c>
      <c r="F77" s="185">
        <v>223</v>
      </c>
      <c r="G77" s="185">
        <v>48</v>
      </c>
      <c r="H77" s="185">
        <v>69</v>
      </c>
      <c r="I77" s="185">
        <v>22</v>
      </c>
      <c r="J77" s="185">
        <v>1755</v>
      </c>
    </row>
    <row r="78" spans="1:10" s="154" customFormat="1" x14ac:dyDescent="0.25">
      <c r="A78" s="94" t="s">
        <v>34</v>
      </c>
      <c r="B78" s="185">
        <v>577</v>
      </c>
      <c r="C78" s="185">
        <v>383</v>
      </c>
      <c r="D78" s="185">
        <v>314</v>
      </c>
      <c r="E78" s="185">
        <v>151</v>
      </c>
      <c r="F78" s="185">
        <v>218</v>
      </c>
      <c r="G78" s="185">
        <v>53</v>
      </c>
      <c r="H78" s="185">
        <v>49</v>
      </c>
      <c r="I78" s="185">
        <v>19</v>
      </c>
      <c r="J78" s="185">
        <v>1764</v>
      </c>
    </row>
    <row r="79" spans="1:10" s="154" customFormat="1" x14ac:dyDescent="0.25">
      <c r="A79" s="94" t="s">
        <v>35</v>
      </c>
      <c r="B79" s="185">
        <v>603</v>
      </c>
      <c r="C79" s="185">
        <v>407</v>
      </c>
      <c r="D79" s="185">
        <v>317</v>
      </c>
      <c r="E79" s="185">
        <v>166</v>
      </c>
      <c r="F79" s="185">
        <v>212</v>
      </c>
      <c r="G79" s="185">
        <v>43</v>
      </c>
      <c r="H79" s="185">
        <v>51</v>
      </c>
      <c r="I79" s="185">
        <v>18</v>
      </c>
      <c r="J79" s="185">
        <v>1817</v>
      </c>
    </row>
    <row r="80" spans="1:10" x14ac:dyDescent="0.25">
      <c r="A80" s="94" t="s">
        <v>36</v>
      </c>
      <c r="B80" s="185">
        <v>524</v>
      </c>
      <c r="C80" s="185">
        <v>444</v>
      </c>
      <c r="D80" s="185">
        <v>324</v>
      </c>
      <c r="E80" s="185">
        <v>153</v>
      </c>
      <c r="F80" s="185">
        <v>165</v>
      </c>
      <c r="G80" s="185">
        <v>61</v>
      </c>
      <c r="H80" s="185">
        <v>50</v>
      </c>
      <c r="I80" s="185">
        <v>16</v>
      </c>
      <c r="J80" s="185">
        <v>1737</v>
      </c>
    </row>
    <row r="81" spans="1:10" x14ac:dyDescent="0.25">
      <c r="A81" s="94" t="s">
        <v>37</v>
      </c>
      <c r="B81" s="185">
        <v>561</v>
      </c>
      <c r="C81" s="185">
        <v>397</v>
      </c>
      <c r="D81" s="185">
        <v>322</v>
      </c>
      <c r="E81" s="185">
        <v>154</v>
      </c>
      <c r="F81" s="185">
        <v>179</v>
      </c>
      <c r="G81" s="185">
        <v>37</v>
      </c>
      <c r="H81" s="185">
        <v>55</v>
      </c>
      <c r="I81" s="185">
        <v>10</v>
      </c>
      <c r="J81" s="185">
        <v>1715</v>
      </c>
    </row>
    <row r="82" spans="1:10" x14ac:dyDescent="0.25">
      <c r="A82" s="94" t="s">
        <v>38</v>
      </c>
      <c r="B82" s="185">
        <v>539</v>
      </c>
      <c r="C82" s="185">
        <v>330</v>
      </c>
      <c r="D82" s="185">
        <v>310</v>
      </c>
      <c r="E82" s="185">
        <v>157</v>
      </c>
      <c r="F82" s="185">
        <v>180</v>
      </c>
      <c r="G82" s="185">
        <v>41</v>
      </c>
      <c r="H82" s="185">
        <v>53</v>
      </c>
      <c r="I82" s="185">
        <v>11</v>
      </c>
      <c r="J82" s="185">
        <v>1621</v>
      </c>
    </row>
    <row r="83" spans="1:10" x14ac:dyDescent="0.25">
      <c r="A83" s="94" t="s">
        <v>39</v>
      </c>
      <c r="B83" s="185">
        <v>510</v>
      </c>
      <c r="C83" s="185">
        <v>343</v>
      </c>
      <c r="D83" s="185">
        <v>311</v>
      </c>
      <c r="E83" s="185">
        <v>139</v>
      </c>
      <c r="F83" s="185">
        <v>178</v>
      </c>
      <c r="G83" s="185">
        <v>58</v>
      </c>
      <c r="H83" s="185">
        <v>35</v>
      </c>
      <c r="I83" s="185">
        <v>9</v>
      </c>
      <c r="J83" s="185">
        <v>1583</v>
      </c>
    </row>
    <row r="84" spans="1:10" x14ac:dyDescent="0.25">
      <c r="A84" s="94" t="s">
        <v>40</v>
      </c>
      <c r="B84" s="185">
        <v>508</v>
      </c>
      <c r="C84" s="185">
        <v>346</v>
      </c>
      <c r="D84" s="185">
        <v>330</v>
      </c>
      <c r="E84" s="185">
        <v>148</v>
      </c>
      <c r="F84" s="185">
        <v>163</v>
      </c>
      <c r="G84" s="185">
        <v>51</v>
      </c>
      <c r="H84" s="185">
        <v>55</v>
      </c>
      <c r="I84" s="185">
        <v>26</v>
      </c>
      <c r="J84" s="185">
        <v>1627</v>
      </c>
    </row>
    <row r="85" spans="1:10" x14ac:dyDescent="0.25">
      <c r="A85" s="93" t="s">
        <v>41</v>
      </c>
      <c r="B85" s="185">
        <v>508</v>
      </c>
      <c r="C85" s="185">
        <v>337</v>
      </c>
      <c r="D85" s="185">
        <v>335</v>
      </c>
      <c r="E85" s="185">
        <v>117</v>
      </c>
      <c r="F85" s="185">
        <v>200</v>
      </c>
      <c r="G85" s="185">
        <v>55</v>
      </c>
      <c r="H85" s="185">
        <v>45</v>
      </c>
      <c r="I85" s="185">
        <v>13</v>
      </c>
      <c r="J85" s="185">
        <v>1598</v>
      </c>
    </row>
    <row r="86" spans="1:10" x14ac:dyDescent="0.25">
      <c r="A86" s="93" t="s">
        <v>42</v>
      </c>
      <c r="B86" s="185">
        <v>435</v>
      </c>
      <c r="C86" s="185">
        <v>332</v>
      </c>
      <c r="D86" s="185">
        <v>360</v>
      </c>
      <c r="E86" s="185">
        <v>124</v>
      </c>
      <c r="F86" s="185">
        <v>235</v>
      </c>
      <c r="G86" s="185">
        <v>45</v>
      </c>
      <c r="H86" s="185">
        <v>58</v>
      </c>
      <c r="I86" s="185">
        <v>14</v>
      </c>
      <c r="J86" s="185">
        <v>1603</v>
      </c>
    </row>
    <row r="87" spans="1:10" x14ac:dyDescent="0.25">
      <c r="A87" s="93" t="s">
        <v>43</v>
      </c>
      <c r="B87" s="185">
        <v>374</v>
      </c>
      <c r="C87" s="185">
        <v>303</v>
      </c>
      <c r="D87" s="185">
        <v>328</v>
      </c>
      <c r="E87" s="185">
        <v>99</v>
      </c>
      <c r="F87" s="185">
        <v>205</v>
      </c>
      <c r="G87" s="185">
        <v>39</v>
      </c>
      <c r="H87" s="185">
        <v>75</v>
      </c>
      <c r="I87" s="185">
        <v>14</v>
      </c>
      <c r="J87" s="185">
        <v>1437</v>
      </c>
    </row>
    <row r="88" spans="1:10" x14ac:dyDescent="0.25">
      <c r="A88" s="94" t="s">
        <v>44</v>
      </c>
      <c r="B88" s="185">
        <v>453</v>
      </c>
      <c r="C88" s="185">
        <v>290</v>
      </c>
      <c r="D88" s="185">
        <v>331</v>
      </c>
      <c r="E88" s="185">
        <v>119</v>
      </c>
      <c r="F88" s="185">
        <v>191</v>
      </c>
      <c r="G88" s="185">
        <v>63</v>
      </c>
      <c r="H88" s="185">
        <v>31</v>
      </c>
      <c r="I88" s="185">
        <v>12</v>
      </c>
      <c r="J88" s="185">
        <v>1490</v>
      </c>
    </row>
    <row r="89" spans="1:10" x14ac:dyDescent="0.25">
      <c r="A89" s="94" t="s">
        <v>45</v>
      </c>
      <c r="B89" s="185">
        <v>405</v>
      </c>
      <c r="C89" s="185">
        <v>287</v>
      </c>
      <c r="D89" s="185">
        <v>249</v>
      </c>
      <c r="E89" s="185">
        <v>118</v>
      </c>
      <c r="F89" s="185">
        <v>192</v>
      </c>
      <c r="G89" s="185">
        <v>30</v>
      </c>
      <c r="H89" s="185">
        <v>50</v>
      </c>
      <c r="I89" s="185">
        <v>18</v>
      </c>
      <c r="J89" s="185">
        <v>1349</v>
      </c>
    </row>
    <row r="90" spans="1:10" x14ac:dyDescent="0.25">
      <c r="A90" s="94" t="s">
        <v>46</v>
      </c>
      <c r="B90" s="185">
        <v>364</v>
      </c>
      <c r="C90" s="185">
        <v>287</v>
      </c>
      <c r="D90" s="185">
        <v>269</v>
      </c>
      <c r="E90" s="185">
        <v>103</v>
      </c>
      <c r="F90" s="185">
        <v>179</v>
      </c>
      <c r="G90" s="185">
        <v>24</v>
      </c>
      <c r="H90" s="185">
        <v>45</v>
      </c>
      <c r="I90" s="185">
        <v>6</v>
      </c>
      <c r="J90" s="185">
        <v>1277</v>
      </c>
    </row>
    <row r="91" spans="1:10" x14ac:dyDescent="0.25">
      <c r="A91" s="94" t="s">
        <v>47</v>
      </c>
      <c r="B91" s="185">
        <v>369</v>
      </c>
      <c r="C91" s="185">
        <v>282</v>
      </c>
      <c r="D91" s="185">
        <v>280</v>
      </c>
      <c r="E91" s="185">
        <v>94</v>
      </c>
      <c r="F91" s="185">
        <v>183</v>
      </c>
      <c r="G91" s="185">
        <v>31</v>
      </c>
      <c r="H91" s="185">
        <v>49</v>
      </c>
      <c r="I91" s="185">
        <v>12</v>
      </c>
      <c r="J91" s="185">
        <v>1300</v>
      </c>
    </row>
    <row r="92" spans="1:10" x14ac:dyDescent="0.25">
      <c r="A92" s="94" t="s">
        <v>48</v>
      </c>
      <c r="B92" s="185">
        <v>333</v>
      </c>
      <c r="C92" s="185">
        <v>243</v>
      </c>
      <c r="D92" s="185">
        <v>271</v>
      </c>
      <c r="E92" s="185">
        <v>97</v>
      </c>
      <c r="F92" s="185">
        <v>161</v>
      </c>
      <c r="G92" s="185">
        <v>35</v>
      </c>
      <c r="H92" s="185">
        <v>37</v>
      </c>
      <c r="I92" s="185">
        <v>7</v>
      </c>
      <c r="J92" s="185">
        <v>1184</v>
      </c>
    </row>
    <row r="93" spans="1:10" x14ac:dyDescent="0.25">
      <c r="A93" s="94" t="s">
        <v>49</v>
      </c>
      <c r="B93" s="185">
        <v>307</v>
      </c>
      <c r="C93" s="185">
        <v>248</v>
      </c>
      <c r="D93" s="185">
        <v>223</v>
      </c>
      <c r="E93" s="185">
        <v>108</v>
      </c>
      <c r="F93" s="185">
        <v>182</v>
      </c>
      <c r="G93" s="185">
        <v>33</v>
      </c>
      <c r="H93" s="185">
        <v>39</v>
      </c>
      <c r="I93" s="185">
        <v>10</v>
      </c>
      <c r="J93" s="185">
        <v>1150</v>
      </c>
    </row>
    <row r="94" spans="1:10" x14ac:dyDescent="0.25">
      <c r="A94" s="94" t="s">
        <v>50</v>
      </c>
      <c r="B94" s="185">
        <v>350</v>
      </c>
      <c r="C94" s="185">
        <v>252</v>
      </c>
      <c r="D94" s="185">
        <v>243</v>
      </c>
      <c r="E94" s="185">
        <v>102</v>
      </c>
      <c r="F94" s="185">
        <v>161</v>
      </c>
      <c r="G94" s="185">
        <v>33</v>
      </c>
      <c r="H94" s="185">
        <v>49</v>
      </c>
      <c r="I94" s="185">
        <v>15</v>
      </c>
      <c r="J94" s="185">
        <v>1205</v>
      </c>
    </row>
    <row r="95" spans="1:10" x14ac:dyDescent="0.25">
      <c r="A95" s="94" t="s">
        <v>51</v>
      </c>
      <c r="B95" s="185">
        <v>380</v>
      </c>
      <c r="C95" s="185">
        <v>290</v>
      </c>
      <c r="D95" s="185">
        <v>251</v>
      </c>
      <c r="E95" s="185">
        <v>86</v>
      </c>
      <c r="F95" s="185">
        <v>196</v>
      </c>
      <c r="G95" s="185">
        <v>36</v>
      </c>
      <c r="H95" s="185">
        <v>45</v>
      </c>
      <c r="I95" s="185">
        <v>11</v>
      </c>
      <c r="J95" s="185">
        <v>1295</v>
      </c>
    </row>
    <row r="96" spans="1:10" ht="12.65" customHeight="1" x14ac:dyDescent="0.25">
      <c r="A96" s="94" t="s">
        <v>52</v>
      </c>
      <c r="B96" s="185">
        <v>389</v>
      </c>
      <c r="C96" s="185">
        <v>259</v>
      </c>
      <c r="D96" s="185">
        <v>247</v>
      </c>
      <c r="E96" s="185">
        <v>100</v>
      </c>
      <c r="F96" s="185">
        <v>160</v>
      </c>
      <c r="G96" s="185">
        <v>32</v>
      </c>
      <c r="H96" s="185">
        <v>31</v>
      </c>
      <c r="I96" s="185">
        <v>5</v>
      </c>
      <c r="J96" s="185">
        <v>1223</v>
      </c>
    </row>
    <row r="97" spans="1:10" x14ac:dyDescent="0.25">
      <c r="A97" s="94" t="s">
        <v>53</v>
      </c>
      <c r="B97" s="185">
        <v>347</v>
      </c>
      <c r="C97" s="185">
        <v>213</v>
      </c>
      <c r="D97" s="185">
        <v>245</v>
      </c>
      <c r="E97" s="185">
        <v>80</v>
      </c>
      <c r="F97" s="185">
        <v>159</v>
      </c>
      <c r="G97" s="185">
        <v>32</v>
      </c>
      <c r="H97" s="185">
        <v>50</v>
      </c>
      <c r="I97" s="185">
        <v>9</v>
      </c>
      <c r="J97" s="185">
        <v>1135</v>
      </c>
    </row>
    <row r="98" spans="1:10" x14ac:dyDescent="0.25">
      <c r="A98" s="94" t="s">
        <v>54</v>
      </c>
      <c r="B98" s="185">
        <v>353</v>
      </c>
      <c r="C98" s="185">
        <v>266</v>
      </c>
      <c r="D98" s="185">
        <v>219</v>
      </c>
      <c r="E98" s="185">
        <v>114</v>
      </c>
      <c r="F98" s="185">
        <v>163</v>
      </c>
      <c r="G98" s="185">
        <v>29</v>
      </c>
      <c r="H98" s="185">
        <v>36</v>
      </c>
      <c r="I98" s="185">
        <v>6</v>
      </c>
      <c r="J98" s="185">
        <v>1186</v>
      </c>
    </row>
    <row r="99" spans="1:10" x14ac:dyDescent="0.25">
      <c r="A99" s="94" t="s">
        <v>55</v>
      </c>
      <c r="B99" s="185">
        <v>284</v>
      </c>
      <c r="C99" s="185">
        <v>211</v>
      </c>
      <c r="D99" s="185">
        <v>278</v>
      </c>
      <c r="E99" s="185">
        <v>93</v>
      </c>
      <c r="F99" s="185">
        <v>155</v>
      </c>
      <c r="G99" s="185">
        <v>38</v>
      </c>
      <c r="H99" s="185">
        <v>31</v>
      </c>
      <c r="I99" s="185">
        <v>7</v>
      </c>
      <c r="J99" s="185">
        <v>1097</v>
      </c>
    </row>
    <row r="100" spans="1:10" x14ac:dyDescent="0.25">
      <c r="A100" s="94" t="s">
        <v>155</v>
      </c>
      <c r="B100" s="185">
        <v>275</v>
      </c>
      <c r="C100" s="185">
        <v>231</v>
      </c>
      <c r="D100" s="185">
        <v>277</v>
      </c>
      <c r="E100" s="185">
        <v>99</v>
      </c>
      <c r="F100" s="185">
        <v>166</v>
      </c>
      <c r="G100" s="185">
        <v>36</v>
      </c>
      <c r="H100" s="185">
        <v>35</v>
      </c>
      <c r="I100" s="185">
        <v>11</v>
      </c>
      <c r="J100" s="185">
        <v>1130</v>
      </c>
    </row>
    <row r="101" spans="1:10" x14ac:dyDescent="0.25">
      <c r="A101" s="95" t="s">
        <v>175</v>
      </c>
      <c r="B101" s="186">
        <v>281</v>
      </c>
      <c r="C101" s="186">
        <v>240</v>
      </c>
      <c r="D101" s="186">
        <v>297</v>
      </c>
      <c r="E101" s="186">
        <v>71</v>
      </c>
      <c r="F101" s="186">
        <v>175</v>
      </c>
      <c r="G101" s="186">
        <v>51</v>
      </c>
      <c r="H101" s="186">
        <v>47</v>
      </c>
      <c r="I101" s="186">
        <v>18</v>
      </c>
      <c r="J101" s="186">
        <v>1180</v>
      </c>
    </row>
    <row r="102" spans="1:10" x14ac:dyDescent="0.25">
      <c r="A102" s="134" t="s">
        <v>159</v>
      </c>
      <c r="B102" s="185"/>
      <c r="C102" s="185"/>
      <c r="D102" s="185"/>
      <c r="E102" s="185"/>
      <c r="F102" s="185"/>
      <c r="G102" s="185"/>
      <c r="H102" s="185"/>
      <c r="I102" s="185"/>
      <c r="J102" s="185"/>
    </row>
    <row r="103" spans="1:10" s="163" customFormat="1" ht="12.75" customHeight="1" x14ac:dyDescent="0.25">
      <c r="A103" s="63" t="s">
        <v>233</v>
      </c>
      <c r="B103" s="191"/>
      <c r="C103" s="191"/>
      <c r="D103" s="191"/>
      <c r="E103" s="191"/>
      <c r="F103" s="191"/>
      <c r="G103" s="191"/>
      <c r="H103" s="191"/>
      <c r="I103" s="191"/>
      <c r="J103" s="191"/>
    </row>
    <row r="104" spans="1:10" ht="12.75" customHeight="1" x14ac:dyDescent="0.25">
      <c r="A104" s="63" t="s">
        <v>178</v>
      </c>
      <c r="B104" s="191"/>
      <c r="C104" s="191"/>
      <c r="D104" s="191"/>
      <c r="E104" s="191"/>
      <c r="F104" s="191"/>
      <c r="G104" s="191"/>
      <c r="H104" s="191"/>
      <c r="I104" s="191"/>
      <c r="J104" s="191"/>
    </row>
    <row r="105" spans="1:10" ht="12.75" customHeight="1" x14ac:dyDescent="0.25">
      <c r="A105" s="63" t="s">
        <v>179</v>
      </c>
      <c r="B105" s="191"/>
      <c r="C105" s="191"/>
      <c r="D105" s="191"/>
      <c r="E105" s="191"/>
      <c r="F105" s="191"/>
      <c r="G105" s="191"/>
      <c r="H105" s="191"/>
      <c r="I105" s="191"/>
      <c r="J105" s="191"/>
    </row>
    <row r="106" spans="1:10" ht="12.75" customHeight="1" x14ac:dyDescent="0.25">
      <c r="A106" s="63" t="s">
        <v>180</v>
      </c>
      <c r="B106" s="191"/>
      <c r="C106" s="191"/>
      <c r="D106" s="191"/>
      <c r="E106" s="191"/>
      <c r="F106" s="191"/>
      <c r="G106" s="191"/>
      <c r="H106" s="191"/>
      <c r="I106" s="191"/>
      <c r="J106" s="191"/>
    </row>
    <row r="109" spans="1:10" x14ac:dyDescent="0.25">
      <c r="A109" s="118" t="s">
        <v>102</v>
      </c>
    </row>
    <row r="110" spans="1:10" x14ac:dyDescent="0.25">
      <c r="A110" s="156"/>
      <c r="B110" s="150" t="s">
        <v>103</v>
      </c>
      <c r="C110" s="150" t="s">
        <v>104</v>
      </c>
      <c r="D110" s="150" t="s">
        <v>105</v>
      </c>
      <c r="E110" s="150" t="s">
        <v>106</v>
      </c>
      <c r="F110" s="150" t="s">
        <v>107</v>
      </c>
      <c r="G110" s="150" t="s">
        <v>100</v>
      </c>
    </row>
    <row r="111" spans="1:10" x14ac:dyDescent="0.25">
      <c r="A111" s="115" t="s">
        <v>1</v>
      </c>
      <c r="B111" s="148"/>
      <c r="C111" s="148"/>
      <c r="D111" s="148"/>
      <c r="E111" s="148"/>
      <c r="F111" s="148"/>
      <c r="G111" s="148"/>
    </row>
    <row r="112" spans="1:10" x14ac:dyDescent="0.25">
      <c r="A112" s="94" t="s">
        <v>40</v>
      </c>
      <c r="B112" s="185">
        <v>775</v>
      </c>
      <c r="C112" s="185">
        <v>347</v>
      </c>
      <c r="D112" s="185">
        <v>226</v>
      </c>
      <c r="E112" s="185">
        <v>233</v>
      </c>
      <c r="F112" s="185">
        <v>41</v>
      </c>
      <c r="G112" s="185">
        <v>1627</v>
      </c>
    </row>
    <row r="113" spans="1:7" x14ac:dyDescent="0.25">
      <c r="A113" s="93" t="s">
        <v>41</v>
      </c>
      <c r="B113" s="185">
        <v>757</v>
      </c>
      <c r="C113" s="185">
        <v>336</v>
      </c>
      <c r="D113" s="185">
        <v>228</v>
      </c>
      <c r="E113" s="185">
        <v>238</v>
      </c>
      <c r="F113" s="185">
        <v>39</v>
      </c>
      <c r="G113" s="185">
        <v>1598</v>
      </c>
    </row>
    <row r="114" spans="1:7" x14ac:dyDescent="0.25">
      <c r="A114" s="93" t="s">
        <v>42</v>
      </c>
      <c r="B114" s="185">
        <v>785</v>
      </c>
      <c r="C114" s="185">
        <v>336</v>
      </c>
      <c r="D114" s="185">
        <v>204</v>
      </c>
      <c r="E114" s="185">
        <v>237</v>
      </c>
      <c r="F114" s="185">
        <v>41</v>
      </c>
      <c r="G114" s="185">
        <v>1603</v>
      </c>
    </row>
    <row r="115" spans="1:7" x14ac:dyDescent="0.25">
      <c r="A115" s="93" t="s">
        <v>43</v>
      </c>
      <c r="B115" s="185">
        <v>665</v>
      </c>
      <c r="C115" s="185">
        <v>304</v>
      </c>
      <c r="D115" s="185">
        <v>191</v>
      </c>
      <c r="E115" s="185">
        <v>246</v>
      </c>
      <c r="F115" s="185">
        <v>28</v>
      </c>
      <c r="G115" s="185">
        <v>1437</v>
      </c>
    </row>
    <row r="116" spans="1:7" x14ac:dyDescent="0.25">
      <c r="A116" s="94" t="s">
        <v>44</v>
      </c>
      <c r="B116" s="185">
        <v>703</v>
      </c>
      <c r="C116" s="185">
        <v>334</v>
      </c>
      <c r="D116" s="185">
        <v>196</v>
      </c>
      <c r="E116" s="185">
        <v>225</v>
      </c>
      <c r="F116" s="185">
        <v>31</v>
      </c>
      <c r="G116" s="185">
        <v>1490</v>
      </c>
    </row>
    <row r="117" spans="1:7" x14ac:dyDescent="0.25">
      <c r="A117" s="94" t="s">
        <v>45</v>
      </c>
      <c r="B117" s="185">
        <v>631</v>
      </c>
      <c r="C117" s="185">
        <v>285</v>
      </c>
      <c r="D117" s="185">
        <v>172</v>
      </c>
      <c r="E117" s="185">
        <v>223</v>
      </c>
      <c r="F117" s="185">
        <v>38</v>
      </c>
      <c r="G117" s="185">
        <v>1349</v>
      </c>
    </row>
    <row r="118" spans="1:7" x14ac:dyDescent="0.25">
      <c r="A118" s="94" t="s">
        <v>46</v>
      </c>
      <c r="B118" s="185">
        <v>571</v>
      </c>
      <c r="C118" s="185">
        <v>287</v>
      </c>
      <c r="D118" s="185">
        <v>185</v>
      </c>
      <c r="E118" s="185">
        <v>199</v>
      </c>
      <c r="F118" s="185">
        <v>35</v>
      </c>
      <c r="G118" s="185">
        <v>1277</v>
      </c>
    </row>
    <row r="119" spans="1:7" x14ac:dyDescent="0.25">
      <c r="A119" s="44">
        <v>2012</v>
      </c>
      <c r="B119" s="185">
        <v>605</v>
      </c>
      <c r="C119" s="185">
        <v>265</v>
      </c>
      <c r="D119" s="185">
        <v>173</v>
      </c>
      <c r="E119" s="185">
        <v>221</v>
      </c>
      <c r="F119" s="185">
        <v>33</v>
      </c>
      <c r="G119" s="185">
        <v>1300</v>
      </c>
    </row>
    <row r="120" spans="1:7" x14ac:dyDescent="0.25">
      <c r="A120" s="44">
        <v>2013</v>
      </c>
      <c r="B120" s="185">
        <v>551</v>
      </c>
      <c r="C120" s="185">
        <v>206</v>
      </c>
      <c r="D120" s="185">
        <v>162</v>
      </c>
      <c r="E120" s="185">
        <v>214</v>
      </c>
      <c r="F120" s="185">
        <v>50</v>
      </c>
      <c r="G120" s="185">
        <v>1184</v>
      </c>
    </row>
    <row r="121" spans="1:7" x14ac:dyDescent="0.25">
      <c r="A121" s="44">
        <v>2014</v>
      </c>
      <c r="B121" s="185">
        <v>533</v>
      </c>
      <c r="C121" s="185">
        <v>228</v>
      </c>
      <c r="D121" s="185">
        <v>150</v>
      </c>
      <c r="E121" s="185">
        <v>191</v>
      </c>
      <c r="F121" s="185">
        <v>44</v>
      </c>
      <c r="G121" s="185">
        <v>1150</v>
      </c>
    </row>
    <row r="122" spans="1:7" x14ac:dyDescent="0.25">
      <c r="A122" s="45">
        <v>2015</v>
      </c>
      <c r="B122" s="185">
        <v>554</v>
      </c>
      <c r="C122" s="185">
        <v>254</v>
      </c>
      <c r="D122" s="185">
        <v>162</v>
      </c>
      <c r="E122" s="185">
        <v>201</v>
      </c>
      <c r="F122" s="185">
        <v>30</v>
      </c>
      <c r="G122" s="185">
        <v>1205</v>
      </c>
    </row>
    <row r="123" spans="1:7" x14ac:dyDescent="0.25">
      <c r="A123" s="45">
        <v>2016</v>
      </c>
      <c r="B123" s="185">
        <v>620</v>
      </c>
      <c r="C123" s="185">
        <v>211</v>
      </c>
      <c r="D123" s="185">
        <v>183</v>
      </c>
      <c r="E123" s="185">
        <v>251</v>
      </c>
      <c r="F123" s="185">
        <v>30</v>
      </c>
      <c r="G123" s="185">
        <v>1295</v>
      </c>
    </row>
    <row r="124" spans="1:7" ht="12.75" customHeight="1" x14ac:dyDescent="0.25">
      <c r="A124" s="45">
        <v>2017</v>
      </c>
      <c r="B124" s="185">
        <v>567</v>
      </c>
      <c r="C124" s="185">
        <v>234</v>
      </c>
      <c r="D124" s="185">
        <v>167</v>
      </c>
      <c r="E124" s="185">
        <v>212</v>
      </c>
      <c r="F124" s="185">
        <v>39</v>
      </c>
      <c r="G124" s="185">
        <v>1223</v>
      </c>
    </row>
    <row r="125" spans="1:7" ht="13.5" customHeight="1" x14ac:dyDescent="0.25">
      <c r="A125" s="45">
        <v>2018</v>
      </c>
      <c r="B125" s="185">
        <v>519</v>
      </c>
      <c r="C125" s="185">
        <v>205</v>
      </c>
      <c r="D125" s="185">
        <v>178</v>
      </c>
      <c r="E125" s="185">
        <v>191</v>
      </c>
      <c r="F125" s="185">
        <v>35</v>
      </c>
      <c r="G125" s="185">
        <v>1135</v>
      </c>
    </row>
    <row r="126" spans="1:7" ht="13.5" customHeight="1" x14ac:dyDescent="0.25">
      <c r="A126" s="45">
        <v>2019</v>
      </c>
      <c r="B126" s="185">
        <v>569</v>
      </c>
      <c r="C126" s="185">
        <v>205</v>
      </c>
      <c r="D126" s="185">
        <v>158</v>
      </c>
      <c r="E126" s="185">
        <v>212</v>
      </c>
      <c r="F126" s="185">
        <v>39</v>
      </c>
      <c r="G126" s="185">
        <v>1186</v>
      </c>
    </row>
    <row r="127" spans="1:7" ht="13.5" customHeight="1" x14ac:dyDescent="0.25">
      <c r="A127" s="45">
        <v>2020</v>
      </c>
      <c r="B127" s="185">
        <v>534</v>
      </c>
      <c r="C127" s="185">
        <v>192</v>
      </c>
      <c r="D127" s="185">
        <v>138</v>
      </c>
      <c r="E127" s="185">
        <v>187</v>
      </c>
      <c r="F127" s="185">
        <v>42</v>
      </c>
      <c r="G127" s="185">
        <v>1097</v>
      </c>
    </row>
    <row r="128" spans="1:7" ht="13.5" customHeight="1" x14ac:dyDescent="0.25">
      <c r="A128" s="45">
        <v>2021</v>
      </c>
      <c r="B128" s="185">
        <v>530</v>
      </c>
      <c r="C128" s="185">
        <v>182</v>
      </c>
      <c r="D128" s="185">
        <v>133</v>
      </c>
      <c r="E128" s="185">
        <v>237</v>
      </c>
      <c r="F128" s="185">
        <v>42</v>
      </c>
      <c r="G128" s="185">
        <v>1130</v>
      </c>
    </row>
    <row r="129" spans="1:10" ht="13.5" customHeight="1" x14ac:dyDescent="0.25">
      <c r="A129" s="99">
        <v>2022</v>
      </c>
      <c r="B129" s="186">
        <v>545</v>
      </c>
      <c r="C129" s="186">
        <v>185</v>
      </c>
      <c r="D129" s="186">
        <v>162</v>
      </c>
      <c r="E129" s="186">
        <v>243</v>
      </c>
      <c r="F129" s="186">
        <v>35</v>
      </c>
      <c r="G129" s="186">
        <v>1180</v>
      </c>
    </row>
    <row r="130" spans="1:10" ht="13.5" customHeight="1" x14ac:dyDescent="0.25">
      <c r="A130" s="134" t="s">
        <v>159</v>
      </c>
      <c r="B130" s="199"/>
      <c r="C130" s="199"/>
      <c r="D130" s="199"/>
      <c r="E130" s="199"/>
      <c r="F130" s="199"/>
      <c r="G130" s="199"/>
    </row>
    <row r="131" spans="1:10" x14ac:dyDescent="0.25">
      <c r="A131" s="163" t="s">
        <v>108</v>
      </c>
      <c r="B131" s="163"/>
      <c r="C131" s="163"/>
      <c r="D131" s="163"/>
      <c r="E131" s="163"/>
      <c r="F131" s="163"/>
      <c r="G131" s="200"/>
    </row>
    <row r="132" spans="1:10" ht="13" x14ac:dyDescent="0.25">
      <c r="A132" s="63" t="s">
        <v>235</v>
      </c>
      <c r="B132" s="163"/>
      <c r="C132" s="163"/>
      <c r="D132" s="163"/>
      <c r="E132" s="163"/>
      <c r="F132" s="163"/>
      <c r="G132" s="200"/>
    </row>
    <row r="133" spans="1:10" ht="13" x14ac:dyDescent="0.25">
      <c r="A133" s="63" t="s">
        <v>179</v>
      </c>
      <c r="B133" s="163"/>
      <c r="C133" s="163"/>
      <c r="D133" s="163"/>
      <c r="E133" s="163"/>
      <c r="F133" s="163"/>
      <c r="G133" s="200"/>
    </row>
    <row r="134" spans="1:10" ht="13" x14ac:dyDescent="0.25">
      <c r="A134" s="63" t="s">
        <v>180</v>
      </c>
      <c r="B134" s="163"/>
      <c r="C134" s="163"/>
      <c r="D134" s="163"/>
      <c r="E134" s="163"/>
      <c r="F134" s="163"/>
      <c r="G134" s="200"/>
    </row>
    <row r="135" spans="1:10" ht="12.4" customHeight="1" x14ac:dyDescent="0.3">
      <c r="A135" s="193"/>
      <c r="B135" s="189"/>
      <c r="C135" s="189"/>
      <c r="D135" s="189"/>
      <c r="E135" s="189"/>
      <c r="F135" s="189"/>
      <c r="G135" s="189"/>
      <c r="H135" s="189"/>
      <c r="I135" s="189"/>
      <c r="J135" s="189"/>
    </row>
    <row r="137" spans="1:10" x14ac:dyDescent="0.25">
      <c r="A137" s="118" t="s">
        <v>234</v>
      </c>
    </row>
    <row r="138" spans="1:10" ht="25" x14ac:dyDescent="0.25">
      <c r="A138" s="156"/>
      <c r="B138" s="201" t="s">
        <v>109</v>
      </c>
      <c r="C138" s="201" t="s">
        <v>110</v>
      </c>
      <c r="D138" s="201" t="s">
        <v>111</v>
      </c>
      <c r="E138" s="201" t="s">
        <v>112</v>
      </c>
      <c r="F138" s="201" t="s">
        <v>113</v>
      </c>
      <c r="G138" s="150" t="s">
        <v>114</v>
      </c>
    </row>
    <row r="139" spans="1:10" x14ac:dyDescent="0.25">
      <c r="A139" s="115" t="s">
        <v>1</v>
      </c>
      <c r="B139" s="148"/>
      <c r="C139" s="148"/>
      <c r="D139" s="148"/>
      <c r="E139" s="148"/>
      <c r="F139" s="148"/>
      <c r="G139" s="148"/>
    </row>
    <row r="140" spans="1:10" x14ac:dyDescent="0.25">
      <c r="A140" s="94" t="s">
        <v>40</v>
      </c>
      <c r="B140" s="185">
        <v>110</v>
      </c>
      <c r="C140" s="185">
        <v>426</v>
      </c>
      <c r="D140" s="185">
        <v>414</v>
      </c>
      <c r="E140" s="185">
        <v>408</v>
      </c>
      <c r="F140" s="185">
        <v>112</v>
      </c>
      <c r="G140" s="185">
        <v>154</v>
      </c>
      <c r="H140" s="163"/>
    </row>
    <row r="141" spans="1:10" x14ac:dyDescent="0.25">
      <c r="A141" s="93" t="s">
        <v>41</v>
      </c>
      <c r="B141" s="185">
        <v>118</v>
      </c>
      <c r="C141" s="185">
        <v>435</v>
      </c>
      <c r="D141" s="185">
        <v>393</v>
      </c>
      <c r="E141" s="185">
        <v>424</v>
      </c>
      <c r="F141" s="185">
        <v>98</v>
      </c>
      <c r="G141" s="185">
        <v>129</v>
      </c>
      <c r="H141" s="163"/>
    </row>
    <row r="142" spans="1:10" x14ac:dyDescent="0.25">
      <c r="A142" s="93" t="s">
        <v>42</v>
      </c>
      <c r="B142" s="185">
        <v>101</v>
      </c>
      <c r="C142" s="185">
        <v>392</v>
      </c>
      <c r="D142" s="185">
        <v>412</v>
      </c>
      <c r="E142" s="185">
        <v>451</v>
      </c>
      <c r="F142" s="185">
        <v>101</v>
      </c>
      <c r="G142" s="185">
        <v>145</v>
      </c>
      <c r="H142" s="163"/>
    </row>
    <row r="143" spans="1:10" x14ac:dyDescent="0.25">
      <c r="A143" s="93" t="s">
        <v>43</v>
      </c>
      <c r="B143" s="185">
        <v>86</v>
      </c>
      <c r="C143" s="185">
        <v>377</v>
      </c>
      <c r="D143" s="185">
        <v>344</v>
      </c>
      <c r="E143" s="185">
        <v>395</v>
      </c>
      <c r="F143" s="185">
        <v>86</v>
      </c>
      <c r="G143" s="185">
        <v>147</v>
      </c>
      <c r="H143" s="163"/>
    </row>
    <row r="144" spans="1:10" x14ac:dyDescent="0.25">
      <c r="A144" s="94" t="s">
        <v>44</v>
      </c>
      <c r="B144" s="185">
        <v>106</v>
      </c>
      <c r="C144" s="185">
        <v>361</v>
      </c>
      <c r="D144" s="185">
        <v>354</v>
      </c>
      <c r="E144" s="185">
        <v>446</v>
      </c>
      <c r="F144" s="185">
        <v>93</v>
      </c>
      <c r="G144" s="185">
        <v>130</v>
      </c>
      <c r="H144" s="163"/>
    </row>
    <row r="145" spans="1:10" x14ac:dyDescent="0.25">
      <c r="A145" s="94" t="s">
        <v>45</v>
      </c>
      <c r="B145" s="185">
        <v>74</v>
      </c>
      <c r="C145" s="185">
        <v>336</v>
      </c>
      <c r="D145" s="185">
        <v>305</v>
      </c>
      <c r="E145" s="185">
        <v>415</v>
      </c>
      <c r="F145" s="185">
        <v>96</v>
      </c>
      <c r="G145" s="185">
        <v>122</v>
      </c>
      <c r="H145" s="163"/>
    </row>
    <row r="146" spans="1:10" x14ac:dyDescent="0.25">
      <c r="A146" s="94" t="s">
        <v>46</v>
      </c>
      <c r="B146" s="185">
        <v>92</v>
      </c>
      <c r="C146" s="185">
        <v>281</v>
      </c>
      <c r="D146" s="185">
        <v>274</v>
      </c>
      <c r="E146" s="185">
        <v>398</v>
      </c>
      <c r="F146" s="185">
        <v>84</v>
      </c>
      <c r="G146" s="185">
        <v>148</v>
      </c>
    </row>
    <row r="147" spans="1:10" x14ac:dyDescent="0.25">
      <c r="A147" s="44">
        <v>2012</v>
      </c>
      <c r="B147" s="185">
        <v>69</v>
      </c>
      <c r="C147" s="185">
        <v>283</v>
      </c>
      <c r="D147" s="185">
        <v>300</v>
      </c>
      <c r="E147" s="185">
        <v>400</v>
      </c>
      <c r="F147" s="185">
        <v>96</v>
      </c>
      <c r="G147" s="185">
        <v>150</v>
      </c>
    </row>
    <row r="148" spans="1:10" x14ac:dyDescent="0.25">
      <c r="A148" s="44">
        <v>2013</v>
      </c>
      <c r="B148" s="185">
        <v>65</v>
      </c>
      <c r="C148" s="185">
        <v>230</v>
      </c>
      <c r="D148" s="185">
        <v>243</v>
      </c>
      <c r="E148" s="185">
        <v>372</v>
      </c>
      <c r="F148" s="185">
        <v>118</v>
      </c>
      <c r="G148" s="185">
        <v>156</v>
      </c>
    </row>
    <row r="149" spans="1:10" x14ac:dyDescent="0.25">
      <c r="A149" s="44">
        <v>2014</v>
      </c>
      <c r="B149" s="185">
        <v>65</v>
      </c>
      <c r="C149" s="185">
        <v>235</v>
      </c>
      <c r="D149" s="185">
        <v>251</v>
      </c>
      <c r="E149" s="185">
        <v>358</v>
      </c>
      <c r="F149" s="185">
        <v>109</v>
      </c>
      <c r="G149" s="185">
        <v>131</v>
      </c>
    </row>
    <row r="150" spans="1:10" x14ac:dyDescent="0.25">
      <c r="A150" s="44">
        <v>2015</v>
      </c>
      <c r="B150" s="185">
        <v>64</v>
      </c>
      <c r="C150" s="185">
        <v>227</v>
      </c>
      <c r="D150" s="185">
        <v>272</v>
      </c>
      <c r="E150" s="185">
        <v>374</v>
      </c>
      <c r="F150" s="185">
        <v>117</v>
      </c>
      <c r="G150" s="185">
        <v>151</v>
      </c>
    </row>
    <row r="151" spans="1:10" x14ac:dyDescent="0.25">
      <c r="A151" s="44">
        <v>2016</v>
      </c>
      <c r="B151" s="185">
        <v>60</v>
      </c>
      <c r="C151" s="185">
        <v>266</v>
      </c>
      <c r="D151" s="185">
        <v>291</v>
      </c>
      <c r="E151" s="185">
        <v>412</v>
      </c>
      <c r="F151" s="185">
        <v>103</v>
      </c>
      <c r="G151" s="185">
        <v>163</v>
      </c>
    </row>
    <row r="152" spans="1:10" x14ac:dyDescent="0.25">
      <c r="A152" s="45">
        <v>2017</v>
      </c>
      <c r="B152" s="185">
        <v>49</v>
      </c>
      <c r="C152" s="185">
        <v>244</v>
      </c>
      <c r="D152" s="185">
        <v>238</v>
      </c>
      <c r="E152" s="185">
        <v>389</v>
      </c>
      <c r="F152" s="185">
        <v>120</v>
      </c>
      <c r="G152" s="185">
        <v>182</v>
      </c>
    </row>
    <row r="153" spans="1:10" x14ac:dyDescent="0.25">
      <c r="A153" s="45">
        <v>2018</v>
      </c>
      <c r="B153" s="185">
        <v>53</v>
      </c>
      <c r="C153" s="185">
        <v>226</v>
      </c>
      <c r="D153" s="185">
        <v>258</v>
      </c>
      <c r="E153" s="185">
        <v>351</v>
      </c>
      <c r="F153" s="185">
        <v>114</v>
      </c>
      <c r="G153" s="185">
        <v>129</v>
      </c>
    </row>
    <row r="154" spans="1:10" x14ac:dyDescent="0.25">
      <c r="A154" s="45">
        <v>2019</v>
      </c>
      <c r="B154" s="185">
        <v>44</v>
      </c>
      <c r="C154" s="185">
        <v>237</v>
      </c>
      <c r="D154" s="185">
        <v>257</v>
      </c>
      <c r="E154" s="185">
        <v>371</v>
      </c>
      <c r="F154" s="185">
        <v>106</v>
      </c>
      <c r="G154" s="185">
        <v>169</v>
      </c>
    </row>
    <row r="155" spans="1:10" x14ac:dyDescent="0.25">
      <c r="A155" s="45">
        <v>2020</v>
      </c>
      <c r="B155" s="185">
        <v>55</v>
      </c>
      <c r="C155" s="185">
        <v>208</v>
      </c>
      <c r="D155" s="185">
        <v>291</v>
      </c>
      <c r="E155" s="185">
        <v>331</v>
      </c>
      <c r="F155" s="185">
        <v>75</v>
      </c>
      <c r="G155" s="185">
        <v>133</v>
      </c>
    </row>
    <row r="156" spans="1:10" x14ac:dyDescent="0.25">
      <c r="A156" s="45">
        <v>2021</v>
      </c>
      <c r="B156" s="185">
        <v>65</v>
      </c>
      <c r="C156" s="185">
        <v>212</v>
      </c>
      <c r="D156" s="185">
        <v>243</v>
      </c>
      <c r="E156" s="185">
        <v>352</v>
      </c>
      <c r="F156" s="185">
        <v>113</v>
      </c>
      <c r="G156" s="185">
        <v>140</v>
      </c>
    </row>
    <row r="157" spans="1:10" x14ac:dyDescent="0.25">
      <c r="A157" s="99">
        <v>2022</v>
      </c>
      <c r="B157" s="186">
        <v>62</v>
      </c>
      <c r="C157" s="186">
        <v>227</v>
      </c>
      <c r="D157" s="186">
        <v>265</v>
      </c>
      <c r="E157" s="186">
        <v>368</v>
      </c>
      <c r="F157" s="186">
        <v>116</v>
      </c>
      <c r="G157" s="186">
        <v>140</v>
      </c>
    </row>
    <row r="158" spans="1:10" x14ac:dyDescent="0.25">
      <c r="A158" s="134" t="s">
        <v>159</v>
      </c>
      <c r="B158" s="199"/>
      <c r="C158" s="199"/>
      <c r="D158" s="199"/>
      <c r="E158" s="199"/>
      <c r="F158" s="199"/>
      <c r="G158" s="199"/>
    </row>
    <row r="159" spans="1:10" x14ac:dyDescent="0.25">
      <c r="A159" s="134" t="s">
        <v>166</v>
      </c>
      <c r="B159" s="199"/>
      <c r="C159" s="199"/>
      <c r="D159" s="199"/>
      <c r="E159" s="199"/>
      <c r="F159" s="199"/>
      <c r="G159" s="199"/>
    </row>
    <row r="160" spans="1:10" ht="12.75" customHeight="1" x14ac:dyDescent="0.25">
      <c r="A160" s="63" t="s">
        <v>235</v>
      </c>
      <c r="B160" s="63"/>
      <c r="C160" s="63"/>
      <c r="D160" s="63"/>
      <c r="E160" s="63"/>
      <c r="F160" s="63"/>
      <c r="G160" s="63"/>
      <c r="H160" s="63"/>
      <c r="I160" s="63"/>
      <c r="J160" s="63"/>
    </row>
    <row r="161" spans="1:10" ht="12.75" customHeight="1" x14ac:dyDescent="0.25">
      <c r="A161" s="63" t="s">
        <v>179</v>
      </c>
      <c r="B161" s="63"/>
      <c r="C161" s="63"/>
      <c r="D161" s="63"/>
      <c r="E161" s="63"/>
      <c r="F161" s="63"/>
      <c r="G161" s="63"/>
      <c r="H161" s="63"/>
      <c r="I161" s="63"/>
      <c r="J161" s="63"/>
    </row>
    <row r="162" spans="1:10" ht="12.75" customHeight="1" x14ac:dyDescent="0.25">
      <c r="A162" s="63" t="s">
        <v>180</v>
      </c>
      <c r="B162" s="63"/>
      <c r="C162" s="63"/>
      <c r="D162" s="63"/>
      <c r="E162" s="63"/>
      <c r="F162" s="63"/>
      <c r="G162" s="63"/>
      <c r="H162" s="63"/>
      <c r="I162" s="63"/>
      <c r="J162" s="63"/>
    </row>
    <row r="163" spans="1:10" ht="12.75" customHeight="1" x14ac:dyDescent="0.25">
      <c r="A163" s="63"/>
      <c r="B163" s="63"/>
      <c r="C163" s="63"/>
      <c r="D163" s="63"/>
      <c r="E163" s="63"/>
      <c r="F163" s="63"/>
      <c r="G163" s="63"/>
      <c r="H163" s="63"/>
      <c r="I163" s="63"/>
      <c r="J163" s="63"/>
    </row>
    <row r="165" spans="1:10" x14ac:dyDescent="0.25">
      <c r="A165" s="118" t="s">
        <v>115</v>
      </c>
    </row>
    <row r="166" spans="1:10" x14ac:dyDescent="0.25">
      <c r="A166" s="156"/>
      <c r="B166" s="201" t="s">
        <v>116</v>
      </c>
      <c r="C166" s="201" t="s">
        <v>117</v>
      </c>
      <c r="D166" s="201" t="s">
        <v>100</v>
      </c>
    </row>
    <row r="167" spans="1:10" ht="14.5" x14ac:dyDescent="0.35">
      <c r="A167" s="115" t="s">
        <v>1</v>
      </c>
      <c r="B167" s="148"/>
      <c r="C167" s="202"/>
      <c r="D167" s="202"/>
      <c r="H167" s="163"/>
    </row>
    <row r="168" spans="1:10" x14ac:dyDescent="0.25">
      <c r="A168" s="94" t="s">
        <v>40</v>
      </c>
      <c r="B168" s="185">
        <v>443</v>
      </c>
      <c r="C168" s="185">
        <v>1182</v>
      </c>
      <c r="D168" s="185">
        <v>1627</v>
      </c>
      <c r="H168" s="163"/>
    </row>
    <row r="169" spans="1:10" x14ac:dyDescent="0.25">
      <c r="A169" s="93" t="s">
        <v>41</v>
      </c>
      <c r="B169" s="185">
        <v>405</v>
      </c>
      <c r="C169" s="185">
        <v>1191</v>
      </c>
      <c r="D169" s="185">
        <v>1598</v>
      </c>
      <c r="H169" s="163"/>
    </row>
    <row r="170" spans="1:10" x14ac:dyDescent="0.25">
      <c r="A170" s="93" t="s">
        <v>42</v>
      </c>
      <c r="B170" s="185">
        <v>431</v>
      </c>
      <c r="C170" s="185">
        <v>1172</v>
      </c>
      <c r="D170" s="185">
        <v>1603</v>
      </c>
      <c r="H170" s="163"/>
    </row>
    <row r="171" spans="1:10" x14ac:dyDescent="0.25">
      <c r="A171" s="93" t="s">
        <v>43</v>
      </c>
      <c r="B171" s="185">
        <v>375</v>
      </c>
      <c r="C171" s="185">
        <v>1057</v>
      </c>
      <c r="D171" s="185">
        <v>1437</v>
      </c>
      <c r="H171" s="163"/>
    </row>
    <row r="172" spans="1:10" x14ac:dyDescent="0.25">
      <c r="A172" s="94" t="s">
        <v>44</v>
      </c>
      <c r="B172" s="185">
        <v>406</v>
      </c>
      <c r="C172" s="185">
        <v>1078</v>
      </c>
      <c r="D172" s="185">
        <v>1490</v>
      </c>
      <c r="H172" s="163"/>
    </row>
    <row r="173" spans="1:10" x14ac:dyDescent="0.25">
      <c r="A173" s="94" t="s">
        <v>45</v>
      </c>
      <c r="B173" s="185">
        <v>366</v>
      </c>
      <c r="C173" s="185">
        <v>980</v>
      </c>
      <c r="D173" s="185">
        <v>1349</v>
      </c>
    </row>
    <row r="174" spans="1:10" x14ac:dyDescent="0.25">
      <c r="A174" s="94" t="s">
        <v>46</v>
      </c>
      <c r="B174" s="185">
        <v>350</v>
      </c>
      <c r="C174" s="185">
        <v>925</v>
      </c>
      <c r="D174" s="185">
        <v>1277</v>
      </c>
    </row>
    <row r="175" spans="1:10" x14ac:dyDescent="0.25">
      <c r="A175" s="44">
        <v>2012</v>
      </c>
      <c r="B175" s="185">
        <v>368</v>
      </c>
      <c r="C175" s="185">
        <v>931</v>
      </c>
      <c r="D175" s="185">
        <v>1300</v>
      </c>
    </row>
    <row r="176" spans="1:10" x14ac:dyDescent="0.25">
      <c r="A176" s="44">
        <v>2013</v>
      </c>
      <c r="B176" s="185">
        <v>332</v>
      </c>
      <c r="C176" s="185">
        <v>851</v>
      </c>
      <c r="D176" s="185">
        <v>1184</v>
      </c>
    </row>
    <row r="177" spans="1:10" x14ac:dyDescent="0.25">
      <c r="A177" s="44">
        <v>2014</v>
      </c>
      <c r="B177" s="185">
        <v>330</v>
      </c>
      <c r="C177" s="185">
        <v>818</v>
      </c>
      <c r="D177" s="185">
        <v>1150</v>
      </c>
    </row>
    <row r="178" spans="1:10" x14ac:dyDescent="0.25">
      <c r="A178" s="45">
        <v>2015</v>
      </c>
      <c r="B178" s="185">
        <v>337</v>
      </c>
      <c r="C178" s="185">
        <v>868</v>
      </c>
      <c r="D178" s="185">
        <v>1205</v>
      </c>
    </row>
    <row r="179" spans="1:10" x14ac:dyDescent="0.25">
      <c r="A179" s="45">
        <v>2016</v>
      </c>
      <c r="B179" s="185">
        <v>338</v>
      </c>
      <c r="C179" s="185">
        <v>956</v>
      </c>
      <c r="D179" s="185">
        <v>1295</v>
      </c>
    </row>
    <row r="180" spans="1:10" x14ac:dyDescent="0.25">
      <c r="A180" s="45">
        <v>2017</v>
      </c>
      <c r="B180" s="185">
        <v>323</v>
      </c>
      <c r="C180" s="185">
        <v>900</v>
      </c>
      <c r="D180" s="185">
        <v>1223</v>
      </c>
    </row>
    <row r="181" spans="1:10" x14ac:dyDescent="0.25">
      <c r="A181" s="45">
        <v>2018</v>
      </c>
      <c r="B181" s="185">
        <v>292</v>
      </c>
      <c r="C181" s="185">
        <v>842</v>
      </c>
      <c r="D181" s="185">
        <v>1135</v>
      </c>
    </row>
    <row r="182" spans="1:10" x14ac:dyDescent="0.25">
      <c r="A182" s="45">
        <v>2019</v>
      </c>
      <c r="B182" s="185">
        <v>282</v>
      </c>
      <c r="C182" s="185">
        <v>904</v>
      </c>
      <c r="D182" s="185">
        <v>1186</v>
      </c>
    </row>
    <row r="183" spans="1:10" x14ac:dyDescent="0.25">
      <c r="A183" s="45">
        <v>2020</v>
      </c>
      <c r="B183" s="185">
        <v>300</v>
      </c>
      <c r="C183" s="185">
        <v>793</v>
      </c>
      <c r="D183" s="185">
        <v>1097</v>
      </c>
    </row>
    <row r="184" spans="1:10" x14ac:dyDescent="0.25">
      <c r="A184" s="45">
        <v>2021</v>
      </c>
      <c r="B184" s="185">
        <v>276</v>
      </c>
      <c r="C184" s="185">
        <v>852</v>
      </c>
      <c r="D184" s="185">
        <v>1130</v>
      </c>
    </row>
    <row r="185" spans="1:10" x14ac:dyDescent="0.25">
      <c r="A185" s="99">
        <v>2022</v>
      </c>
      <c r="B185" s="186">
        <v>307</v>
      </c>
      <c r="C185" s="186">
        <v>872</v>
      </c>
      <c r="D185" s="186">
        <v>1180</v>
      </c>
    </row>
    <row r="186" spans="1:10" x14ac:dyDescent="0.25">
      <c r="A186" s="134" t="s">
        <v>159</v>
      </c>
      <c r="B186" s="199"/>
      <c r="C186" s="199"/>
      <c r="D186" s="199"/>
    </row>
    <row r="187" spans="1:10" ht="13" x14ac:dyDescent="0.25">
      <c r="A187" s="147" t="s">
        <v>165</v>
      </c>
      <c r="B187" s="63"/>
      <c r="C187" s="163"/>
      <c r="D187" s="163"/>
      <c r="E187" s="163"/>
      <c r="F187" s="163"/>
      <c r="G187" s="163"/>
      <c r="H187" s="163"/>
      <c r="I187" s="163"/>
      <c r="J187" s="163"/>
    </row>
    <row r="188" spans="1:10" ht="12.75" customHeight="1" x14ac:dyDescent="0.25">
      <c r="A188" s="63" t="s">
        <v>235</v>
      </c>
      <c r="B188" s="63"/>
      <c r="C188" s="63"/>
      <c r="D188" s="63"/>
      <c r="E188" s="63"/>
      <c r="F188" s="63"/>
      <c r="G188" s="63"/>
      <c r="H188" s="63"/>
      <c r="I188" s="63"/>
      <c r="J188" s="63"/>
    </row>
    <row r="189" spans="1:10" ht="12.75" customHeight="1" x14ac:dyDescent="0.25">
      <c r="A189" s="63" t="s">
        <v>179</v>
      </c>
      <c r="B189" s="63"/>
      <c r="C189" s="63"/>
      <c r="D189" s="63"/>
      <c r="E189" s="63"/>
      <c r="F189" s="63"/>
      <c r="G189" s="63"/>
      <c r="H189" s="63"/>
      <c r="I189" s="63"/>
      <c r="J189" s="63"/>
    </row>
    <row r="190" spans="1:10" ht="13" x14ac:dyDescent="0.25">
      <c r="A190" s="63" t="s">
        <v>180</v>
      </c>
      <c r="B190" s="63"/>
      <c r="C190" s="63"/>
      <c r="D190" s="63"/>
      <c r="E190" s="63"/>
      <c r="F190" s="63"/>
      <c r="G190" s="63"/>
      <c r="H190" s="63"/>
      <c r="I190" s="63"/>
      <c r="J190" s="63"/>
    </row>
    <row r="191" spans="1:10" ht="13" x14ac:dyDescent="0.25">
      <c r="A191" s="63"/>
    </row>
  </sheetData>
  <mergeCells count="2">
    <mergeCell ref="A3:A5"/>
    <mergeCell ref="A47:A49"/>
  </mergeCells>
  <pageMargins left="0.74803149606299213" right="0.74803149606299213" top="0.98425196850393704" bottom="0.98425196850393704" header="0.51181102362204722" footer="0.51181102362204722"/>
  <pageSetup paperSize="9" scale="71" fitToWidth="0" fitToHeight="3" orientation="portrait" r:id="rId1"/>
  <headerFooter alignWithMargins="0"/>
  <rowBreaks count="2" manualBreakCount="2">
    <brk id="44" max="10" man="1"/>
    <brk id="106"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workbookViewId="0"/>
  </sheetViews>
  <sheetFormatPr defaultColWidth="9.1796875" defaultRowHeight="12.5" x14ac:dyDescent="0.25"/>
  <cols>
    <col min="1" max="1" width="8.7265625" style="118" customWidth="1"/>
    <col min="2" max="10" width="8.7265625" style="147" customWidth="1"/>
    <col min="11" max="11" width="12.7265625" style="147" bestFit="1" customWidth="1"/>
    <col min="12" max="16384" width="9.1796875" style="147"/>
  </cols>
  <sheetData>
    <row r="1" spans="1:10" x14ac:dyDescent="0.25">
      <c r="B1" s="145"/>
      <c r="C1" s="145"/>
      <c r="D1" s="145"/>
      <c r="E1" s="145"/>
      <c r="F1" s="145"/>
    </row>
    <row r="2" spans="1:10" x14ac:dyDescent="0.25">
      <c r="A2" s="134" t="s">
        <v>118</v>
      </c>
      <c r="B2" s="148"/>
      <c r="C2" s="148"/>
      <c r="D2" s="148"/>
      <c r="E2" s="148"/>
      <c r="F2" s="148"/>
      <c r="G2" s="148"/>
      <c r="H2" s="148"/>
      <c r="I2" s="148"/>
      <c r="J2" s="148"/>
    </row>
    <row r="3" spans="1:10" ht="12.65" customHeight="1" x14ac:dyDescent="0.25">
      <c r="A3" s="212" t="s">
        <v>1</v>
      </c>
      <c r="B3" s="150"/>
      <c r="C3" s="150"/>
      <c r="D3" s="150"/>
      <c r="E3" s="150"/>
      <c r="F3" s="150"/>
      <c r="G3" s="150"/>
      <c r="H3" s="150"/>
      <c r="I3" s="150"/>
      <c r="J3" s="150"/>
    </row>
    <row r="4" spans="1:10" x14ac:dyDescent="0.25">
      <c r="A4" s="214"/>
      <c r="B4" s="203" t="s">
        <v>92</v>
      </c>
      <c r="C4" s="203" t="s">
        <v>93</v>
      </c>
      <c r="D4" s="203" t="s">
        <v>94</v>
      </c>
      <c r="E4" s="203" t="s">
        <v>95</v>
      </c>
      <c r="F4" s="203" t="s">
        <v>96</v>
      </c>
      <c r="G4" s="203" t="s">
        <v>97</v>
      </c>
      <c r="H4" s="203" t="s">
        <v>98</v>
      </c>
      <c r="I4" s="203" t="s">
        <v>99</v>
      </c>
      <c r="J4" s="203" t="s">
        <v>100</v>
      </c>
    </row>
    <row r="5" spans="1:10" s="154" customFormat="1" x14ac:dyDescent="0.25">
      <c r="A5" s="94" t="s">
        <v>24</v>
      </c>
      <c r="B5" s="47">
        <v>13.572742194244984</v>
      </c>
      <c r="C5" s="47">
        <v>15.76329046767669</v>
      </c>
      <c r="D5" s="47">
        <v>13.297322110299165</v>
      </c>
      <c r="E5" s="47">
        <v>14.164615381362889</v>
      </c>
      <c r="F5" s="47">
        <v>13.557741406989459</v>
      </c>
      <c r="G5" s="47">
        <v>14.936585408713301</v>
      </c>
      <c r="H5" s="47">
        <v>35.364408514756889</v>
      </c>
      <c r="I5" s="47">
        <v>9.4055680963130168</v>
      </c>
      <c r="J5" s="47">
        <v>14.315097235610207</v>
      </c>
    </row>
    <row r="6" spans="1:10" s="154" customFormat="1" x14ac:dyDescent="0.25">
      <c r="A6" s="94" t="s">
        <v>25</v>
      </c>
      <c r="B6" s="47">
        <v>12.032867211139624</v>
      </c>
      <c r="C6" s="47">
        <v>11.236488807360905</v>
      </c>
      <c r="D6" s="47">
        <v>11.968476343978839</v>
      </c>
      <c r="E6" s="47">
        <v>13.058148564022636</v>
      </c>
      <c r="F6" s="47">
        <v>11.220985847299122</v>
      </c>
      <c r="G6" s="47">
        <v>13.63081689702026</v>
      </c>
      <c r="H6" s="47">
        <v>32.981530343007911</v>
      </c>
      <c r="I6" s="47">
        <v>8.5042751699969177</v>
      </c>
      <c r="J6" s="47">
        <v>12.012801779160402</v>
      </c>
    </row>
    <row r="7" spans="1:10" s="154" customFormat="1" x14ac:dyDescent="0.25">
      <c r="A7" s="94" t="s">
        <v>26</v>
      </c>
      <c r="B7" s="47">
        <v>9.9173873160176313</v>
      </c>
      <c r="C7" s="47">
        <v>9.8407985027507863</v>
      </c>
      <c r="D7" s="47">
        <v>12.124482978610589</v>
      </c>
      <c r="E7" s="47">
        <v>11.477571373554154</v>
      </c>
      <c r="F7" s="47">
        <v>11.429849755541797</v>
      </c>
      <c r="G7" s="47">
        <v>14.138756903355171</v>
      </c>
      <c r="H7" s="47">
        <v>36.255309892261302</v>
      </c>
      <c r="I7" s="47">
        <v>5.5302087653808938</v>
      </c>
      <c r="J7" s="47">
        <v>10.842375010096022</v>
      </c>
    </row>
    <row r="8" spans="1:10" s="154" customFormat="1" x14ac:dyDescent="0.25">
      <c r="A8" s="94" t="s">
        <v>27</v>
      </c>
      <c r="B8" s="47">
        <v>9.6679625541011465</v>
      </c>
      <c r="C8" s="47">
        <v>8.2018472357640082</v>
      </c>
      <c r="D8" s="47">
        <v>12.007152690627606</v>
      </c>
      <c r="E8" s="47">
        <v>9.7564863457286517</v>
      </c>
      <c r="F8" s="47">
        <v>10.310248024773538</v>
      </c>
      <c r="G8" s="47">
        <v>12.553752401703056</v>
      </c>
      <c r="H8" s="47">
        <v>24.919013207077001</v>
      </c>
      <c r="I8" s="47">
        <v>6.1040330702947232</v>
      </c>
      <c r="J8" s="47">
        <v>9.9321257066126734</v>
      </c>
    </row>
    <row r="9" spans="1:10" s="154" customFormat="1" x14ac:dyDescent="0.25">
      <c r="A9" s="94" t="s">
        <v>28</v>
      </c>
      <c r="B9" s="47">
        <v>8.6404545079236144</v>
      </c>
      <c r="C9" s="47">
        <v>8.5373062356395106</v>
      </c>
      <c r="D9" s="47">
        <v>11.530318763252197</v>
      </c>
      <c r="E9" s="47">
        <v>13.09446111150722</v>
      </c>
      <c r="F9" s="47">
        <v>11.37770280010627</v>
      </c>
      <c r="G9" s="47">
        <v>9.9579013828770702</v>
      </c>
      <c r="H9" s="47">
        <v>23.877745940783189</v>
      </c>
      <c r="I9" s="47">
        <v>3.6696880431555314</v>
      </c>
      <c r="J9" s="47">
        <v>9.8498378887935711</v>
      </c>
    </row>
    <row r="10" spans="1:10" s="154" customFormat="1" x14ac:dyDescent="0.25">
      <c r="A10" s="94" t="s">
        <v>29</v>
      </c>
      <c r="B10" s="47">
        <v>9.1317870725326937</v>
      </c>
      <c r="C10" s="47">
        <v>7.7129633003792311</v>
      </c>
      <c r="D10" s="47">
        <v>11.495102265356225</v>
      </c>
      <c r="E10" s="47">
        <v>9.7738415092998441</v>
      </c>
      <c r="F10" s="47">
        <v>11.439305100346171</v>
      </c>
      <c r="G10" s="47">
        <v>10.982071767839003</v>
      </c>
      <c r="H10" s="47">
        <v>20.582248953735679</v>
      </c>
      <c r="I10" s="47">
        <v>4.9636988159923758</v>
      </c>
      <c r="J10" s="47">
        <v>9.5588613565226144</v>
      </c>
    </row>
    <row r="11" spans="1:10" s="154" customFormat="1" x14ac:dyDescent="0.25">
      <c r="A11" s="94" t="s">
        <v>30</v>
      </c>
      <c r="B11" s="47">
        <v>9.2211033877318371</v>
      </c>
      <c r="C11" s="47">
        <v>8.2487337860131724</v>
      </c>
      <c r="D11" s="47">
        <v>12.602783732524447</v>
      </c>
      <c r="E11" s="47">
        <v>11.123698254330053</v>
      </c>
      <c r="F11" s="47">
        <v>11.174690363154397</v>
      </c>
      <c r="G11" s="47">
        <v>11.169299179161882</v>
      </c>
      <c r="H11" s="47">
        <v>31.180053674235253</v>
      </c>
      <c r="I11" s="47">
        <v>4.5775868270129934</v>
      </c>
      <c r="J11" s="47">
        <v>10.119477595021172</v>
      </c>
    </row>
    <row r="12" spans="1:10" s="154" customFormat="1" x14ac:dyDescent="0.25">
      <c r="A12" s="94" t="s">
        <v>31</v>
      </c>
      <c r="B12" s="47">
        <v>8.7104897124745051</v>
      </c>
      <c r="C12" s="47">
        <v>8.4234034783805196</v>
      </c>
      <c r="D12" s="47">
        <v>10.232526598514408</v>
      </c>
      <c r="E12" s="47">
        <v>11.027317115008792</v>
      </c>
      <c r="F12" s="47">
        <v>12.441989225237332</v>
      </c>
      <c r="G12" s="47">
        <v>11.14370118060155</v>
      </c>
      <c r="H12" s="47">
        <v>31.433588415096793</v>
      </c>
      <c r="I12" s="47">
        <v>5.4904417867835376</v>
      </c>
      <c r="J12" s="47">
        <v>9.7010842443143446</v>
      </c>
    </row>
    <row r="13" spans="1:10" s="154" customFormat="1" x14ac:dyDescent="0.25">
      <c r="A13" s="94" t="s">
        <v>32</v>
      </c>
      <c r="B13" s="47">
        <v>8.4050201504354529</v>
      </c>
      <c r="C13" s="47">
        <v>7.5722808125626333</v>
      </c>
      <c r="D13" s="47">
        <v>9.5666201846149068</v>
      </c>
      <c r="E13" s="47">
        <v>8.3352646751483075</v>
      </c>
      <c r="F13" s="47">
        <v>10.231652395179781</v>
      </c>
      <c r="G13" s="47">
        <v>6.1064458800441344</v>
      </c>
      <c r="H13" s="47">
        <v>29.511738821111432</v>
      </c>
      <c r="I13" s="47">
        <v>5.4744584311490243</v>
      </c>
      <c r="J13" s="47">
        <v>8.6902067232454669</v>
      </c>
    </row>
    <row r="14" spans="1:10" s="154" customFormat="1" x14ac:dyDescent="0.25">
      <c r="A14" s="94" t="s">
        <v>33</v>
      </c>
      <c r="B14" s="47">
        <v>7.7864835209622125</v>
      </c>
      <c r="C14" s="47">
        <v>7.5537717849258845</v>
      </c>
      <c r="D14" s="47">
        <v>7.5488679047984952</v>
      </c>
      <c r="E14" s="47">
        <v>10.247628550432491</v>
      </c>
      <c r="F14" s="47">
        <v>10.895512581853223</v>
      </c>
      <c r="G14" s="47">
        <v>9.9275500073928562</v>
      </c>
      <c r="H14" s="47">
        <v>30.58500298074182</v>
      </c>
      <c r="I14" s="47">
        <v>6.4198862396158338</v>
      </c>
      <c r="J14" s="47">
        <v>8.4535423835786521</v>
      </c>
    </row>
    <row r="15" spans="1:10" s="154" customFormat="1" x14ac:dyDescent="0.25">
      <c r="A15" s="94" t="s">
        <v>34</v>
      </c>
      <c r="B15" s="47">
        <v>7.937126662894701</v>
      </c>
      <c r="C15" s="47">
        <v>7.4154286483156664</v>
      </c>
      <c r="D15" s="47">
        <v>7.904026015537057</v>
      </c>
      <c r="E15" s="47">
        <v>8.8535106181762586</v>
      </c>
      <c r="F15" s="47">
        <v>10.194526671902373</v>
      </c>
      <c r="G15" s="47">
        <v>9.9359448660761487</v>
      </c>
      <c r="H15" s="47">
        <v>22.447605248658245</v>
      </c>
      <c r="I15" s="47">
        <v>5.4110659481619878</v>
      </c>
      <c r="J15" s="47">
        <v>8.2552530625766263</v>
      </c>
    </row>
    <row r="16" spans="1:10" s="154" customFormat="1" x14ac:dyDescent="0.25">
      <c r="A16" s="94" t="s">
        <v>35</v>
      </c>
      <c r="B16" s="47">
        <v>8.4230995827540838</v>
      </c>
      <c r="C16" s="47">
        <v>7.9293122012557218</v>
      </c>
      <c r="D16" s="47">
        <v>7.8359678332095717</v>
      </c>
      <c r="E16" s="47">
        <v>10.083452253518024</v>
      </c>
      <c r="F16" s="47">
        <v>9.7919581415076316</v>
      </c>
      <c r="G16" s="47">
        <v>8.0317380469772122</v>
      </c>
      <c r="H16" s="47">
        <v>24.102556377385778</v>
      </c>
      <c r="I16" s="47">
        <v>5.043579680678361</v>
      </c>
      <c r="J16" s="47">
        <v>8.5554518881430379</v>
      </c>
    </row>
    <row r="17" spans="1:10" s="154" customFormat="1" x14ac:dyDescent="0.25">
      <c r="A17" s="94" t="s">
        <v>36</v>
      </c>
      <c r="B17" s="47">
        <v>7.4421749894224636</v>
      </c>
      <c r="C17" s="47">
        <v>8.4809540653474311</v>
      </c>
      <c r="D17" s="47">
        <v>8.2879061809020325</v>
      </c>
      <c r="E17" s="47">
        <v>9.1123082008778411</v>
      </c>
      <c r="F17" s="47">
        <v>7.9212117460553939</v>
      </c>
      <c r="G17" s="47">
        <v>10.978153474585575</v>
      </c>
      <c r="H17" s="47">
        <v>21.314246343119709</v>
      </c>
      <c r="I17" s="47">
        <v>4.6650784666198089</v>
      </c>
      <c r="J17" s="47">
        <v>8.2180263133524107</v>
      </c>
    </row>
    <row r="18" spans="1:10" x14ac:dyDescent="0.25">
      <c r="A18" s="94" t="s">
        <v>37</v>
      </c>
      <c r="B18" s="47">
        <v>7.6130480653816477</v>
      </c>
      <c r="C18" s="47">
        <v>7.4930870563874521</v>
      </c>
      <c r="D18" s="47">
        <v>7.7467963712144368</v>
      </c>
      <c r="E18" s="47">
        <v>9.1295986218275473</v>
      </c>
      <c r="F18" s="47">
        <v>8.244698503302029</v>
      </c>
      <c r="G18" s="47">
        <v>7.3815991496397784</v>
      </c>
      <c r="H18" s="47">
        <v>19.777405303311234</v>
      </c>
      <c r="I18" s="47">
        <v>2.464366796353969</v>
      </c>
      <c r="J18" s="47">
        <v>7.8224343313049713</v>
      </c>
    </row>
    <row r="19" spans="1:10" x14ac:dyDescent="0.25">
      <c r="A19" s="94" t="s">
        <v>38</v>
      </c>
      <c r="B19" s="47">
        <v>7.2952845727387441</v>
      </c>
      <c r="C19" s="47">
        <v>6.0322429541247926</v>
      </c>
      <c r="D19" s="47">
        <v>7.5872513872781564</v>
      </c>
      <c r="E19" s="47">
        <v>8.9450203532099142</v>
      </c>
      <c r="F19" s="47">
        <v>7.9375605879120679</v>
      </c>
      <c r="G19" s="47">
        <v>8.1498911258134221</v>
      </c>
      <c r="H19" s="47">
        <v>21.811872598835045</v>
      </c>
      <c r="I19" s="47">
        <v>3.0547689525502739</v>
      </c>
      <c r="J19" s="47">
        <v>7.3273123616019022</v>
      </c>
    </row>
    <row r="20" spans="1:10" x14ac:dyDescent="0.25">
      <c r="A20" s="94" t="s">
        <v>39</v>
      </c>
      <c r="B20" s="47">
        <v>6.8864569104016322</v>
      </c>
      <c r="C20" s="47">
        <v>6.3322623285798745</v>
      </c>
      <c r="D20" s="47">
        <v>7.5457510111045263</v>
      </c>
      <c r="E20" s="47">
        <v>8.3759273231256088</v>
      </c>
      <c r="F20" s="47">
        <v>8.1837111816773778</v>
      </c>
      <c r="G20" s="47">
        <v>10.762079399310398</v>
      </c>
      <c r="H20" s="47">
        <v>16.776619313836267</v>
      </c>
      <c r="I20" s="47">
        <v>2.7360612877728463</v>
      </c>
      <c r="J20" s="47">
        <v>7.244369334002652</v>
      </c>
    </row>
    <row r="21" spans="1:10" x14ac:dyDescent="0.25">
      <c r="A21" s="94" t="s">
        <v>40</v>
      </c>
      <c r="B21" s="47">
        <v>6.8577001813480711</v>
      </c>
      <c r="C21" s="47">
        <v>6.2935361375245886</v>
      </c>
      <c r="D21" s="47">
        <v>7.5539225018591321</v>
      </c>
      <c r="E21" s="47">
        <v>8.2531628459504915</v>
      </c>
      <c r="F21" s="47">
        <v>7.5079293180662168</v>
      </c>
      <c r="G21" s="47">
        <v>10.078115680313944</v>
      </c>
      <c r="H21" s="47">
        <v>24.768704013987033</v>
      </c>
      <c r="I21" s="47">
        <v>7.5437765352339623</v>
      </c>
      <c r="J21" s="47">
        <v>7.2954918023849515</v>
      </c>
    </row>
    <row r="22" spans="1:10" x14ac:dyDescent="0.25">
      <c r="A22" s="94" t="s">
        <v>41</v>
      </c>
      <c r="B22" s="47">
        <v>6.6590633708505065</v>
      </c>
      <c r="C22" s="47">
        <v>6.10519186306351</v>
      </c>
      <c r="D22" s="47">
        <v>7.809396825143363</v>
      </c>
      <c r="E22" s="47">
        <v>6.6987476562434578</v>
      </c>
      <c r="F22" s="47">
        <v>8.8267666578399009</v>
      </c>
      <c r="G22" s="47">
        <v>8.788028661235801</v>
      </c>
      <c r="H22" s="47">
        <v>19.611876186877264</v>
      </c>
      <c r="I22" s="47">
        <v>3.5802726974371213</v>
      </c>
      <c r="J22" s="47">
        <v>7.0999091192073767</v>
      </c>
    </row>
    <row r="23" spans="1:10" x14ac:dyDescent="0.25">
      <c r="A23" s="94" t="s">
        <v>42</v>
      </c>
      <c r="B23" s="47">
        <v>5.9261158217635064</v>
      </c>
      <c r="C23" s="47">
        <v>5.6078153930457653</v>
      </c>
      <c r="D23" s="47">
        <v>8.2218078344585201</v>
      </c>
      <c r="E23" s="47">
        <v>6.8126006370736638</v>
      </c>
      <c r="F23" s="47">
        <v>10.16077286446906</v>
      </c>
      <c r="G23" s="47">
        <v>7.9065486496020361</v>
      </c>
      <c r="H23" s="47">
        <v>21.988509834010141</v>
      </c>
      <c r="I23" s="47">
        <v>4.0858733846207729</v>
      </c>
      <c r="J23" s="47">
        <v>6.9763125142178968</v>
      </c>
    </row>
    <row r="24" spans="1:10" x14ac:dyDescent="0.25">
      <c r="A24" s="94" t="s">
        <v>43</v>
      </c>
      <c r="B24" s="47">
        <v>5.08391996440968</v>
      </c>
      <c r="C24" s="47">
        <v>5.2888159615704744</v>
      </c>
      <c r="D24" s="47">
        <v>6.967641939042613</v>
      </c>
      <c r="E24" s="47">
        <v>5.4762961354344686</v>
      </c>
      <c r="F24" s="47">
        <v>8.5186720081042502</v>
      </c>
      <c r="G24" s="47">
        <v>7.4212544728101273</v>
      </c>
      <c r="H24" s="47">
        <v>30.471997598624668</v>
      </c>
      <c r="I24" s="47">
        <v>4.0187388049419006</v>
      </c>
      <c r="J24" s="47">
        <v>6.1884685629797147</v>
      </c>
    </row>
    <row r="25" spans="1:10" x14ac:dyDescent="0.25">
      <c r="A25" s="94" t="s">
        <v>44</v>
      </c>
      <c r="B25" s="47">
        <v>5.7841532630492551</v>
      </c>
      <c r="C25" s="47">
        <v>4.9888922685945136</v>
      </c>
      <c r="D25" s="47">
        <v>6.8379685596673969</v>
      </c>
      <c r="E25" s="47">
        <v>6.4640357212558621</v>
      </c>
      <c r="F25" s="47">
        <v>7.8562660417364132</v>
      </c>
      <c r="G25" s="47">
        <v>10.310239058754483</v>
      </c>
      <c r="H25" s="47">
        <v>13.715175620611697</v>
      </c>
      <c r="I25" s="47">
        <v>3.1004692983074253</v>
      </c>
      <c r="J25" s="47">
        <v>6.205151815769872</v>
      </c>
    </row>
    <row r="26" spans="1:10" x14ac:dyDescent="0.25">
      <c r="A26" s="94" t="s">
        <v>45</v>
      </c>
      <c r="B26" s="47">
        <v>5.1089737093612628</v>
      </c>
      <c r="C26" s="47">
        <v>4.742633399382286</v>
      </c>
      <c r="D26" s="47">
        <v>5.3578596168131449</v>
      </c>
      <c r="E26" s="47">
        <v>6.4523185945989789</v>
      </c>
      <c r="F26" s="47">
        <v>7.6391026018783466</v>
      </c>
      <c r="G26" s="47">
        <v>5.5026363523809714</v>
      </c>
      <c r="H26" s="47">
        <v>20.019322998720504</v>
      </c>
      <c r="I26" s="47">
        <v>4.1463266310266853</v>
      </c>
      <c r="J26" s="47">
        <v>5.5783131162980695</v>
      </c>
    </row>
    <row r="27" spans="1:10" x14ac:dyDescent="0.25">
      <c r="A27" s="94" t="s">
        <v>46</v>
      </c>
      <c r="B27" s="47">
        <v>4.6546879565074821</v>
      </c>
      <c r="C27" s="47">
        <v>4.6769331669861973</v>
      </c>
      <c r="D27" s="47">
        <v>5.0706110510728921</v>
      </c>
      <c r="E27" s="47">
        <v>5.7940466475646097</v>
      </c>
      <c r="F27" s="47">
        <v>7.0960891200807001</v>
      </c>
      <c r="G27" s="47">
        <v>4.4967281415022589</v>
      </c>
      <c r="H27" s="47">
        <v>16.429448489355448</v>
      </c>
      <c r="I27" s="47">
        <v>1.6305012432571981</v>
      </c>
      <c r="J27" s="47">
        <v>5.1521878400846841</v>
      </c>
    </row>
    <row r="28" spans="1:10" x14ac:dyDescent="0.25">
      <c r="A28" s="94" t="s">
        <v>47</v>
      </c>
      <c r="B28" s="47">
        <v>4.6000653866437107</v>
      </c>
      <c r="C28" s="47">
        <v>4.6185771915546932</v>
      </c>
      <c r="D28" s="47">
        <v>5.5814723135990718</v>
      </c>
      <c r="E28" s="47">
        <v>5.1909641008616401</v>
      </c>
      <c r="F28" s="47">
        <v>7.0500724178491332</v>
      </c>
      <c r="G28" s="47">
        <v>5.6671174304898733</v>
      </c>
      <c r="H28" s="47">
        <v>16.955259309497066</v>
      </c>
      <c r="I28" s="47">
        <v>3.1869208767219335</v>
      </c>
      <c r="J28" s="47">
        <v>5.234573788025715</v>
      </c>
    </row>
    <row r="29" spans="1:10" x14ac:dyDescent="0.25">
      <c r="A29" s="94" t="s">
        <v>48</v>
      </c>
      <c r="B29" s="47">
        <v>4.2679448170942536</v>
      </c>
      <c r="C29" s="47">
        <v>3.8976771403314485</v>
      </c>
      <c r="D29" s="47">
        <v>5.2871116552012287</v>
      </c>
      <c r="E29" s="47">
        <v>5.3245970057816754</v>
      </c>
      <c r="F29" s="47">
        <v>5.9510789145232064</v>
      </c>
      <c r="G29" s="47">
        <v>6.6376302878974522</v>
      </c>
      <c r="H29" s="47">
        <v>13.652046565889741</v>
      </c>
      <c r="I29" s="47">
        <v>1.8264506584354625</v>
      </c>
      <c r="J29" s="47">
        <v>4.7474657375008587</v>
      </c>
    </row>
    <row r="30" spans="1:10" x14ac:dyDescent="0.25">
      <c r="A30" s="94" t="s">
        <v>49</v>
      </c>
      <c r="B30" s="47">
        <v>3.7957725216169247</v>
      </c>
      <c r="C30" s="47">
        <v>3.7829200987901954</v>
      </c>
      <c r="D30" s="47">
        <v>4.2164116726377978</v>
      </c>
      <c r="E30" s="47">
        <v>5.6907605167921895</v>
      </c>
      <c r="F30" s="47">
        <v>6.8318816908748303</v>
      </c>
      <c r="G30" s="47">
        <v>6.0355787633293811</v>
      </c>
      <c r="H30" s="47">
        <v>13.99787561652408</v>
      </c>
      <c r="I30" s="47">
        <v>2.5720230761910394</v>
      </c>
      <c r="J30" s="47">
        <v>4.4727127462856675</v>
      </c>
    </row>
    <row r="31" spans="1:10" x14ac:dyDescent="0.25">
      <c r="A31" s="94" t="s">
        <v>50</v>
      </c>
      <c r="B31" s="47">
        <v>4.2803677649967806</v>
      </c>
      <c r="C31" s="47">
        <v>3.8357298065430578</v>
      </c>
      <c r="D31" s="47">
        <v>4.5838032254904668</v>
      </c>
      <c r="E31" s="47">
        <v>5.6448407331707307</v>
      </c>
      <c r="F31" s="47">
        <v>5.5890724973550308</v>
      </c>
      <c r="G31" s="47">
        <v>6.018050268191498</v>
      </c>
      <c r="H31" s="47">
        <v>17.164435290078959</v>
      </c>
      <c r="I31" s="47">
        <v>3.5370237965908142</v>
      </c>
      <c r="J31" s="47">
        <v>4.6229435301779329</v>
      </c>
    </row>
    <row r="32" spans="1:10" x14ac:dyDescent="0.25">
      <c r="A32" s="94" t="s">
        <v>51</v>
      </c>
      <c r="B32" s="47">
        <v>4.6037312465843812</v>
      </c>
      <c r="C32" s="47">
        <v>4.4547600488047312</v>
      </c>
      <c r="D32" s="47">
        <v>4.9121265958219684</v>
      </c>
      <c r="E32" s="47">
        <v>4.4954499624308824</v>
      </c>
      <c r="F32" s="47">
        <v>6.7684463637793435</v>
      </c>
      <c r="G32" s="47">
        <v>6.1834075986350125</v>
      </c>
      <c r="H32" s="47">
        <v>16.281474124667248</v>
      </c>
      <c r="I32" s="47">
        <v>2.7288243232515681</v>
      </c>
      <c r="J32" s="47">
        <v>4.9688091479992877</v>
      </c>
    </row>
    <row r="33" spans="1:10" x14ac:dyDescent="0.25">
      <c r="A33" s="94" t="s">
        <v>52</v>
      </c>
      <c r="B33" s="47">
        <v>4.4683116503524491</v>
      </c>
      <c r="C33" s="47">
        <v>3.8079474401707993</v>
      </c>
      <c r="D33" s="47">
        <v>4.628144804095502</v>
      </c>
      <c r="E33" s="47">
        <v>5.3798491675406517</v>
      </c>
      <c r="F33" s="47">
        <v>5.8784400476463041</v>
      </c>
      <c r="G33" s="47">
        <v>5.8850106879387658</v>
      </c>
      <c r="H33" s="47">
        <v>10.912971076584807</v>
      </c>
      <c r="I33" s="47">
        <v>1.2046857456763829</v>
      </c>
      <c r="J33" s="47">
        <v>4.5826815786935482</v>
      </c>
    </row>
    <row r="34" spans="1:10" s="163" customFormat="1" ht="13.5" customHeight="1" x14ac:dyDescent="0.25">
      <c r="A34" s="94" t="s">
        <v>53</v>
      </c>
      <c r="B34" s="47">
        <v>4.0999999999999996</v>
      </c>
      <c r="C34" s="47">
        <v>3.1</v>
      </c>
      <c r="D34" s="47">
        <v>4.5</v>
      </c>
      <c r="E34" s="47">
        <v>4.3</v>
      </c>
      <c r="F34" s="47">
        <v>5.6</v>
      </c>
      <c r="G34" s="47">
        <v>5.8</v>
      </c>
      <c r="H34" s="47">
        <v>17</v>
      </c>
      <c r="I34" s="47">
        <v>2.1</v>
      </c>
      <c r="J34" s="47">
        <v>4.2</v>
      </c>
    </row>
    <row r="35" spans="1:10" s="163" customFormat="1" ht="13.5" customHeight="1" x14ac:dyDescent="0.25">
      <c r="A35" s="94" t="s">
        <v>54</v>
      </c>
      <c r="B35" s="47">
        <v>4.0999999999999996</v>
      </c>
      <c r="C35" s="47">
        <v>3.8</v>
      </c>
      <c r="D35" s="47">
        <v>3.9</v>
      </c>
      <c r="E35" s="47">
        <v>6.2</v>
      </c>
      <c r="F35" s="47">
        <v>5.7</v>
      </c>
      <c r="G35" s="47">
        <v>5.3</v>
      </c>
      <c r="H35" s="47">
        <v>11.4</v>
      </c>
      <c r="I35" s="47">
        <v>1.4</v>
      </c>
      <c r="J35" s="47">
        <v>4.3</v>
      </c>
    </row>
    <row r="36" spans="1:10" s="163" customFormat="1" ht="13.5" customHeight="1" x14ac:dyDescent="0.25">
      <c r="A36" s="94" t="s">
        <v>55</v>
      </c>
      <c r="B36" s="47">
        <v>3.3</v>
      </c>
      <c r="C36" s="47">
        <v>2.9</v>
      </c>
      <c r="D36" s="47">
        <v>4.9000000000000004</v>
      </c>
      <c r="E36" s="47">
        <v>4.7</v>
      </c>
      <c r="F36" s="47">
        <v>5</v>
      </c>
      <c r="G36" s="47">
        <v>5.7</v>
      </c>
      <c r="H36" s="47">
        <v>11.3</v>
      </c>
      <c r="I36" s="47">
        <v>1.3</v>
      </c>
      <c r="J36" s="47">
        <v>3.9</v>
      </c>
    </row>
    <row r="37" spans="1:10" s="163" customFormat="1" ht="13.5" customHeight="1" x14ac:dyDescent="0.25">
      <c r="A37" s="94" t="s">
        <v>155</v>
      </c>
      <c r="B37" s="47">
        <v>3.2</v>
      </c>
      <c r="C37" s="47">
        <v>3.3</v>
      </c>
      <c r="D37" s="47">
        <v>4.8</v>
      </c>
      <c r="E37" s="47">
        <v>5.2</v>
      </c>
      <c r="F37" s="47">
        <v>5.7</v>
      </c>
      <c r="G37" s="47">
        <v>5.8</v>
      </c>
      <c r="H37" s="47">
        <v>12.9</v>
      </c>
      <c r="I37" s="47">
        <v>2.4</v>
      </c>
      <c r="J37" s="47">
        <v>4.0999999999999996</v>
      </c>
    </row>
    <row r="38" spans="1:10" s="163" customFormat="1" ht="13.5" customHeight="1" x14ac:dyDescent="0.25">
      <c r="A38" s="94" t="s">
        <v>175</v>
      </c>
      <c r="B38" s="47">
        <v>3.2</v>
      </c>
      <c r="C38" s="47">
        <v>3.6</v>
      </c>
      <c r="D38" s="47">
        <v>5.2</v>
      </c>
      <c r="E38" s="47">
        <v>3.7</v>
      </c>
      <c r="F38" s="47">
        <v>5.8</v>
      </c>
      <c r="G38" s="47">
        <v>7.9</v>
      </c>
      <c r="H38" s="47">
        <v>16</v>
      </c>
      <c r="I38" s="47">
        <v>3.3</v>
      </c>
      <c r="J38" s="47">
        <v>4.2</v>
      </c>
    </row>
    <row r="39" spans="1:10" s="163" customFormat="1" ht="12.75" customHeight="1" x14ac:dyDescent="0.3">
      <c r="A39" s="223" t="s">
        <v>227</v>
      </c>
      <c r="B39" s="224"/>
      <c r="C39" s="224"/>
      <c r="D39" s="224"/>
      <c r="E39" s="224"/>
      <c r="F39" s="224"/>
      <c r="G39" s="224"/>
      <c r="H39" s="224"/>
      <c r="I39" s="224"/>
      <c r="J39" s="224"/>
    </row>
    <row r="40" spans="1:10" s="163" customFormat="1" ht="13" x14ac:dyDescent="0.3">
      <c r="A40" s="85" t="s">
        <v>156</v>
      </c>
      <c r="B40" s="147"/>
      <c r="C40" s="62"/>
      <c r="D40" s="62"/>
      <c r="E40" s="62"/>
      <c r="F40" s="62"/>
      <c r="G40" s="62"/>
      <c r="H40" s="62"/>
      <c r="I40" s="62"/>
      <c r="J40" s="62"/>
    </row>
    <row r="41" spans="1:10" ht="13" x14ac:dyDescent="0.3">
      <c r="A41" s="85" t="s">
        <v>167</v>
      </c>
      <c r="C41" s="62"/>
      <c r="D41" s="62"/>
      <c r="E41" s="62"/>
      <c r="F41" s="62"/>
      <c r="G41" s="62"/>
      <c r="H41" s="62"/>
      <c r="I41" s="62"/>
      <c r="J41" s="62"/>
    </row>
    <row r="42" spans="1:10" ht="13" x14ac:dyDescent="0.3">
      <c r="A42" s="85" t="s">
        <v>223</v>
      </c>
      <c r="C42" s="145"/>
      <c r="D42" s="145"/>
      <c r="E42" s="145"/>
      <c r="F42" s="145"/>
    </row>
    <row r="43" spans="1:10" x14ac:dyDescent="0.25">
      <c r="A43" s="134"/>
      <c r="B43" s="145"/>
      <c r="C43" s="145"/>
      <c r="D43" s="145"/>
      <c r="E43" s="145"/>
      <c r="F43" s="145"/>
    </row>
    <row r="44" spans="1:10" x14ac:dyDescent="0.25">
      <c r="A44" s="134"/>
      <c r="B44" s="145"/>
      <c r="C44" s="145"/>
      <c r="D44" s="145"/>
      <c r="E44" s="145"/>
      <c r="F44" s="145"/>
    </row>
    <row r="45" spans="1:10" ht="12.65" customHeight="1" x14ac:dyDescent="0.25">
      <c r="A45" s="115" t="s">
        <v>119</v>
      </c>
      <c r="B45" s="148"/>
      <c r="C45" s="148"/>
      <c r="D45" s="148"/>
      <c r="E45" s="148"/>
      <c r="F45" s="148"/>
      <c r="G45" s="148"/>
      <c r="H45" s="148"/>
      <c r="I45" s="148"/>
      <c r="J45" s="148"/>
    </row>
    <row r="46" spans="1:10" x14ac:dyDescent="0.25">
      <c r="A46" s="212" t="s">
        <v>1</v>
      </c>
      <c r="B46" s="150"/>
      <c r="C46" s="150"/>
      <c r="D46" s="150"/>
      <c r="E46" s="150"/>
      <c r="F46" s="150"/>
      <c r="G46" s="150"/>
      <c r="H46" s="150"/>
      <c r="I46" s="150"/>
      <c r="J46" s="150"/>
    </row>
    <row r="47" spans="1:10" s="154" customFormat="1" x14ac:dyDescent="0.25">
      <c r="A47" s="214"/>
      <c r="B47" s="203" t="s">
        <v>92</v>
      </c>
      <c r="C47" s="203" t="s">
        <v>93</v>
      </c>
      <c r="D47" s="203" t="s">
        <v>94</v>
      </c>
      <c r="E47" s="203" t="s">
        <v>95</v>
      </c>
      <c r="F47" s="203" t="s">
        <v>96</v>
      </c>
      <c r="G47" s="203" t="s">
        <v>97</v>
      </c>
      <c r="H47" s="203" t="s">
        <v>98</v>
      </c>
      <c r="I47" s="203" t="s">
        <v>99</v>
      </c>
      <c r="J47" s="203" t="s">
        <v>100</v>
      </c>
    </row>
    <row r="48" spans="1:10" s="154" customFormat="1" x14ac:dyDescent="0.25">
      <c r="A48" s="93" t="s">
        <v>6</v>
      </c>
      <c r="B48" s="48">
        <v>26.431048715872151</v>
      </c>
      <c r="C48" s="48">
        <v>25.629263676530371</v>
      </c>
      <c r="D48" s="48">
        <v>32.082355514627444</v>
      </c>
      <c r="E48" s="48">
        <v>24.331021886254138</v>
      </c>
      <c r="F48" s="48">
        <v>31.504012965988952</v>
      </c>
      <c r="G48" s="48">
        <v>32.657326671238692</v>
      </c>
      <c r="H48" s="48">
        <v>58.319239517116699</v>
      </c>
      <c r="I48" s="48">
        <v>13.230225773802831</v>
      </c>
      <c r="J48" s="48">
        <v>27.473231774208298</v>
      </c>
    </row>
    <row r="49" spans="1:10" s="154" customFormat="1" x14ac:dyDescent="0.25">
      <c r="A49" s="93" t="s">
        <v>7</v>
      </c>
      <c r="B49" s="48">
        <v>22.773219194737301</v>
      </c>
      <c r="C49" s="48">
        <v>24.991437359986495</v>
      </c>
      <c r="D49" s="48">
        <v>30.129398391764351</v>
      </c>
      <c r="E49" s="48">
        <v>25.686876969738883</v>
      </c>
      <c r="F49" s="48">
        <v>31.422796499500471</v>
      </c>
      <c r="G49" s="48">
        <v>26.479610699761185</v>
      </c>
      <c r="H49" s="48">
        <v>57.558019569726653</v>
      </c>
      <c r="I49" s="48">
        <v>20.026033843997197</v>
      </c>
      <c r="J49" s="48">
        <v>25.722237122043971</v>
      </c>
    </row>
    <row r="50" spans="1:10" s="154" customFormat="1" x14ac:dyDescent="0.25">
      <c r="A50" s="93" t="s">
        <v>8</v>
      </c>
      <c r="B50" s="48">
        <v>25.403261283075356</v>
      </c>
      <c r="C50" s="48">
        <v>25.218109677469815</v>
      </c>
      <c r="D50" s="48">
        <v>32.685246709574166</v>
      </c>
      <c r="E50" s="48">
        <v>26.781171778017459</v>
      </c>
      <c r="F50" s="48">
        <v>32.514683831028997</v>
      </c>
      <c r="G50" s="48">
        <v>26.048967096433277</v>
      </c>
      <c r="H50" s="48">
        <v>56.626890565960032</v>
      </c>
      <c r="I50" s="48">
        <v>16.733407960486076</v>
      </c>
      <c r="J50" s="48">
        <v>27.242694270622216</v>
      </c>
    </row>
    <row r="51" spans="1:10" s="154" customFormat="1" x14ac:dyDescent="0.25">
      <c r="A51" s="93" t="s">
        <v>9</v>
      </c>
      <c r="B51" s="48">
        <v>26.052026817036921</v>
      </c>
      <c r="C51" s="48">
        <v>21.460564482073504</v>
      </c>
      <c r="D51" s="48">
        <v>29.327703476502982</v>
      </c>
      <c r="E51" s="48">
        <v>30.768289009277204</v>
      </c>
      <c r="F51" s="48">
        <v>29.620485314801908</v>
      </c>
      <c r="G51" s="48">
        <v>27.329736969747703</v>
      </c>
      <c r="H51" s="48">
        <v>42.749990284093116</v>
      </c>
      <c r="I51" s="48">
        <v>16.645099628975359</v>
      </c>
      <c r="J51" s="48">
        <v>26.030107623418381</v>
      </c>
    </row>
    <row r="52" spans="1:10" s="154" customFormat="1" x14ac:dyDescent="0.25">
      <c r="A52" s="93" t="s">
        <v>10</v>
      </c>
      <c r="B52" s="48">
        <v>26.115081540692486</v>
      </c>
      <c r="C52" s="48">
        <v>24.026776918769162</v>
      </c>
      <c r="D52" s="48">
        <v>30.955043527178528</v>
      </c>
      <c r="E52" s="48">
        <v>26.792827425738817</v>
      </c>
      <c r="F52" s="48">
        <v>26.321531358987592</v>
      </c>
      <c r="G52" s="48">
        <v>29.749712256881448</v>
      </c>
      <c r="H52" s="48">
        <v>68.914277100001073</v>
      </c>
      <c r="I52" s="48">
        <v>16.079836387664756</v>
      </c>
      <c r="J52" s="48">
        <v>26.588939246001313</v>
      </c>
    </row>
    <row r="53" spans="1:10" s="154" customFormat="1" x14ac:dyDescent="0.25">
      <c r="A53" s="93" t="s">
        <v>11</v>
      </c>
      <c r="B53" s="48">
        <v>25.485987948998989</v>
      </c>
      <c r="C53" s="48">
        <v>24.616670157090049</v>
      </c>
      <c r="D53" s="48">
        <v>27.193978134894557</v>
      </c>
      <c r="E53" s="48">
        <v>24.096007283744221</v>
      </c>
      <c r="F53" s="48">
        <v>26.138421612740615</v>
      </c>
      <c r="G53" s="48">
        <v>26.193629127315589</v>
      </c>
      <c r="H53" s="48">
        <v>51.920022804088447</v>
      </c>
      <c r="I53" s="48">
        <v>18.292095889092135</v>
      </c>
      <c r="J53" s="48">
        <v>25.532521969691192</v>
      </c>
    </row>
    <row r="54" spans="1:10" s="154" customFormat="1" x14ac:dyDescent="0.25">
      <c r="A54" s="93" t="s">
        <v>12</v>
      </c>
      <c r="B54" s="48">
        <v>25.350427678508595</v>
      </c>
      <c r="C54" s="48">
        <v>24.86081591425781</v>
      </c>
      <c r="D54" s="48">
        <v>26.856490091504568</v>
      </c>
      <c r="E54" s="48">
        <v>23.792510646370982</v>
      </c>
      <c r="F54" s="48">
        <v>24.079059023585852</v>
      </c>
      <c r="G54" s="48">
        <v>26.985870968985523</v>
      </c>
      <c r="H54" s="48">
        <v>45.219265331255173</v>
      </c>
      <c r="I54" s="48">
        <v>13.571187900116056</v>
      </c>
      <c r="J54" s="48">
        <v>25.210971014147596</v>
      </c>
    </row>
    <row r="55" spans="1:10" s="154" customFormat="1" x14ac:dyDescent="0.25">
      <c r="A55" s="93" t="s">
        <v>13</v>
      </c>
      <c r="B55" s="48">
        <v>27.385387995939681</v>
      </c>
      <c r="C55" s="48">
        <v>22.491050813469474</v>
      </c>
      <c r="D55" s="48">
        <v>28.176185874430892</v>
      </c>
      <c r="E55" s="48">
        <v>22.450152560744634</v>
      </c>
      <c r="F55" s="48">
        <v>28.097871810178923</v>
      </c>
      <c r="G55" s="48">
        <v>25.380589116994937</v>
      </c>
      <c r="H55" s="48">
        <v>61.829423531551193</v>
      </c>
      <c r="I55" s="48">
        <v>13.762667388442113</v>
      </c>
      <c r="J55" s="48">
        <v>25.802174277147387</v>
      </c>
    </row>
    <row r="56" spans="1:10" s="154" customFormat="1" x14ac:dyDescent="0.25">
      <c r="A56" s="93" t="s">
        <v>14</v>
      </c>
      <c r="B56" s="48">
        <v>25.199906869909395</v>
      </c>
      <c r="C56" s="48">
        <v>21.768183766698591</v>
      </c>
      <c r="D56" s="48">
        <v>27.813259248924606</v>
      </c>
      <c r="E56" s="48">
        <v>23.748971070064076</v>
      </c>
      <c r="F56" s="48">
        <v>22.380678495537101</v>
      </c>
      <c r="G56" s="48">
        <v>22.103071613952029</v>
      </c>
      <c r="H56" s="48">
        <v>46.4305425365093</v>
      </c>
      <c r="I56" s="48">
        <v>10.869712903707931</v>
      </c>
      <c r="J56" s="48">
        <v>24.166888207957037</v>
      </c>
    </row>
    <row r="57" spans="1:10" s="154" customFormat="1" x14ac:dyDescent="0.25">
      <c r="A57" s="93" t="s">
        <v>15</v>
      </c>
      <c r="B57" s="48">
        <v>25.195653044062226</v>
      </c>
      <c r="C57" s="48">
        <v>16.784597411084427</v>
      </c>
      <c r="D57" s="48">
        <v>24.581464163799932</v>
      </c>
      <c r="E57" s="48">
        <v>20.55950907866649</v>
      </c>
      <c r="F57" s="48">
        <v>23.087809321486318</v>
      </c>
      <c r="G57" s="48">
        <v>23.60773389362355</v>
      </c>
      <c r="H57" s="48">
        <v>53.279208423189139</v>
      </c>
      <c r="I57" s="48">
        <v>13.375480960002854</v>
      </c>
      <c r="J57" s="48">
        <v>22.265537493613628</v>
      </c>
    </row>
    <row r="58" spans="1:10" s="154" customFormat="1" x14ac:dyDescent="0.25">
      <c r="A58" s="93" t="s">
        <v>16</v>
      </c>
      <c r="B58" s="48">
        <v>24.661458915365731</v>
      </c>
      <c r="C58" s="48">
        <v>19.407552781069377</v>
      </c>
      <c r="D58" s="48">
        <v>25.328243806093109</v>
      </c>
      <c r="E58" s="48">
        <v>16.833880687216638</v>
      </c>
      <c r="F58" s="48">
        <v>18.306903702609734</v>
      </c>
      <c r="G58" s="48">
        <v>25.981686422111117</v>
      </c>
      <c r="H58" s="48">
        <v>57.088797546812813</v>
      </c>
      <c r="I58" s="48">
        <v>12.74271578031558</v>
      </c>
      <c r="J58" s="48">
        <v>22.253850700182131</v>
      </c>
    </row>
    <row r="59" spans="1:10" s="154" customFormat="1" x14ac:dyDescent="0.25">
      <c r="A59" s="93" t="s">
        <v>17</v>
      </c>
      <c r="B59" s="48">
        <v>23.625551042880467</v>
      </c>
      <c r="C59" s="48">
        <v>17.756651230818935</v>
      </c>
      <c r="D59" s="48">
        <v>24.82898111265181</v>
      </c>
      <c r="E59" s="48">
        <v>20.283853751911941</v>
      </c>
      <c r="F59" s="48">
        <v>17.626422904192175</v>
      </c>
      <c r="G59" s="48">
        <v>22.333631890565204</v>
      </c>
      <c r="H59" s="48">
        <v>46.042635480454905</v>
      </c>
      <c r="I59" s="48">
        <v>11.156643566693127</v>
      </c>
      <c r="J59" s="48">
        <v>21.416932956899345</v>
      </c>
    </row>
    <row r="60" spans="1:10" s="154" customFormat="1" x14ac:dyDescent="0.25">
      <c r="A60" s="93" t="s">
        <v>18</v>
      </c>
      <c r="B60" s="48">
        <v>18.04609375861089</v>
      </c>
      <c r="C60" s="48">
        <v>16.453147432590413</v>
      </c>
      <c r="D60" s="48">
        <v>20.545610853239076</v>
      </c>
      <c r="E60" s="48">
        <v>19.765562594044322</v>
      </c>
      <c r="F60" s="48">
        <v>14.827800299477738</v>
      </c>
      <c r="G60" s="48">
        <v>16.173565462506211</v>
      </c>
      <c r="H60" s="48">
        <v>35.315930427617062</v>
      </c>
      <c r="I60" s="48">
        <v>11.716314549570471</v>
      </c>
      <c r="J60" s="48">
        <v>17.897196941664625</v>
      </c>
    </row>
    <row r="61" spans="1:10" s="154" customFormat="1" x14ac:dyDescent="0.25">
      <c r="A61" s="93" t="s">
        <v>19</v>
      </c>
      <c r="B61" s="48">
        <v>19.194003622983868</v>
      </c>
      <c r="C61" s="48">
        <v>16.1167984629922</v>
      </c>
      <c r="D61" s="48">
        <v>20.009041709540824</v>
      </c>
      <c r="E61" s="48">
        <v>17.058221474536193</v>
      </c>
      <c r="F61" s="48">
        <v>15.885143940248858</v>
      </c>
      <c r="G61" s="48">
        <v>18.960160818713451</v>
      </c>
      <c r="H61" s="48">
        <v>35.173122107010705</v>
      </c>
      <c r="I61" s="48">
        <v>15.095140180815301</v>
      </c>
      <c r="J61" s="48">
        <v>18.113673377861819</v>
      </c>
    </row>
    <row r="62" spans="1:10" s="154" customFormat="1" x14ac:dyDescent="0.25">
      <c r="A62" s="93" t="s">
        <v>20</v>
      </c>
      <c r="B62" s="48">
        <v>19.525988779967911</v>
      </c>
      <c r="C62" s="48">
        <v>16.577396295400948</v>
      </c>
      <c r="D62" s="48">
        <v>19.523821006231287</v>
      </c>
      <c r="E62" s="48">
        <v>19.544966915767755</v>
      </c>
      <c r="F62" s="48">
        <v>17.129999069481531</v>
      </c>
      <c r="G62" s="48">
        <v>17.61406234474785</v>
      </c>
      <c r="H62" s="48">
        <v>45.106910109333768</v>
      </c>
      <c r="I62" s="48">
        <v>13.127066021186289</v>
      </c>
      <c r="J62" s="48">
        <v>18.627703835596865</v>
      </c>
    </row>
    <row r="63" spans="1:10" s="154" customFormat="1" x14ac:dyDescent="0.25">
      <c r="A63" s="93" t="s">
        <v>21</v>
      </c>
      <c r="B63" s="48">
        <v>18.602461599204272</v>
      </c>
      <c r="C63" s="48">
        <v>16.054388808456721</v>
      </c>
      <c r="D63" s="48">
        <v>18.326637062099106</v>
      </c>
      <c r="E63" s="48">
        <v>20.831073017250734</v>
      </c>
      <c r="F63" s="48">
        <v>15.626938374346052</v>
      </c>
      <c r="G63" s="48">
        <v>20.381971586187742</v>
      </c>
      <c r="H63" s="48">
        <v>45.978202446558434</v>
      </c>
      <c r="I63" s="48">
        <v>12.359507164651809</v>
      </c>
      <c r="J63" s="48">
        <v>18.029322620619478</v>
      </c>
    </row>
    <row r="64" spans="1:10" s="154" customFormat="1" x14ac:dyDescent="0.25">
      <c r="A64" s="93" t="s">
        <v>22</v>
      </c>
      <c r="B64" s="48">
        <v>17.073973211487953</v>
      </c>
      <c r="C64" s="48">
        <v>16.745401724562605</v>
      </c>
      <c r="D64" s="48">
        <v>16.522703577838197</v>
      </c>
      <c r="E64" s="48">
        <v>18.380716330979261</v>
      </c>
      <c r="F64" s="48">
        <v>14.2356080008127</v>
      </c>
      <c r="G64" s="48">
        <v>17.140592930952351</v>
      </c>
      <c r="H64" s="48">
        <v>53.095667014316867</v>
      </c>
      <c r="I64" s="48">
        <v>13.560496766198201</v>
      </c>
      <c r="J64" s="48">
        <v>17.043909710564652</v>
      </c>
    </row>
    <row r="65" spans="1:10" s="154" customFormat="1" x14ac:dyDescent="0.25">
      <c r="A65" s="93" t="s">
        <v>23</v>
      </c>
      <c r="B65" s="48">
        <v>18.169683821219422</v>
      </c>
      <c r="C65" s="48">
        <v>16.445481586339131</v>
      </c>
      <c r="D65" s="48">
        <v>19.672200552792486</v>
      </c>
      <c r="E65" s="48">
        <v>15.872914188748167</v>
      </c>
      <c r="F65" s="48">
        <v>14.982083382459368</v>
      </c>
      <c r="G65" s="48">
        <v>16.624256341599651</v>
      </c>
      <c r="H65" s="48">
        <v>32.070227509966927</v>
      </c>
      <c r="I65" s="48">
        <v>11.391656163069721</v>
      </c>
      <c r="J65" s="48">
        <v>17.462928628097323</v>
      </c>
    </row>
    <row r="66" spans="1:10" s="154" customFormat="1" x14ac:dyDescent="0.25">
      <c r="A66" s="93" t="s">
        <v>24</v>
      </c>
      <c r="B66" s="48">
        <v>16.602372148317528</v>
      </c>
      <c r="C66" s="48">
        <v>17.962281061552293</v>
      </c>
      <c r="D66" s="48">
        <v>15.136313465978837</v>
      </c>
      <c r="E66" s="48">
        <v>15.644500570460504</v>
      </c>
      <c r="F66" s="48">
        <v>15.331651497623593</v>
      </c>
      <c r="G66" s="48">
        <v>17.572453422015649</v>
      </c>
      <c r="H66" s="48">
        <v>37.846121392985438</v>
      </c>
      <c r="I66" s="48">
        <v>11.576083810846791</v>
      </c>
      <c r="J66" s="48">
        <v>16.652377340967419</v>
      </c>
    </row>
    <row r="67" spans="1:10" s="154" customFormat="1" x14ac:dyDescent="0.25">
      <c r="A67" s="93" t="s">
        <v>25</v>
      </c>
      <c r="B67" s="48">
        <v>13.661246677034589</v>
      </c>
      <c r="C67" s="48">
        <v>12.515438752914179</v>
      </c>
      <c r="D67" s="48">
        <v>13.762023231260972</v>
      </c>
      <c r="E67" s="48">
        <v>15.781505751171743</v>
      </c>
      <c r="F67" s="48">
        <v>12.150901801495181</v>
      </c>
      <c r="G67" s="48">
        <v>15.361714280768865</v>
      </c>
      <c r="H67" s="48">
        <v>41.532297468972928</v>
      </c>
      <c r="I67" s="48">
        <v>9.2129647674966613</v>
      </c>
      <c r="J67" s="48">
        <v>13.659434608401416</v>
      </c>
    </row>
    <row r="68" spans="1:10" s="154" customFormat="1" x14ac:dyDescent="0.25">
      <c r="A68" s="93" t="s">
        <v>26</v>
      </c>
      <c r="B68" s="48">
        <v>11.239705624819983</v>
      </c>
      <c r="C68" s="48">
        <v>11.379130222721024</v>
      </c>
      <c r="D68" s="48">
        <v>13.340308569780452</v>
      </c>
      <c r="E68" s="48">
        <v>12.722127305626291</v>
      </c>
      <c r="F68" s="48">
        <v>12.652293579663914</v>
      </c>
      <c r="G68" s="48">
        <v>16.495216387247698</v>
      </c>
      <c r="H68" s="48">
        <v>40.485096046358457</v>
      </c>
      <c r="I68" s="48">
        <v>5.8758468132171995</v>
      </c>
      <c r="J68" s="48">
        <v>12.225153893454053</v>
      </c>
    </row>
    <row r="69" spans="1:10" s="154" customFormat="1" x14ac:dyDescent="0.25">
      <c r="A69" s="93" t="s">
        <v>27</v>
      </c>
      <c r="B69" s="48">
        <v>10.893242530575771</v>
      </c>
      <c r="C69" s="48">
        <v>8.8984424804453361</v>
      </c>
      <c r="D69" s="48">
        <v>13.76026313857048</v>
      </c>
      <c r="E69" s="48">
        <v>11.336762303135405</v>
      </c>
      <c r="F69" s="48">
        <v>12.05876961961817</v>
      </c>
      <c r="G69" s="48">
        <v>15.74538436823773</v>
      </c>
      <c r="H69" s="48">
        <v>32.038731266241861</v>
      </c>
      <c r="I69" s="48">
        <v>6.782258966994136</v>
      </c>
      <c r="J69" s="48">
        <v>11.293788101874087</v>
      </c>
    </row>
    <row r="70" spans="1:10" s="154" customFormat="1" x14ac:dyDescent="0.25">
      <c r="A70" s="93" t="s">
        <v>28</v>
      </c>
      <c r="B70" s="48">
        <v>9.6913205967251344</v>
      </c>
      <c r="C70" s="48">
        <v>9.7473181430529863</v>
      </c>
      <c r="D70" s="48">
        <v>12.78993341806126</v>
      </c>
      <c r="E70" s="48">
        <v>14.945510588003005</v>
      </c>
      <c r="F70" s="48">
        <v>12.449947043048223</v>
      </c>
      <c r="G70" s="48">
        <v>12.288474046954684</v>
      </c>
      <c r="H70" s="48">
        <v>25.624898082791713</v>
      </c>
      <c r="I70" s="48">
        <v>4.0032960470787611</v>
      </c>
      <c r="J70" s="48">
        <v>11.074688196208317</v>
      </c>
    </row>
    <row r="71" spans="1:10" s="154" customFormat="1" x14ac:dyDescent="0.25">
      <c r="A71" s="93" t="s">
        <v>29</v>
      </c>
      <c r="B71" s="48">
        <v>10.686837769666884</v>
      </c>
      <c r="C71" s="48">
        <v>8.42836859200861</v>
      </c>
      <c r="D71" s="48">
        <v>13.200419634392588</v>
      </c>
      <c r="E71" s="48">
        <v>10.867418181669057</v>
      </c>
      <c r="F71" s="48">
        <v>12.377914749605345</v>
      </c>
      <c r="G71" s="48">
        <v>12.460427582740408</v>
      </c>
      <c r="H71" s="48">
        <v>23.440894641754522</v>
      </c>
      <c r="I71" s="48">
        <v>5.6255253247913588</v>
      </c>
      <c r="J71" s="48">
        <v>10.828134368610812</v>
      </c>
    </row>
    <row r="72" spans="1:10" s="154" customFormat="1" x14ac:dyDescent="0.25">
      <c r="A72" s="93" t="s">
        <v>30</v>
      </c>
      <c r="B72" s="48">
        <v>10.154678686312149</v>
      </c>
      <c r="C72" s="48">
        <v>9.2937216241334379</v>
      </c>
      <c r="D72" s="48">
        <v>14.085464171644972</v>
      </c>
      <c r="E72" s="48">
        <v>12.35208211063644</v>
      </c>
      <c r="F72" s="48">
        <v>12.038712813913756</v>
      </c>
      <c r="G72" s="48">
        <v>12.012265154947682</v>
      </c>
      <c r="H72" s="48">
        <v>33.963987038006259</v>
      </c>
      <c r="I72" s="48">
        <v>4.9045573146567794</v>
      </c>
      <c r="J72" s="48">
        <v>11.202517183950441</v>
      </c>
    </row>
    <row r="73" spans="1:10" s="154" customFormat="1" x14ac:dyDescent="0.25">
      <c r="A73" s="93" t="s">
        <v>31</v>
      </c>
      <c r="B73" s="48">
        <v>9.4066812694194937</v>
      </c>
      <c r="C73" s="48">
        <v>9.1951812839912996</v>
      </c>
      <c r="D73" s="48">
        <v>11.655392723159903</v>
      </c>
      <c r="E73" s="48">
        <v>12.320644430966613</v>
      </c>
      <c r="F73" s="48">
        <v>13.968960630152822</v>
      </c>
      <c r="G73" s="48">
        <v>13.456544821858476</v>
      </c>
      <c r="H73" s="48">
        <v>39.021006308396018</v>
      </c>
      <c r="I73" s="48">
        <v>7.4282447703541985</v>
      </c>
      <c r="J73" s="48">
        <v>10.809466041458856</v>
      </c>
    </row>
    <row r="74" spans="1:10" s="154" customFormat="1" x14ac:dyDescent="0.25">
      <c r="A74" s="93" t="s">
        <v>32</v>
      </c>
      <c r="B74" s="48">
        <v>9.2215078221920397</v>
      </c>
      <c r="C74" s="48">
        <v>8.2507221570407889</v>
      </c>
      <c r="D74" s="48">
        <v>10.728919833212981</v>
      </c>
      <c r="E74" s="48">
        <v>10.029424161967068</v>
      </c>
      <c r="F74" s="48">
        <v>10.954540879621829</v>
      </c>
      <c r="G74" s="48">
        <v>6.7381471779797355</v>
      </c>
      <c r="H74" s="48">
        <v>31.619720165476537</v>
      </c>
      <c r="I74" s="48">
        <v>5.4744584311490243</v>
      </c>
      <c r="J74" s="48">
        <v>9.5912525171609868</v>
      </c>
    </row>
    <row r="75" spans="1:10" s="154" customFormat="1" x14ac:dyDescent="0.25">
      <c r="A75" s="93" t="s">
        <v>33</v>
      </c>
      <c r="B75" s="48">
        <v>8.8172807284215686</v>
      </c>
      <c r="C75" s="48">
        <v>8.4654338968996967</v>
      </c>
      <c r="D75" s="48">
        <v>8.19507449587074</v>
      </c>
      <c r="E75" s="48">
        <v>11.326326292583278</v>
      </c>
      <c r="F75" s="48">
        <v>12.209544250016426</v>
      </c>
      <c r="G75" s="48">
        <v>10.138774475635257</v>
      </c>
      <c r="H75" s="48">
        <v>35.768901791037038</v>
      </c>
      <c r="I75" s="48">
        <v>7.0618748635774171</v>
      </c>
      <c r="J75" s="48">
        <v>9.4316381965546956</v>
      </c>
    </row>
    <row r="76" spans="1:10" s="154" customFormat="1" x14ac:dyDescent="0.25">
      <c r="A76" s="93" t="s">
        <v>34</v>
      </c>
      <c r="B76" s="48">
        <v>9.050834159071627</v>
      </c>
      <c r="C76" s="48">
        <v>8.2322004994344926</v>
      </c>
      <c r="D76" s="48">
        <v>9.0910775416799847</v>
      </c>
      <c r="E76" s="48">
        <v>10.127879570792537</v>
      </c>
      <c r="F76" s="48">
        <v>11.758766214151946</v>
      </c>
      <c r="G76" s="48">
        <v>11.204363359617783</v>
      </c>
      <c r="H76" s="48">
        <v>24.998469481460319</v>
      </c>
      <c r="I76" s="48">
        <v>6.0476619420633986</v>
      </c>
      <c r="J76" s="48">
        <v>9.3768618173761542</v>
      </c>
    </row>
    <row r="77" spans="1:10" s="154" customFormat="1" x14ac:dyDescent="0.25">
      <c r="A77" s="93" t="s">
        <v>35</v>
      </c>
      <c r="B77" s="48">
        <v>9.3538288184175187</v>
      </c>
      <c r="C77" s="48">
        <v>8.652091329520319</v>
      </c>
      <c r="D77" s="48">
        <v>9.0327338295543065</v>
      </c>
      <c r="E77" s="48">
        <v>11.085119695920476</v>
      </c>
      <c r="F77" s="48">
        <v>11.282038728258792</v>
      </c>
      <c r="G77" s="48">
        <v>9.0885456847373725</v>
      </c>
      <c r="H77" s="48">
        <v>25.608966150972389</v>
      </c>
      <c r="I77" s="48">
        <v>5.6740271407631564</v>
      </c>
      <c r="J77" s="48">
        <v>9.548683096287407</v>
      </c>
    </row>
    <row r="78" spans="1:10" x14ac:dyDescent="0.25">
      <c r="A78" s="93" t="s">
        <v>36</v>
      </c>
      <c r="B78" s="48">
        <v>8.0240734453855378</v>
      </c>
      <c r="C78" s="48">
        <v>9.3206524876590571</v>
      </c>
      <c r="D78" s="48">
        <v>9.0718973061224943</v>
      </c>
      <c r="E78" s="48">
        <v>10.176519377622698</v>
      </c>
      <c r="F78" s="48">
        <v>8.6556287291333778</v>
      </c>
      <c r="G78" s="48">
        <v>12.878218499033078</v>
      </c>
      <c r="H78" s="48">
        <v>24.784007375720595</v>
      </c>
      <c r="I78" s="48">
        <v>4.9760836977277956</v>
      </c>
      <c r="J78" s="48">
        <v>9.0118129458921299</v>
      </c>
    </row>
    <row r="79" spans="1:10" x14ac:dyDescent="0.25">
      <c r="A79" s="93" t="s">
        <v>37</v>
      </c>
      <c r="B79" s="48">
        <v>8.5247903486608863</v>
      </c>
      <c r="C79" s="48">
        <v>8.2403201146421559</v>
      </c>
      <c r="D79" s="48">
        <v>8.8143760831485825</v>
      </c>
      <c r="E79" s="48">
        <v>10.188102809865523</v>
      </c>
      <c r="F79" s="48">
        <v>9.2817674974280688</v>
      </c>
      <c r="G79" s="48">
        <v>7.8034048153334803</v>
      </c>
      <c r="H79" s="48">
        <v>27.193932292052946</v>
      </c>
      <c r="I79" s="48">
        <v>3.0804584954424619</v>
      </c>
      <c r="J79" s="48">
        <v>8.7970327070085421</v>
      </c>
    </row>
    <row r="80" spans="1:10" x14ac:dyDescent="0.25">
      <c r="A80" s="93" t="s">
        <v>38</v>
      </c>
      <c r="B80" s="48">
        <v>8.1411146681287452</v>
      </c>
      <c r="C80" s="48">
        <v>6.7708849485074198</v>
      </c>
      <c r="D80" s="48">
        <v>8.281858908648692</v>
      </c>
      <c r="E80" s="48">
        <v>10.326236731279092</v>
      </c>
      <c r="F80" s="48">
        <v>9.2178122956398205</v>
      </c>
      <c r="G80" s="48">
        <v>8.5678342604705193</v>
      </c>
      <c r="H80" s="48">
        <v>26.273391994051305</v>
      </c>
      <c r="I80" s="48">
        <v>3.360245847805301</v>
      </c>
      <c r="J80" s="48">
        <v>8.2197739364406104</v>
      </c>
    </row>
    <row r="81" spans="1:10" x14ac:dyDescent="0.25">
      <c r="A81" s="93" t="s">
        <v>39</v>
      </c>
      <c r="B81" s="48">
        <v>7.6683253805782368</v>
      </c>
      <c r="C81" s="48">
        <v>6.9614294189195416</v>
      </c>
      <c r="D81" s="48">
        <v>8.1201680430917218</v>
      </c>
      <c r="E81" s="48">
        <v>9.0957335774567163</v>
      </c>
      <c r="F81" s="48">
        <v>8.9919789527072425</v>
      </c>
      <c r="G81" s="48">
        <v>12.003857791538522</v>
      </c>
      <c r="H81" s="48">
        <v>17.270049293654985</v>
      </c>
      <c r="I81" s="48">
        <v>2.7360612877728463</v>
      </c>
      <c r="J81" s="48">
        <v>7.9417151355444577</v>
      </c>
    </row>
    <row r="82" spans="1:10" x14ac:dyDescent="0.25">
      <c r="A82" s="93" t="s">
        <v>40</v>
      </c>
      <c r="B82" s="48">
        <v>7.5897858216227014</v>
      </c>
      <c r="C82" s="48">
        <v>6.9349156165079853</v>
      </c>
      <c r="D82" s="48">
        <v>8.4216027892348428</v>
      </c>
      <c r="E82" s="48">
        <v>9.6178590645722259</v>
      </c>
      <c r="F82" s="48">
        <v>8.1045859526145243</v>
      </c>
      <c r="G82" s="48">
        <v>10.489467340734921</v>
      </c>
      <c r="H82" s="48">
        <v>26.711347466064449</v>
      </c>
      <c r="I82" s="48">
        <v>7.8455275966433211</v>
      </c>
      <c r="J82" s="48">
        <v>8.0636991592936926</v>
      </c>
    </row>
    <row r="83" spans="1:10" x14ac:dyDescent="0.25">
      <c r="A83" s="93" t="s">
        <v>41</v>
      </c>
      <c r="B83" s="48">
        <v>7.5340850610068095</v>
      </c>
      <c r="C83" s="48">
        <v>6.6584131322084241</v>
      </c>
      <c r="D83" s="48">
        <v>8.3583001163674986</v>
      </c>
      <c r="E83" s="48">
        <v>7.5360911132738897</v>
      </c>
      <c r="F83" s="48">
        <v>9.7533333235799997</v>
      </c>
      <c r="G83" s="48">
        <v>11.240501775999281</v>
      </c>
      <c r="H83" s="48">
        <v>21.525229961206755</v>
      </c>
      <c r="I83" s="48">
        <v>3.8786287555568819</v>
      </c>
      <c r="J83" s="48">
        <v>7.8138118267860799</v>
      </c>
    </row>
    <row r="84" spans="1:10" x14ac:dyDescent="0.25">
      <c r="A84" s="93" t="s">
        <v>42</v>
      </c>
      <c r="B84" s="48">
        <v>6.3650873641163592</v>
      </c>
      <c r="C84" s="48">
        <v>6.4421962300733355</v>
      </c>
      <c r="D84" s="48">
        <v>8.7569550899558202</v>
      </c>
      <c r="E84" s="48">
        <v>7.8949764392255544</v>
      </c>
      <c r="F84" s="48">
        <v>11.157858052103872</v>
      </c>
      <c r="G84" s="48">
        <v>9.1229407495408115</v>
      </c>
      <c r="H84" s="48">
        <v>27.134756816438045</v>
      </c>
      <c r="I84" s="48">
        <v>4.0858733846207729</v>
      </c>
      <c r="J84" s="48">
        <v>7.6965099520242886</v>
      </c>
    </row>
    <row r="85" spans="1:10" x14ac:dyDescent="0.25">
      <c r="A85" s="93" t="s">
        <v>43</v>
      </c>
      <c r="B85" s="48">
        <v>5.3863627951535991</v>
      </c>
      <c r="C85" s="48">
        <v>5.7644289077548692</v>
      </c>
      <c r="D85" s="48">
        <v>7.7734236598842754</v>
      </c>
      <c r="E85" s="48">
        <v>6.2316473265288783</v>
      </c>
      <c r="F85" s="48">
        <v>9.4396095224938978</v>
      </c>
      <c r="G85" s="48">
        <v>7.8224033632322971</v>
      </c>
      <c r="H85" s="48">
        <v>34.110445073087313</v>
      </c>
      <c r="I85" s="48">
        <v>4.0187388049419006</v>
      </c>
      <c r="J85" s="48">
        <v>6.7626078517124339</v>
      </c>
    </row>
    <row r="86" spans="1:10" x14ac:dyDescent="0.25">
      <c r="A86" s="93" t="s">
        <v>44</v>
      </c>
      <c r="B86" s="48">
        <v>6.4221113435326282</v>
      </c>
      <c r="C86" s="48">
        <v>5.398428201091078</v>
      </c>
      <c r="D86" s="48">
        <v>7.6465121393577995</v>
      </c>
      <c r="E86" s="48">
        <v>7.3963485656677657</v>
      </c>
      <c r="F86" s="48">
        <v>8.5258341702934946</v>
      </c>
      <c r="G86" s="48">
        <v>12.491251167337161</v>
      </c>
      <c r="H86" s="48">
        <v>13.715175620611697</v>
      </c>
      <c r="I86" s="48">
        <v>3.382330143608101</v>
      </c>
      <c r="J86" s="48">
        <v>6.8690016385565453</v>
      </c>
    </row>
    <row r="87" spans="1:10" x14ac:dyDescent="0.25">
      <c r="A87" s="93" t="s">
        <v>45</v>
      </c>
      <c r="B87" s="48">
        <v>5.6688612391542783</v>
      </c>
      <c r="C87" s="48">
        <v>5.2553505236398301</v>
      </c>
      <c r="D87" s="48">
        <v>5.6529959516375978</v>
      </c>
      <c r="E87" s="48">
        <v>7.2511770872636152</v>
      </c>
      <c r="F87" s="48">
        <v>8.3811868546322437</v>
      </c>
      <c r="G87" s="48">
        <v>5.8956818061224689</v>
      </c>
      <c r="H87" s="48">
        <v>21.76013369426142</v>
      </c>
      <c r="I87" s="48">
        <v>4.9755919572320231</v>
      </c>
      <c r="J87" s="48">
        <v>6.1229816060912086</v>
      </c>
    </row>
    <row r="88" spans="1:10" x14ac:dyDescent="0.25">
      <c r="A88" s="93" t="s">
        <v>46</v>
      </c>
      <c r="B88" s="48">
        <v>5.042578619549773</v>
      </c>
      <c r="C88" s="48">
        <v>5.1825475634171374</v>
      </c>
      <c r="D88" s="48">
        <v>6.0087857829894622</v>
      </c>
      <c r="E88" s="48">
        <v>6.2819663652542612</v>
      </c>
      <c r="F88" s="48">
        <v>7.6059877394876967</v>
      </c>
      <c r="G88" s="48">
        <v>4.6922380606980099</v>
      </c>
      <c r="H88" s="48">
        <v>19.455925842657766</v>
      </c>
      <c r="I88" s="48">
        <v>1.6305012432571981</v>
      </c>
      <c r="J88" s="48">
        <v>5.7161979772268818</v>
      </c>
    </row>
    <row r="89" spans="1:10" x14ac:dyDescent="0.25">
      <c r="A89" s="93" t="s">
        <v>47</v>
      </c>
      <c r="B89" s="48">
        <v>5.0518575228319316</v>
      </c>
      <c r="C89" s="48">
        <v>4.9901868506453004</v>
      </c>
      <c r="D89" s="48">
        <v>6.1286754815989806</v>
      </c>
      <c r="E89" s="48">
        <v>5.6738444823371417</v>
      </c>
      <c r="F89" s="48">
        <v>7.5448143419087224</v>
      </c>
      <c r="G89" s="48">
        <v>6.0579531153512436</v>
      </c>
      <c r="H89" s="48">
        <v>20.770192654133904</v>
      </c>
      <c r="I89" s="48">
        <v>3.1869208767219335</v>
      </c>
      <c r="J89" s="48">
        <v>5.7184419533054021</v>
      </c>
    </row>
    <row r="90" spans="1:10" x14ac:dyDescent="0.25">
      <c r="A90" s="93" t="s">
        <v>48</v>
      </c>
      <c r="B90" s="48">
        <v>4.4975494433303371</v>
      </c>
      <c r="C90" s="48">
        <v>4.2094913115579633</v>
      </c>
      <c r="D90" s="48">
        <v>5.8244197502420034</v>
      </c>
      <c r="E90" s="48">
        <v>5.8032124669755332</v>
      </c>
      <c r="F90" s="48">
        <v>6.4738088191772709</v>
      </c>
      <c r="G90" s="48">
        <v>6.8328547081297311</v>
      </c>
      <c r="H90" s="48">
        <v>15.306840089027892</v>
      </c>
      <c r="I90" s="48">
        <v>1.8264506584354625</v>
      </c>
      <c r="J90" s="48">
        <v>5.11930731621222</v>
      </c>
    </row>
    <row r="91" spans="1:10" x14ac:dyDescent="0.25">
      <c r="A91" s="93" t="s">
        <v>49</v>
      </c>
      <c r="B91" s="48">
        <v>4.0887795232855995</v>
      </c>
      <c r="C91" s="48">
        <v>4.2070142802689166</v>
      </c>
      <c r="D91" s="48">
        <v>4.7249236331569291</v>
      </c>
      <c r="E91" s="48">
        <v>6.4021055813912131</v>
      </c>
      <c r="F91" s="48">
        <v>7.2290841147629017</v>
      </c>
      <c r="G91" s="48">
        <v>6.4249709416086969</v>
      </c>
      <c r="H91" s="48">
        <v>16.056386736601151</v>
      </c>
      <c r="I91" s="48">
        <v>2.5720230761910394</v>
      </c>
      <c r="J91" s="48">
        <v>4.8986853887890645</v>
      </c>
    </row>
    <row r="92" spans="1:10" x14ac:dyDescent="0.25">
      <c r="A92" s="93" t="s">
        <v>50</v>
      </c>
      <c r="B92" s="48">
        <v>4.595486864260347</v>
      </c>
      <c r="C92" s="48">
        <v>4.1844325162287905</v>
      </c>
      <c r="D92" s="48">
        <v>5.0861378255442169</v>
      </c>
      <c r="E92" s="48">
        <v>5.9976432789939018</v>
      </c>
      <c r="F92" s="48">
        <v>6.3369061413673231</v>
      </c>
      <c r="G92" s="48">
        <v>6.4063115758167566</v>
      </c>
      <c r="H92" s="48">
        <v>20.025174505092117</v>
      </c>
      <c r="I92" s="48">
        <v>3.7896683534901583</v>
      </c>
      <c r="J92" s="48">
        <v>5.0596248445634959</v>
      </c>
    </row>
    <row r="93" spans="1:10" x14ac:dyDescent="0.25">
      <c r="A93" s="93" t="s">
        <v>51</v>
      </c>
      <c r="B93" s="48">
        <v>4.914095150848496</v>
      </c>
      <c r="C93" s="48">
        <v>4.6977469605577165</v>
      </c>
      <c r="D93" s="48">
        <v>5.1804360317282105</v>
      </c>
      <c r="E93" s="48">
        <v>5.0208921658318948</v>
      </c>
      <c r="F93" s="48">
        <v>7.6682976144552111</v>
      </c>
      <c r="G93" s="48">
        <v>6.9563335484643884</v>
      </c>
      <c r="H93" s="48">
        <v>18.316658390250652</v>
      </c>
      <c r="I93" s="48">
        <v>2.7288243232515681</v>
      </c>
      <c r="J93" s="48">
        <v>5.3532511203486495</v>
      </c>
    </row>
    <row r="94" spans="1:10" ht="13.5" customHeight="1" x14ac:dyDescent="0.25">
      <c r="A94" s="93" t="s">
        <v>52</v>
      </c>
      <c r="B94" s="48">
        <v>4.9520604899917453</v>
      </c>
      <c r="C94" s="48">
        <v>4.1094099458509872</v>
      </c>
      <c r="D94" s="48">
        <v>5.0138235377701275</v>
      </c>
      <c r="E94" s="48">
        <v>5.7847840511189803</v>
      </c>
      <c r="F94" s="48">
        <v>6.187831629101372</v>
      </c>
      <c r="G94" s="48">
        <v>6.0748497423884036</v>
      </c>
      <c r="H94" s="48">
        <v>12.529707532375149</v>
      </c>
      <c r="I94" s="48">
        <v>1.2046857456763829</v>
      </c>
      <c r="J94" s="48">
        <v>4.9730430973755189</v>
      </c>
    </row>
    <row r="95" spans="1:10" x14ac:dyDescent="0.25">
      <c r="A95" s="93" t="s">
        <v>53</v>
      </c>
      <c r="B95" s="48">
        <v>4.4000000000000004</v>
      </c>
      <c r="C95" s="48">
        <v>3.3</v>
      </c>
      <c r="D95" s="48">
        <v>4.9000000000000004</v>
      </c>
      <c r="E95" s="48">
        <v>4.5999999999999996</v>
      </c>
      <c r="F95" s="48">
        <v>6.1</v>
      </c>
      <c r="G95" s="48">
        <v>6</v>
      </c>
      <c r="H95" s="48">
        <v>20.2</v>
      </c>
      <c r="I95" s="48">
        <v>2.1</v>
      </c>
      <c r="J95" s="48">
        <v>4.5</v>
      </c>
    </row>
    <row r="96" spans="1:10" x14ac:dyDescent="0.25">
      <c r="A96" s="93" t="s">
        <v>54</v>
      </c>
      <c r="B96" s="48">
        <v>4.4000000000000004</v>
      </c>
      <c r="C96" s="48">
        <v>4.0999999999999996</v>
      </c>
      <c r="D96" s="48">
        <v>4.3</v>
      </c>
      <c r="E96" s="48">
        <v>6.5</v>
      </c>
      <c r="F96" s="48">
        <v>6.1</v>
      </c>
      <c r="G96" s="48">
        <v>5.3</v>
      </c>
      <c r="H96" s="48">
        <v>14.6</v>
      </c>
      <c r="I96" s="48">
        <v>1.4</v>
      </c>
      <c r="J96" s="48">
        <v>4.7</v>
      </c>
    </row>
    <row r="97" spans="1:10" x14ac:dyDescent="0.25">
      <c r="A97" s="93" t="s">
        <v>55</v>
      </c>
      <c r="B97" s="48">
        <v>3.5</v>
      </c>
      <c r="C97" s="48">
        <v>3.2</v>
      </c>
      <c r="D97" s="48">
        <v>5.4</v>
      </c>
      <c r="E97" s="48">
        <v>5.2</v>
      </c>
      <c r="F97" s="48">
        <v>5.7</v>
      </c>
      <c r="G97" s="48">
        <v>6.8</v>
      </c>
      <c r="H97" s="48">
        <v>12.5</v>
      </c>
      <c r="I97" s="48">
        <v>1.6</v>
      </c>
      <c r="J97" s="48">
        <v>4.3</v>
      </c>
    </row>
    <row r="98" spans="1:10" x14ac:dyDescent="0.25">
      <c r="A98" s="93" t="s">
        <v>155</v>
      </c>
      <c r="B98" s="48">
        <v>3.4</v>
      </c>
      <c r="C98" s="48">
        <v>3.5</v>
      </c>
      <c r="D98" s="48">
        <v>5.3</v>
      </c>
      <c r="E98" s="48">
        <v>5.5</v>
      </c>
      <c r="F98" s="48">
        <v>6</v>
      </c>
      <c r="G98" s="48">
        <v>6.3</v>
      </c>
      <c r="H98" s="48">
        <v>14.1</v>
      </c>
      <c r="I98" s="48">
        <v>2.4</v>
      </c>
      <c r="J98" s="48">
        <v>4.4000000000000004</v>
      </c>
    </row>
    <row r="99" spans="1:10" x14ac:dyDescent="0.25">
      <c r="A99" s="93" t="s">
        <v>175</v>
      </c>
      <c r="B99" s="48">
        <v>3.4</v>
      </c>
      <c r="C99" s="48">
        <v>3.6</v>
      </c>
      <c r="D99" s="48">
        <v>5.6</v>
      </c>
      <c r="E99" s="48">
        <v>3.9</v>
      </c>
      <c r="F99" s="48">
        <v>6.3</v>
      </c>
      <c r="G99" s="48">
        <v>8.9</v>
      </c>
      <c r="H99" s="48">
        <v>18.8</v>
      </c>
      <c r="I99" s="48">
        <v>3.9</v>
      </c>
      <c r="J99" s="48">
        <v>4.5</v>
      </c>
    </row>
    <row r="100" spans="1:10" ht="12.75" customHeight="1" x14ac:dyDescent="0.3">
      <c r="A100" s="130" t="s">
        <v>227</v>
      </c>
      <c r="B100" s="130"/>
      <c r="C100" s="130"/>
      <c r="D100" s="130"/>
      <c r="E100" s="130"/>
      <c r="F100" s="130"/>
      <c r="G100" s="130"/>
      <c r="H100" s="130"/>
      <c r="I100" s="130"/>
      <c r="J100" s="130"/>
    </row>
    <row r="101" spans="1:10" ht="13" x14ac:dyDescent="0.25">
      <c r="A101" s="63" t="s">
        <v>236</v>
      </c>
      <c r="B101" s="189"/>
      <c r="C101" s="189"/>
      <c r="D101" s="189"/>
      <c r="E101" s="189"/>
      <c r="F101" s="189"/>
      <c r="G101" s="189"/>
      <c r="H101" s="189"/>
      <c r="I101" s="189"/>
      <c r="J101" s="189"/>
    </row>
    <row r="102" spans="1:10" ht="13" x14ac:dyDescent="0.25">
      <c r="A102" s="63" t="s">
        <v>156</v>
      </c>
      <c r="B102" s="189"/>
      <c r="C102" s="189"/>
      <c r="D102" s="189"/>
      <c r="E102" s="189"/>
      <c r="F102" s="189"/>
      <c r="G102" s="189"/>
      <c r="H102" s="189"/>
      <c r="I102" s="189"/>
      <c r="J102" s="189"/>
    </row>
    <row r="103" spans="1:10" ht="13" x14ac:dyDescent="0.25">
      <c r="A103" s="63" t="s">
        <v>167</v>
      </c>
      <c r="B103" s="189"/>
      <c r="C103" s="189"/>
      <c r="D103" s="189"/>
      <c r="E103" s="189"/>
      <c r="F103" s="189"/>
      <c r="G103" s="189"/>
      <c r="H103" s="189"/>
      <c r="I103" s="189"/>
      <c r="J103" s="189"/>
    </row>
    <row r="104" spans="1:10" ht="13" x14ac:dyDescent="0.25">
      <c r="A104" s="63" t="s">
        <v>223</v>
      </c>
      <c r="B104" s="189"/>
      <c r="C104" s="189"/>
      <c r="D104" s="189"/>
      <c r="E104" s="189"/>
      <c r="F104" s="189"/>
      <c r="G104" s="189"/>
      <c r="H104" s="189"/>
      <c r="I104" s="189"/>
      <c r="J104" s="189"/>
    </row>
  </sheetData>
  <mergeCells count="3">
    <mergeCell ref="A3:A4"/>
    <mergeCell ref="A39:J39"/>
    <mergeCell ref="A46:A47"/>
  </mergeCells>
  <pageMargins left="0.74803149606299213" right="0.74803149606299213" top="0.98425196850393704" bottom="0.98425196850393704" header="0.51181102362204722" footer="0.51181102362204722"/>
  <pageSetup paperSize="9" scale="91" orientation="portrait" r:id="rId1"/>
  <headerFooter alignWithMargins="0"/>
  <rowBreaks count="1" manualBreakCount="1">
    <brk id="4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workbookViewId="0"/>
  </sheetViews>
  <sheetFormatPr defaultColWidth="8.7265625" defaultRowHeight="12.5" x14ac:dyDescent="0.25"/>
  <cols>
    <col min="1" max="1" width="11.453125" style="68" customWidth="1"/>
    <col min="2" max="10" width="8.7265625" style="50" customWidth="1"/>
    <col min="11" max="16384" width="8.7265625" style="50"/>
  </cols>
  <sheetData>
    <row r="1" spans="1:10" x14ac:dyDescent="0.25">
      <c r="A1" s="49"/>
    </row>
    <row r="2" spans="1:10" x14ac:dyDescent="0.25">
      <c r="A2" s="115" t="s">
        <v>170</v>
      </c>
      <c r="B2" s="52"/>
      <c r="C2" s="52"/>
      <c r="D2" s="52"/>
      <c r="E2" s="52"/>
      <c r="F2" s="52"/>
      <c r="G2" s="52"/>
      <c r="H2" s="52"/>
      <c r="I2" s="52"/>
      <c r="J2" s="52"/>
    </row>
    <row r="3" spans="1:10" x14ac:dyDescent="0.25">
      <c r="A3" s="225" t="s">
        <v>120</v>
      </c>
      <c r="B3" s="53"/>
      <c r="C3" s="53"/>
      <c r="D3" s="53"/>
      <c r="E3" s="53"/>
      <c r="F3" s="53"/>
      <c r="G3" s="53"/>
      <c r="H3" s="53"/>
      <c r="I3" s="53"/>
      <c r="J3" s="53"/>
    </row>
    <row r="4" spans="1:10" x14ac:dyDescent="0.25">
      <c r="A4" s="226"/>
      <c r="B4" s="54" t="s">
        <v>92</v>
      </c>
      <c r="C4" s="54" t="s">
        <v>93</v>
      </c>
      <c r="D4" s="54" t="s">
        <v>94</v>
      </c>
      <c r="E4" s="54" t="s">
        <v>95</v>
      </c>
      <c r="F4" s="54" t="s">
        <v>96</v>
      </c>
      <c r="G4" s="54" t="s">
        <v>97</v>
      </c>
      <c r="H4" s="54" t="s">
        <v>98</v>
      </c>
      <c r="I4" s="54" t="s">
        <v>99</v>
      </c>
      <c r="J4" s="54" t="s">
        <v>121</v>
      </c>
    </row>
    <row r="5" spans="1:10" s="56" customFormat="1" x14ac:dyDescent="0.25">
      <c r="A5" s="16" t="s">
        <v>24</v>
      </c>
      <c r="B5" s="55">
        <v>8233</v>
      </c>
      <c r="C5" s="55">
        <v>9356</v>
      </c>
      <c r="D5" s="55">
        <v>3955</v>
      </c>
      <c r="E5" s="55">
        <v>2491</v>
      </c>
      <c r="F5" s="55">
        <v>2996</v>
      </c>
      <c r="G5" s="55">
        <v>705</v>
      </c>
      <c r="H5" s="55">
        <v>503</v>
      </c>
      <c r="I5" s="55">
        <v>221</v>
      </c>
      <c r="J5" s="55">
        <v>28460</v>
      </c>
    </row>
    <row r="6" spans="1:10" s="56" customFormat="1" x14ac:dyDescent="0.25">
      <c r="A6" s="16" t="s">
        <v>25</v>
      </c>
      <c r="B6" s="55">
        <v>7466</v>
      </c>
      <c r="C6" s="55">
        <v>7117</v>
      </c>
      <c r="D6" s="55">
        <v>3970</v>
      </c>
      <c r="E6" s="55">
        <v>2397</v>
      </c>
      <c r="F6" s="55">
        <v>2643</v>
      </c>
      <c r="G6" s="55">
        <v>607</v>
      </c>
      <c r="H6" s="55">
        <v>544</v>
      </c>
      <c r="I6" s="55">
        <v>217</v>
      </c>
      <c r="J6" s="55">
        <v>24961</v>
      </c>
    </row>
    <row r="7" spans="1:10" s="56" customFormat="1" x14ac:dyDescent="0.25">
      <c r="A7" s="16" t="s">
        <v>26</v>
      </c>
      <c r="B7" s="55">
        <v>6702</v>
      </c>
      <c r="C7" s="55">
        <v>6198</v>
      </c>
      <c r="D7" s="55">
        <v>3825</v>
      </c>
      <c r="E7" s="55">
        <v>2058</v>
      </c>
      <c r="F7" s="55">
        <v>2565</v>
      </c>
      <c r="G7" s="55">
        <v>538</v>
      </c>
      <c r="H7" s="55">
        <v>430</v>
      </c>
      <c r="I7" s="55">
        <v>212</v>
      </c>
      <c r="J7" s="55">
        <v>22528</v>
      </c>
    </row>
    <row r="8" spans="1:10" s="56" customFormat="1" x14ac:dyDescent="0.25">
      <c r="A8" s="16" t="s">
        <v>27</v>
      </c>
      <c r="B8" s="55">
        <v>6398</v>
      </c>
      <c r="C8" s="55">
        <v>5929</v>
      </c>
      <c r="D8" s="55">
        <v>3961</v>
      </c>
      <c r="E8" s="55">
        <v>1599</v>
      </c>
      <c r="F8" s="55">
        <v>2554</v>
      </c>
      <c r="G8" s="55">
        <v>490</v>
      </c>
      <c r="H8" s="55">
        <v>403</v>
      </c>
      <c r="I8" s="55">
        <v>178</v>
      </c>
      <c r="J8" s="55">
        <v>21512</v>
      </c>
    </row>
    <row r="9" spans="1:10" s="56" customFormat="1" x14ac:dyDescent="0.25">
      <c r="A9" s="16" t="s">
        <v>28</v>
      </c>
      <c r="B9" s="55">
        <v>6337</v>
      </c>
      <c r="C9" s="55">
        <v>5953</v>
      </c>
      <c r="D9" s="55">
        <v>4027</v>
      </c>
      <c r="E9" s="55">
        <v>1549</v>
      </c>
      <c r="F9" s="55">
        <v>2583</v>
      </c>
      <c r="G9" s="55">
        <v>522</v>
      </c>
      <c r="H9" s="55">
        <v>430</v>
      </c>
      <c r="I9" s="55">
        <v>156</v>
      </c>
      <c r="J9" s="55">
        <v>21557</v>
      </c>
    </row>
    <row r="10" spans="1:10" s="56" customFormat="1" x14ac:dyDescent="0.25">
      <c r="A10" s="16" t="s">
        <v>29</v>
      </c>
      <c r="B10" s="55">
        <v>6244</v>
      </c>
      <c r="C10" s="55">
        <v>6045</v>
      </c>
      <c r="D10" s="55">
        <v>4576</v>
      </c>
      <c r="E10" s="55">
        <v>1514</v>
      </c>
      <c r="F10" s="55">
        <v>2660</v>
      </c>
      <c r="G10" s="55">
        <v>523</v>
      </c>
      <c r="H10" s="55">
        <v>386</v>
      </c>
      <c r="I10" s="55">
        <v>185</v>
      </c>
      <c r="J10" s="55">
        <v>22133</v>
      </c>
    </row>
    <row r="11" spans="1:10" s="56" customFormat="1" x14ac:dyDescent="0.25">
      <c r="A11" s="16" t="s">
        <v>30</v>
      </c>
      <c r="B11" s="55">
        <v>6127</v>
      </c>
      <c r="C11" s="55">
        <v>6124</v>
      </c>
      <c r="D11" s="55">
        <v>4605</v>
      </c>
      <c r="E11" s="55">
        <v>1521</v>
      </c>
      <c r="F11" s="55">
        <v>2890</v>
      </c>
      <c r="G11" s="55">
        <v>528</v>
      </c>
      <c r="H11" s="55">
        <v>401</v>
      </c>
      <c r="I11" s="55">
        <v>172</v>
      </c>
      <c r="J11" s="55">
        <v>22368</v>
      </c>
    </row>
    <row r="12" spans="1:10" s="56" customFormat="1" x14ac:dyDescent="0.25">
      <c r="A12" s="16" t="s">
        <v>31</v>
      </c>
      <c r="B12" s="55">
        <v>5975</v>
      </c>
      <c r="C12" s="55">
        <v>6077</v>
      </c>
      <c r="D12" s="55">
        <v>4469</v>
      </c>
      <c r="E12" s="55">
        <v>1701</v>
      </c>
      <c r="F12" s="55">
        <v>2592</v>
      </c>
      <c r="G12" s="55">
        <v>439</v>
      </c>
      <c r="H12" s="55">
        <v>480</v>
      </c>
      <c r="I12" s="55">
        <v>245</v>
      </c>
      <c r="J12" s="55">
        <v>21978</v>
      </c>
    </row>
    <row r="13" spans="1:10" s="56" customFormat="1" x14ac:dyDescent="0.25">
      <c r="A13" s="16" t="s">
        <v>32</v>
      </c>
      <c r="B13" s="55">
        <v>6141</v>
      </c>
      <c r="C13" s="55">
        <v>5781</v>
      </c>
      <c r="D13" s="55">
        <v>4145</v>
      </c>
      <c r="E13" s="55">
        <v>1509</v>
      </c>
      <c r="F13" s="55">
        <v>2899</v>
      </c>
      <c r="G13" s="55">
        <v>420</v>
      </c>
      <c r="H13" s="55">
        <v>402</v>
      </c>
      <c r="I13" s="55">
        <v>222</v>
      </c>
      <c r="J13" s="55">
        <v>21519</v>
      </c>
    </row>
    <row r="14" spans="1:10" s="56" customFormat="1" x14ac:dyDescent="0.25">
      <c r="A14" s="16" t="s">
        <v>33</v>
      </c>
      <c r="B14" s="55"/>
      <c r="C14" s="55"/>
      <c r="D14" s="55"/>
      <c r="E14" s="55"/>
      <c r="F14" s="55"/>
      <c r="G14" s="55"/>
      <c r="H14" s="55"/>
      <c r="I14" s="55"/>
      <c r="J14" s="55"/>
    </row>
    <row r="15" spans="1:10" s="56" customFormat="1" x14ac:dyDescent="0.25">
      <c r="A15" s="28" t="s">
        <v>34</v>
      </c>
      <c r="B15" s="55"/>
      <c r="C15" s="55"/>
      <c r="D15" s="55"/>
      <c r="E15" s="55"/>
      <c r="F15" s="55"/>
      <c r="G15" s="55"/>
      <c r="H15" s="55"/>
      <c r="I15" s="55"/>
      <c r="J15" s="55"/>
    </row>
    <row r="16" spans="1:10" s="56" customFormat="1" x14ac:dyDescent="0.25">
      <c r="A16" s="28" t="s">
        <v>35</v>
      </c>
      <c r="B16" s="57"/>
      <c r="C16" s="57"/>
      <c r="D16" s="57"/>
      <c r="E16" s="57"/>
      <c r="F16" s="57"/>
      <c r="G16" s="57"/>
      <c r="H16" s="57"/>
      <c r="I16" s="57"/>
      <c r="J16" s="57">
        <v>26963</v>
      </c>
    </row>
    <row r="17" spans="1:11" s="56" customFormat="1" x14ac:dyDescent="0.25">
      <c r="A17" s="28" t="s">
        <v>36</v>
      </c>
      <c r="B17" s="57" t="s">
        <v>122</v>
      </c>
      <c r="C17" s="57">
        <v>8157</v>
      </c>
      <c r="D17" s="57">
        <v>4915</v>
      </c>
      <c r="E17" s="57">
        <v>2225</v>
      </c>
      <c r="F17" s="57">
        <v>2028</v>
      </c>
      <c r="G17" s="57">
        <v>587</v>
      </c>
      <c r="H17" s="57">
        <v>408</v>
      </c>
      <c r="I17" s="57">
        <v>267</v>
      </c>
      <c r="J17" s="57">
        <v>27482</v>
      </c>
    </row>
    <row r="18" spans="1:11" s="56" customFormat="1" x14ac:dyDescent="0.25">
      <c r="A18" s="28" t="s">
        <v>37</v>
      </c>
      <c r="B18" s="57">
        <v>8813</v>
      </c>
      <c r="C18" s="57">
        <v>8028</v>
      </c>
      <c r="D18" s="57">
        <v>5169</v>
      </c>
      <c r="E18" s="57">
        <v>2313</v>
      </c>
      <c r="F18" s="57">
        <v>1975</v>
      </c>
      <c r="G18" s="57">
        <v>586</v>
      </c>
      <c r="H18" s="57">
        <v>440</v>
      </c>
      <c r="I18" s="57">
        <v>256</v>
      </c>
      <c r="J18" s="57">
        <v>27958</v>
      </c>
    </row>
    <row r="19" spans="1:11" s="56" customFormat="1" x14ac:dyDescent="0.25">
      <c r="A19" s="28" t="s">
        <v>38</v>
      </c>
      <c r="B19" s="57">
        <v>8920</v>
      </c>
      <c r="C19" s="57">
        <v>8052</v>
      </c>
      <c r="D19" s="57">
        <v>5250</v>
      </c>
      <c r="E19" s="57">
        <v>2288</v>
      </c>
      <c r="F19" s="57">
        <v>2169</v>
      </c>
      <c r="G19" s="57">
        <v>585</v>
      </c>
      <c r="H19" s="57">
        <v>458</v>
      </c>
      <c r="I19" s="57">
        <v>311</v>
      </c>
      <c r="J19" s="57">
        <v>28446</v>
      </c>
    </row>
    <row r="20" spans="1:11" s="56" customFormat="1" x14ac:dyDescent="0.25">
      <c r="A20" s="28" t="s">
        <v>39</v>
      </c>
      <c r="B20" s="57">
        <v>9263</v>
      </c>
      <c r="C20" s="57">
        <v>7838</v>
      </c>
      <c r="D20" s="57">
        <v>5556</v>
      </c>
      <c r="E20" s="57">
        <v>2149</v>
      </c>
      <c r="F20" s="57">
        <v>2333</v>
      </c>
      <c r="G20" s="57">
        <v>598</v>
      </c>
      <c r="H20" s="57">
        <v>435</v>
      </c>
      <c r="I20" s="57">
        <v>320</v>
      </c>
      <c r="J20" s="57">
        <v>28886</v>
      </c>
    </row>
    <row r="21" spans="1:11" s="56" customFormat="1" x14ac:dyDescent="0.25">
      <c r="A21" s="28" t="s">
        <v>40</v>
      </c>
      <c r="B21" s="57">
        <v>9777</v>
      </c>
      <c r="C21" s="57">
        <v>8329</v>
      </c>
      <c r="D21" s="57">
        <v>5900</v>
      </c>
      <c r="E21" s="57">
        <v>2271</v>
      </c>
      <c r="F21" s="57">
        <v>2333</v>
      </c>
      <c r="G21" s="57">
        <v>715</v>
      </c>
      <c r="H21" s="57">
        <v>366</v>
      </c>
      <c r="I21" s="57">
        <v>459</v>
      </c>
      <c r="J21" s="57">
        <v>30597</v>
      </c>
    </row>
    <row r="22" spans="1:11" s="56" customFormat="1" x14ac:dyDescent="0.25">
      <c r="A22" s="28" t="s">
        <v>41</v>
      </c>
      <c r="B22" s="57">
        <v>10410</v>
      </c>
      <c r="C22" s="57">
        <v>8273</v>
      </c>
      <c r="D22" s="57">
        <v>6319</v>
      </c>
      <c r="E22" s="57">
        <v>2466</v>
      </c>
      <c r="F22" s="57">
        <v>2618</v>
      </c>
      <c r="G22" s="57">
        <v>749</v>
      </c>
      <c r="H22" s="57">
        <v>518</v>
      </c>
      <c r="I22" s="57">
        <v>506</v>
      </c>
      <c r="J22" s="57">
        <v>32288</v>
      </c>
    </row>
    <row r="23" spans="1:11" s="56" customFormat="1" x14ac:dyDescent="0.25">
      <c r="A23" s="28" t="s">
        <v>42</v>
      </c>
      <c r="B23" s="57">
        <v>9810</v>
      </c>
      <c r="C23" s="57">
        <v>8796</v>
      </c>
      <c r="D23" s="57">
        <v>6545</v>
      </c>
      <c r="E23" s="57">
        <v>2480</v>
      </c>
      <c r="F23" s="57">
        <v>2782</v>
      </c>
      <c r="G23" s="57">
        <v>709</v>
      </c>
      <c r="H23" s="57">
        <v>462</v>
      </c>
      <c r="I23" s="57">
        <v>513</v>
      </c>
      <c r="J23" s="57">
        <v>32552</v>
      </c>
    </row>
    <row r="24" spans="1:11" s="56" customFormat="1" x14ac:dyDescent="0.25">
      <c r="A24" s="28" t="s">
        <v>43</v>
      </c>
      <c r="B24" s="57">
        <v>9894</v>
      </c>
      <c r="C24" s="57">
        <v>8879</v>
      </c>
      <c r="D24" s="57">
        <v>7042</v>
      </c>
      <c r="E24" s="57">
        <v>2401</v>
      </c>
      <c r="F24" s="57">
        <v>2964</v>
      </c>
      <c r="G24" s="57">
        <v>730</v>
      </c>
      <c r="H24" s="57">
        <v>536</v>
      </c>
      <c r="I24" s="57">
        <v>609</v>
      </c>
      <c r="J24" s="57">
        <v>33524</v>
      </c>
    </row>
    <row r="25" spans="1:11" s="56" customFormat="1" x14ac:dyDescent="0.25">
      <c r="A25" s="28" t="s">
        <v>44</v>
      </c>
      <c r="B25" s="57">
        <v>9977</v>
      </c>
      <c r="C25" s="57">
        <v>8606</v>
      </c>
      <c r="D25" s="57">
        <v>7074</v>
      </c>
      <c r="E25" s="57">
        <v>2407</v>
      </c>
      <c r="F25" s="57">
        <v>3161</v>
      </c>
      <c r="G25" s="57">
        <v>689</v>
      </c>
      <c r="H25" s="57">
        <v>535</v>
      </c>
      <c r="I25" s="57">
        <v>628</v>
      </c>
      <c r="J25" s="57">
        <v>33692</v>
      </c>
    </row>
    <row r="26" spans="1:11" s="56" customFormat="1" x14ac:dyDescent="0.25">
      <c r="A26" s="28">
        <v>2010</v>
      </c>
      <c r="B26" s="57">
        <v>10139</v>
      </c>
      <c r="C26" s="57">
        <v>8636</v>
      </c>
      <c r="D26" s="57">
        <v>6242</v>
      </c>
      <c r="E26" s="57">
        <v>2369</v>
      </c>
      <c r="F26" s="57">
        <v>3228</v>
      </c>
      <c r="G26" s="57">
        <v>537</v>
      </c>
      <c r="H26" s="57">
        <v>541</v>
      </c>
      <c r="I26" s="57">
        <v>578</v>
      </c>
      <c r="J26" s="57">
        <v>32775</v>
      </c>
    </row>
    <row r="27" spans="1:11" s="56" customFormat="1" ht="13" thickBot="1" x14ac:dyDescent="0.3">
      <c r="A27" s="28">
        <v>2011</v>
      </c>
      <c r="B27" s="57">
        <v>10618</v>
      </c>
      <c r="C27" s="131">
        <v>9326</v>
      </c>
      <c r="D27" s="57">
        <v>6322</v>
      </c>
      <c r="E27" s="57">
        <v>2359</v>
      </c>
      <c r="F27" s="57">
        <v>3442</v>
      </c>
      <c r="G27" s="57">
        <v>493</v>
      </c>
      <c r="H27" s="57">
        <v>456</v>
      </c>
      <c r="I27" s="57">
        <v>537</v>
      </c>
      <c r="J27" s="131">
        <v>34033</v>
      </c>
      <c r="K27" s="133"/>
    </row>
    <row r="28" spans="1:11" s="56" customFormat="1" ht="13" thickTop="1" x14ac:dyDescent="0.25">
      <c r="A28" s="28" t="s">
        <v>47</v>
      </c>
      <c r="B28" s="57">
        <v>11121</v>
      </c>
      <c r="C28" s="57">
        <v>8098</v>
      </c>
      <c r="D28" s="57">
        <v>6813</v>
      </c>
      <c r="E28" s="57">
        <v>2311</v>
      </c>
      <c r="F28" s="57">
        <v>3493</v>
      </c>
      <c r="G28" s="57">
        <v>536</v>
      </c>
      <c r="H28" s="57">
        <v>496</v>
      </c>
      <c r="I28" s="57">
        <v>601</v>
      </c>
      <c r="J28" s="57">
        <v>34024</v>
      </c>
      <c r="K28" s="133"/>
    </row>
    <row r="29" spans="1:11" s="56" customFormat="1" x14ac:dyDescent="0.25">
      <c r="A29" s="28" t="s">
        <v>48</v>
      </c>
      <c r="B29" s="57">
        <v>11421</v>
      </c>
      <c r="C29" s="57">
        <v>7784</v>
      </c>
      <c r="D29" s="57">
        <v>7821</v>
      </c>
      <c r="E29" s="57">
        <v>2221</v>
      </c>
      <c r="F29" s="57">
        <v>3475</v>
      </c>
      <c r="G29" s="57">
        <v>570</v>
      </c>
      <c r="H29" s="57">
        <v>561</v>
      </c>
      <c r="I29" s="57">
        <v>573</v>
      </c>
      <c r="J29" s="57">
        <v>35001</v>
      </c>
      <c r="K29" s="133"/>
    </row>
    <row r="30" spans="1:11" s="56" customFormat="1" x14ac:dyDescent="0.25">
      <c r="A30" s="28" t="s">
        <v>49</v>
      </c>
      <c r="B30" s="57">
        <v>11313</v>
      </c>
      <c r="C30" s="57">
        <v>8523</v>
      </c>
      <c r="D30" s="57">
        <v>7725</v>
      </c>
      <c r="E30" s="57">
        <v>2381</v>
      </c>
      <c r="F30" s="57">
        <v>3154</v>
      </c>
      <c r="G30" s="57">
        <v>646</v>
      </c>
      <c r="H30" s="57">
        <v>575</v>
      </c>
      <c r="I30" s="57">
        <v>542</v>
      </c>
      <c r="J30" s="57">
        <v>35515</v>
      </c>
      <c r="K30" s="133"/>
    </row>
    <row r="31" spans="1:11" s="56" customFormat="1" x14ac:dyDescent="0.25">
      <c r="A31" s="28" t="s">
        <v>50</v>
      </c>
      <c r="B31" s="57">
        <v>11084</v>
      </c>
      <c r="C31" s="57">
        <v>9198</v>
      </c>
      <c r="D31" s="57">
        <v>8306</v>
      </c>
      <c r="E31" s="57">
        <v>2467</v>
      </c>
      <c r="F31" s="57">
        <v>3183</v>
      </c>
      <c r="G31" s="57">
        <v>677</v>
      </c>
      <c r="H31" s="57">
        <v>691</v>
      </c>
      <c r="I31" s="57">
        <v>700</v>
      </c>
      <c r="J31" s="57">
        <v>37082</v>
      </c>
      <c r="K31" s="133"/>
    </row>
    <row r="32" spans="1:11" s="56" customFormat="1" ht="13" thickBot="1" x14ac:dyDescent="0.3">
      <c r="A32" s="28" t="s">
        <v>51</v>
      </c>
      <c r="B32" s="131">
        <v>11474</v>
      </c>
      <c r="C32" s="57">
        <v>10360</v>
      </c>
      <c r="D32" s="57">
        <v>8702</v>
      </c>
      <c r="E32" s="57">
        <v>2654</v>
      </c>
      <c r="F32" s="57">
        <v>3031</v>
      </c>
      <c r="G32" s="57">
        <v>657</v>
      </c>
      <c r="H32" s="57">
        <v>709</v>
      </c>
      <c r="I32" s="57">
        <v>654</v>
      </c>
      <c r="J32" s="131">
        <v>38963</v>
      </c>
      <c r="K32" s="133"/>
    </row>
    <row r="33" spans="1:16" s="56" customFormat="1" ht="13" thickTop="1" x14ac:dyDescent="0.25">
      <c r="A33" s="28" t="s">
        <v>52</v>
      </c>
      <c r="B33" s="57">
        <v>11016</v>
      </c>
      <c r="C33" s="57">
        <v>10794</v>
      </c>
      <c r="D33" s="57">
        <v>9134</v>
      </c>
      <c r="E33" s="57">
        <v>2394</v>
      </c>
      <c r="F33" s="57">
        <v>3195</v>
      </c>
      <c r="G33" s="57">
        <v>659</v>
      </c>
      <c r="H33" s="57">
        <v>703</v>
      </c>
      <c r="I33" s="57">
        <v>632</v>
      </c>
      <c r="J33" s="57">
        <v>39339</v>
      </c>
      <c r="K33" s="133"/>
    </row>
    <row r="34" spans="1:16" s="56" customFormat="1" x14ac:dyDescent="0.25">
      <c r="A34" s="28" t="s">
        <v>53</v>
      </c>
      <c r="B34" s="57">
        <v>9794</v>
      </c>
      <c r="C34" s="57">
        <v>11453</v>
      </c>
      <c r="D34" s="57">
        <v>9381</v>
      </c>
      <c r="E34" s="57">
        <v>2489</v>
      </c>
      <c r="F34" s="57">
        <v>3274</v>
      </c>
      <c r="G34" s="57">
        <v>781</v>
      </c>
      <c r="H34" s="57">
        <v>832</v>
      </c>
      <c r="I34" s="57">
        <v>712</v>
      </c>
      <c r="J34" s="57">
        <v>39590</v>
      </c>
      <c r="K34" s="133"/>
    </row>
    <row r="35" spans="1:16" s="56" customFormat="1" x14ac:dyDescent="0.25">
      <c r="A35" s="28" t="s">
        <v>54</v>
      </c>
      <c r="B35" s="57">
        <v>9942</v>
      </c>
      <c r="C35" s="57">
        <v>11392</v>
      </c>
      <c r="D35" s="57">
        <v>9515</v>
      </c>
      <c r="E35" s="57">
        <v>2457</v>
      </c>
      <c r="F35" s="57">
        <v>3534</v>
      </c>
      <c r="G35" s="57">
        <v>708</v>
      </c>
      <c r="H35" s="57">
        <v>656</v>
      </c>
      <c r="I35" s="57">
        <v>665</v>
      </c>
      <c r="J35" s="57">
        <v>39866</v>
      </c>
      <c r="K35" s="133"/>
    </row>
    <row r="36" spans="1:16" s="56" customFormat="1" x14ac:dyDescent="0.25">
      <c r="A36" s="28" t="s">
        <v>55</v>
      </c>
      <c r="B36" s="57">
        <v>9274</v>
      </c>
      <c r="C36" s="57">
        <v>9884</v>
      </c>
      <c r="D36" s="57">
        <v>9801</v>
      </c>
      <c r="E36" s="57">
        <v>2503</v>
      </c>
      <c r="F36" s="57">
        <v>3636</v>
      </c>
      <c r="G36" s="57">
        <v>778</v>
      </c>
      <c r="H36" s="57">
        <v>787</v>
      </c>
      <c r="I36" s="57">
        <v>629</v>
      </c>
      <c r="J36" s="57">
        <v>37966</v>
      </c>
      <c r="K36" s="133"/>
    </row>
    <row r="37" spans="1:16" s="56" customFormat="1" x14ac:dyDescent="0.25">
      <c r="A37" s="29" t="s">
        <v>155</v>
      </c>
      <c r="B37" s="58">
        <v>9003</v>
      </c>
      <c r="C37" s="58">
        <v>11130</v>
      </c>
      <c r="D37" s="58">
        <v>10447</v>
      </c>
      <c r="E37" s="58">
        <v>2632</v>
      </c>
      <c r="F37" s="58">
        <v>3568</v>
      </c>
      <c r="G37" s="58">
        <v>805</v>
      </c>
      <c r="H37" s="58">
        <v>710</v>
      </c>
      <c r="I37" s="58">
        <v>740</v>
      </c>
      <c r="J37" s="58">
        <v>39505</v>
      </c>
      <c r="K37" s="133"/>
    </row>
    <row r="38" spans="1:16" s="56" customFormat="1" x14ac:dyDescent="0.25">
      <c r="A38" s="93" t="s">
        <v>240</v>
      </c>
      <c r="B38" s="59"/>
      <c r="C38" s="60"/>
      <c r="D38" s="60"/>
      <c r="E38" s="60"/>
      <c r="F38" s="60"/>
      <c r="G38" s="60"/>
      <c r="H38" s="60"/>
      <c r="I38" s="60"/>
      <c r="J38" s="59"/>
    </row>
    <row r="39" spans="1:16" s="56" customFormat="1" x14ac:dyDescent="0.25">
      <c r="A39" s="93" t="s">
        <v>244</v>
      </c>
      <c r="B39" s="59"/>
      <c r="C39" s="60"/>
      <c r="D39" s="60"/>
      <c r="E39" s="60"/>
      <c r="F39" s="60"/>
      <c r="G39" s="60"/>
      <c r="H39" s="60"/>
      <c r="I39" s="60"/>
      <c r="J39" s="59"/>
    </row>
    <row r="40" spans="1:16" s="56" customFormat="1" ht="12.75" customHeight="1" x14ac:dyDescent="0.25">
      <c r="A40" s="93" t="s">
        <v>250</v>
      </c>
      <c r="B40" s="118"/>
      <c r="C40" s="118"/>
      <c r="D40" s="118"/>
      <c r="E40" s="118"/>
      <c r="F40" s="118"/>
      <c r="G40" s="118"/>
      <c r="H40" s="118"/>
      <c r="I40" s="118"/>
      <c r="J40" s="118"/>
    </row>
    <row r="41" spans="1:16" s="56" customFormat="1" x14ac:dyDescent="0.25">
      <c r="A41" s="118" t="s">
        <v>249</v>
      </c>
      <c r="B41" s="59"/>
      <c r="C41" s="60"/>
      <c r="D41" s="60"/>
      <c r="E41" s="60"/>
      <c r="F41" s="60"/>
      <c r="G41" s="60"/>
      <c r="H41" s="60"/>
      <c r="I41" s="60"/>
      <c r="J41" s="59"/>
    </row>
    <row r="42" spans="1:16" s="56" customFormat="1" x14ac:dyDescent="0.25">
      <c r="A42" s="118" t="s">
        <v>245</v>
      </c>
      <c r="B42" s="59"/>
      <c r="C42" s="60"/>
      <c r="D42" s="60"/>
      <c r="E42" s="60"/>
      <c r="F42" s="60"/>
      <c r="G42" s="60"/>
      <c r="H42" s="60"/>
      <c r="I42" s="60"/>
      <c r="J42" s="59"/>
    </row>
    <row r="43" spans="1:16" ht="13.5" customHeight="1" x14ac:dyDescent="0.25">
      <c r="A43" s="118" t="s">
        <v>241</v>
      </c>
      <c r="B43" s="59"/>
      <c r="C43" s="60"/>
      <c r="D43" s="60"/>
      <c r="E43" s="60"/>
      <c r="F43" s="60"/>
      <c r="G43" s="60"/>
      <c r="H43" s="60"/>
      <c r="I43" s="60"/>
      <c r="J43" s="59"/>
      <c r="K43" s="64"/>
      <c r="L43" s="64"/>
      <c r="M43" s="64"/>
      <c r="N43" s="64"/>
      <c r="P43" s="65"/>
    </row>
    <row r="44" spans="1:16" ht="13" x14ac:dyDescent="0.25">
      <c r="A44" s="93" t="s">
        <v>242</v>
      </c>
      <c r="B44" s="63"/>
      <c r="C44" s="63"/>
      <c r="D44" s="63"/>
      <c r="E44" s="63"/>
      <c r="F44" s="63"/>
      <c r="G44" s="63"/>
      <c r="H44" s="63"/>
      <c r="I44" s="63"/>
      <c r="J44" s="63"/>
      <c r="P44" s="67"/>
    </row>
    <row r="45" spans="1:16" ht="13.5" customHeight="1" x14ac:dyDescent="0.25">
      <c r="A45" s="93" t="s">
        <v>243</v>
      </c>
      <c r="K45" s="64"/>
      <c r="L45" s="64"/>
      <c r="M45" s="64"/>
      <c r="N45" s="64"/>
      <c r="P45" s="65"/>
    </row>
    <row r="46" spans="1:16" ht="13.5" customHeight="1" x14ac:dyDescent="0.3">
      <c r="A46" s="62" t="s">
        <v>237</v>
      </c>
      <c r="B46" s="63"/>
      <c r="C46" s="63"/>
      <c r="D46" s="63"/>
      <c r="E46" s="63"/>
      <c r="F46" s="63"/>
      <c r="G46" s="63"/>
      <c r="H46" s="63"/>
      <c r="I46" s="63"/>
      <c r="J46" s="63"/>
      <c r="K46" s="64"/>
      <c r="L46" s="64"/>
      <c r="M46" s="64"/>
      <c r="N46" s="64"/>
      <c r="P46" s="65"/>
    </row>
    <row r="47" spans="1:16" ht="13" x14ac:dyDescent="0.3">
      <c r="A47" s="62" t="s">
        <v>246</v>
      </c>
    </row>
    <row r="48" spans="1:16" ht="13" x14ac:dyDescent="0.3">
      <c r="A48" s="62"/>
    </row>
    <row r="49" spans="1:16" ht="13" x14ac:dyDescent="0.3">
      <c r="A49" s="66"/>
    </row>
    <row r="50" spans="1:16" x14ac:dyDescent="0.25">
      <c r="A50" s="115" t="s">
        <v>171</v>
      </c>
      <c r="B50" s="52"/>
      <c r="C50" s="52"/>
      <c r="D50" s="52"/>
      <c r="E50" s="52"/>
      <c r="F50" s="52"/>
      <c r="G50" s="52"/>
      <c r="H50" s="52"/>
      <c r="I50" s="52"/>
      <c r="J50" s="52"/>
    </row>
    <row r="51" spans="1:16" ht="15" thickBot="1" x14ac:dyDescent="0.3">
      <c r="A51" s="134" t="s">
        <v>120</v>
      </c>
      <c r="B51" s="137" t="s">
        <v>181</v>
      </c>
      <c r="C51" s="138" t="s">
        <v>182</v>
      </c>
      <c r="D51" s="137" t="s">
        <v>183</v>
      </c>
      <c r="E51" s="137" t="s">
        <v>184</v>
      </c>
      <c r="F51" s="137" t="s">
        <v>185</v>
      </c>
      <c r="G51" s="137" t="s">
        <v>186</v>
      </c>
      <c r="H51" s="137" t="s">
        <v>187</v>
      </c>
      <c r="I51" s="139" t="s">
        <v>188</v>
      </c>
      <c r="J51" s="139" t="s">
        <v>100</v>
      </c>
    </row>
    <row r="52" spans="1:16" x14ac:dyDescent="0.25">
      <c r="A52" s="68">
        <v>2011</v>
      </c>
      <c r="B52" s="57">
        <v>441</v>
      </c>
      <c r="C52" s="57">
        <v>1741</v>
      </c>
      <c r="D52" s="57">
        <v>5478</v>
      </c>
      <c r="E52" s="57">
        <v>5665</v>
      </c>
      <c r="F52" s="57">
        <v>7022</v>
      </c>
      <c r="G52" s="57">
        <v>1069</v>
      </c>
      <c r="H52" s="57">
        <v>905</v>
      </c>
      <c r="I52" s="57">
        <v>0</v>
      </c>
      <c r="J52" s="57">
        <v>22321</v>
      </c>
    </row>
    <row r="53" spans="1:16" x14ac:dyDescent="0.25">
      <c r="A53" s="68">
        <v>2012</v>
      </c>
      <c r="B53" s="57">
        <v>457</v>
      </c>
      <c r="C53" s="57">
        <v>1645</v>
      </c>
      <c r="D53" s="57">
        <v>5446</v>
      </c>
      <c r="E53" s="57">
        <v>5716</v>
      </c>
      <c r="F53" s="57">
        <v>7123</v>
      </c>
      <c r="G53" s="57">
        <v>1054</v>
      </c>
      <c r="H53" s="57">
        <v>990</v>
      </c>
      <c r="I53" s="57">
        <v>0</v>
      </c>
      <c r="J53" s="57">
        <v>22431</v>
      </c>
    </row>
    <row r="54" spans="1:16" x14ac:dyDescent="0.25">
      <c r="A54" s="68">
        <v>2013</v>
      </c>
      <c r="B54" s="57">
        <v>439</v>
      </c>
      <c r="C54" s="57">
        <v>1670</v>
      </c>
      <c r="D54" s="57">
        <v>5289</v>
      </c>
      <c r="E54" s="57">
        <v>5861</v>
      </c>
      <c r="F54" s="57">
        <v>7505</v>
      </c>
      <c r="G54" s="57">
        <v>1195</v>
      </c>
      <c r="H54" s="57">
        <v>998</v>
      </c>
      <c r="I54" s="57">
        <v>0</v>
      </c>
      <c r="J54" s="57">
        <v>22957</v>
      </c>
    </row>
    <row r="55" spans="1:16" x14ac:dyDescent="0.25">
      <c r="A55" s="68">
        <v>2014</v>
      </c>
      <c r="B55" s="57">
        <v>459</v>
      </c>
      <c r="C55" s="57">
        <v>1559</v>
      </c>
      <c r="D55" s="57">
        <v>5082</v>
      </c>
      <c r="E55" s="57">
        <v>5950</v>
      </c>
      <c r="F55" s="57">
        <v>7792</v>
      </c>
      <c r="G55" s="57">
        <v>1303</v>
      </c>
      <c r="H55" s="57">
        <v>1075</v>
      </c>
      <c r="I55" s="57">
        <v>1</v>
      </c>
      <c r="J55" s="57">
        <v>23221</v>
      </c>
    </row>
    <row r="56" spans="1:16" x14ac:dyDescent="0.25">
      <c r="A56" s="68">
        <v>2015</v>
      </c>
      <c r="B56" s="57">
        <v>424</v>
      </c>
      <c r="C56" s="57">
        <v>1721</v>
      </c>
      <c r="D56" s="57">
        <v>5108</v>
      </c>
      <c r="E56" s="57">
        <v>6012</v>
      </c>
      <c r="F56" s="57">
        <v>8207</v>
      </c>
      <c r="G56" s="57">
        <v>1313</v>
      </c>
      <c r="H56" s="57">
        <v>1135</v>
      </c>
      <c r="I56" s="57">
        <v>0</v>
      </c>
      <c r="J56" s="57">
        <v>23920</v>
      </c>
    </row>
    <row r="57" spans="1:16" x14ac:dyDescent="0.25">
      <c r="A57" s="68">
        <v>2016</v>
      </c>
      <c r="B57" s="57">
        <v>424</v>
      </c>
      <c r="C57" s="57">
        <v>1763</v>
      </c>
      <c r="D57" s="57">
        <v>5488</v>
      </c>
      <c r="E57" s="57">
        <v>6249</v>
      </c>
      <c r="F57" s="57">
        <v>8389</v>
      </c>
      <c r="G57" s="57">
        <v>1494</v>
      </c>
      <c r="H57" s="57">
        <v>1204</v>
      </c>
      <c r="I57" s="57">
        <v>0</v>
      </c>
      <c r="J57" s="57">
        <v>25011</v>
      </c>
    </row>
    <row r="58" spans="1:16" x14ac:dyDescent="0.25">
      <c r="A58" s="68">
        <v>2017</v>
      </c>
      <c r="B58" s="57">
        <v>418</v>
      </c>
      <c r="C58" s="57">
        <v>1762</v>
      </c>
      <c r="D58" s="57">
        <v>5444</v>
      </c>
      <c r="E58" s="57">
        <v>6363</v>
      </c>
      <c r="F58" s="57">
        <v>8572</v>
      </c>
      <c r="G58" s="57">
        <v>1519</v>
      </c>
      <c r="H58" s="57">
        <v>1178</v>
      </c>
      <c r="I58" s="57">
        <v>0</v>
      </c>
      <c r="J58" s="57">
        <v>25256</v>
      </c>
    </row>
    <row r="59" spans="1:16" x14ac:dyDescent="0.25">
      <c r="A59" s="68">
        <v>2018</v>
      </c>
      <c r="B59" s="57">
        <v>431</v>
      </c>
      <c r="C59" s="57">
        <v>1698</v>
      </c>
      <c r="D59" s="57">
        <v>5297</v>
      </c>
      <c r="E59" s="57">
        <v>6412</v>
      </c>
      <c r="F59" s="57">
        <v>8610</v>
      </c>
      <c r="G59" s="57">
        <v>1618</v>
      </c>
      <c r="H59" s="57">
        <v>1249</v>
      </c>
      <c r="I59" s="57">
        <v>0</v>
      </c>
      <c r="J59" s="57">
        <v>25315</v>
      </c>
    </row>
    <row r="60" spans="1:16" x14ac:dyDescent="0.25">
      <c r="A60" s="68">
        <v>2019</v>
      </c>
      <c r="B60" s="57">
        <v>422</v>
      </c>
      <c r="C60" s="57">
        <v>1784</v>
      </c>
      <c r="D60" s="57">
        <v>5245</v>
      </c>
      <c r="E60" s="57">
        <v>6253</v>
      </c>
      <c r="F60" s="57">
        <v>8615</v>
      </c>
      <c r="G60" s="57">
        <v>1699</v>
      </c>
      <c r="H60" s="57">
        <v>1347</v>
      </c>
      <c r="I60" s="57">
        <v>0</v>
      </c>
      <c r="J60" s="57">
        <v>25365</v>
      </c>
    </row>
    <row r="61" spans="1:16" ht="13.5" customHeight="1" x14ac:dyDescent="0.25">
      <c r="A61" s="68">
        <v>2020</v>
      </c>
      <c r="B61" s="57">
        <v>412</v>
      </c>
      <c r="C61" s="57">
        <v>2055</v>
      </c>
      <c r="D61" s="57">
        <v>5249</v>
      </c>
      <c r="E61" s="57">
        <v>6274</v>
      </c>
      <c r="F61" s="57">
        <v>8391</v>
      </c>
      <c r="G61" s="57">
        <v>1620</v>
      </c>
      <c r="H61" s="57">
        <v>1177</v>
      </c>
      <c r="I61" s="57">
        <v>0</v>
      </c>
      <c r="J61" s="57">
        <v>25178</v>
      </c>
    </row>
    <row r="62" spans="1:16" x14ac:dyDescent="0.25">
      <c r="A62" s="117">
        <v>2021</v>
      </c>
      <c r="B62" s="58">
        <v>416</v>
      </c>
      <c r="C62" s="58">
        <v>2150</v>
      </c>
      <c r="D62" s="58">
        <v>5226</v>
      </c>
      <c r="E62" s="58">
        <v>6186</v>
      </c>
      <c r="F62" s="58">
        <v>8702</v>
      </c>
      <c r="G62" s="58">
        <v>1795</v>
      </c>
      <c r="H62" s="58">
        <v>1313</v>
      </c>
      <c r="I62" s="58">
        <v>0</v>
      </c>
      <c r="J62" s="58">
        <v>25788</v>
      </c>
    </row>
    <row r="63" spans="1:16" ht="13" x14ac:dyDescent="0.25">
      <c r="A63" s="68" t="s">
        <v>78</v>
      </c>
      <c r="B63" s="68"/>
      <c r="C63" s="68"/>
      <c r="D63" s="68"/>
      <c r="E63" s="68"/>
      <c r="F63" s="68"/>
      <c r="G63" s="68"/>
      <c r="H63" s="68"/>
      <c r="I63" s="68"/>
      <c r="J63" s="68"/>
      <c r="K63" s="64"/>
      <c r="L63" s="64"/>
      <c r="M63" s="64"/>
      <c r="N63" s="64"/>
      <c r="P63" s="65"/>
    </row>
    <row r="64" spans="1:16" ht="13" x14ac:dyDescent="0.3">
      <c r="A64" s="62" t="s">
        <v>247</v>
      </c>
      <c r="B64" s="63"/>
      <c r="C64" s="63"/>
      <c r="D64" s="63"/>
      <c r="E64" s="63"/>
      <c r="F64" s="63"/>
      <c r="G64" s="63"/>
      <c r="H64" s="63"/>
      <c r="I64" s="63"/>
      <c r="J64" s="63"/>
    </row>
    <row r="65" spans="1:10" x14ac:dyDescent="0.25">
      <c r="A65" s="61"/>
      <c r="B65" s="68"/>
      <c r="C65" s="68"/>
      <c r="D65" s="68"/>
      <c r="E65" s="68"/>
      <c r="F65" s="68"/>
      <c r="G65" s="68"/>
      <c r="H65" s="68"/>
      <c r="I65" s="68"/>
      <c r="J65" s="68"/>
    </row>
    <row r="67" spans="1:10" x14ac:dyDescent="0.25">
      <c r="A67" s="115" t="s">
        <v>172</v>
      </c>
      <c r="B67" s="52"/>
      <c r="C67" s="52"/>
      <c r="D67" s="52"/>
      <c r="E67" s="52"/>
      <c r="F67" s="52"/>
      <c r="G67" s="52"/>
      <c r="H67" s="52"/>
      <c r="I67" s="52"/>
      <c r="J67" s="52"/>
    </row>
    <row r="68" spans="1:10" ht="15" thickBot="1" x14ac:dyDescent="0.3">
      <c r="A68" s="134" t="s">
        <v>120</v>
      </c>
      <c r="B68" s="137" t="s">
        <v>181</v>
      </c>
      <c r="C68" s="138" t="s">
        <v>182</v>
      </c>
      <c r="D68" s="137" t="s">
        <v>183</v>
      </c>
      <c r="E68" s="137" t="s">
        <v>184</v>
      </c>
      <c r="F68" s="137" t="s">
        <v>185</v>
      </c>
      <c r="G68" s="137" t="s">
        <v>186</v>
      </c>
      <c r="H68" s="137" t="s">
        <v>187</v>
      </c>
      <c r="I68" s="139" t="s">
        <v>188</v>
      </c>
      <c r="J68" s="139" t="s">
        <v>100</v>
      </c>
    </row>
    <row r="69" spans="1:10" x14ac:dyDescent="0.25">
      <c r="A69" s="68">
        <v>2011</v>
      </c>
      <c r="B69" s="57">
        <v>278</v>
      </c>
      <c r="C69" s="57">
        <v>779</v>
      </c>
      <c r="D69" s="57">
        <v>2616</v>
      </c>
      <c r="E69" s="57">
        <v>2501</v>
      </c>
      <c r="F69" s="57">
        <v>3638</v>
      </c>
      <c r="G69" s="57">
        <v>899</v>
      </c>
      <c r="H69" s="57">
        <v>1001</v>
      </c>
      <c r="I69" s="57">
        <v>0</v>
      </c>
      <c r="J69" s="57">
        <v>11712</v>
      </c>
    </row>
    <row r="70" spans="1:10" x14ac:dyDescent="0.25">
      <c r="A70" s="68">
        <v>2012</v>
      </c>
      <c r="B70" s="57">
        <v>293</v>
      </c>
      <c r="C70" s="57">
        <v>682</v>
      </c>
      <c r="D70" s="57">
        <v>2589</v>
      </c>
      <c r="E70" s="57">
        <v>2535</v>
      </c>
      <c r="F70" s="57">
        <v>3539</v>
      </c>
      <c r="G70" s="57">
        <v>887</v>
      </c>
      <c r="H70" s="57">
        <v>1068</v>
      </c>
      <c r="I70" s="57">
        <v>0</v>
      </c>
      <c r="J70" s="57">
        <v>11593</v>
      </c>
    </row>
    <row r="71" spans="1:10" x14ac:dyDescent="0.25">
      <c r="A71" s="68">
        <v>2013</v>
      </c>
      <c r="B71" s="57">
        <v>293</v>
      </c>
      <c r="C71" s="57">
        <v>713</v>
      </c>
      <c r="D71" s="57">
        <v>2563</v>
      </c>
      <c r="E71" s="57">
        <v>2610</v>
      </c>
      <c r="F71" s="57">
        <v>3839</v>
      </c>
      <c r="G71" s="57">
        <v>962</v>
      </c>
      <c r="H71" s="57">
        <v>1062</v>
      </c>
      <c r="I71" s="57">
        <v>0</v>
      </c>
      <c r="J71" s="57">
        <v>12042</v>
      </c>
    </row>
    <row r="72" spans="1:10" x14ac:dyDescent="0.25">
      <c r="A72" s="68">
        <v>2014</v>
      </c>
      <c r="B72" s="57">
        <v>270</v>
      </c>
      <c r="C72" s="57">
        <v>672</v>
      </c>
      <c r="D72" s="57">
        <v>2646</v>
      </c>
      <c r="E72" s="57">
        <v>2718</v>
      </c>
      <c r="F72" s="57">
        <v>3874</v>
      </c>
      <c r="G72" s="57">
        <v>1042</v>
      </c>
      <c r="H72" s="57">
        <v>1072</v>
      </c>
      <c r="I72" s="57">
        <v>0</v>
      </c>
      <c r="J72" s="57">
        <v>12294</v>
      </c>
    </row>
    <row r="73" spans="1:10" x14ac:dyDescent="0.25">
      <c r="A73" s="68">
        <v>2015</v>
      </c>
      <c r="B73" s="57">
        <v>326</v>
      </c>
      <c r="C73" s="57">
        <v>718</v>
      </c>
      <c r="D73" s="57">
        <v>2774</v>
      </c>
      <c r="E73" s="57">
        <v>2965</v>
      </c>
      <c r="F73" s="57">
        <v>3991</v>
      </c>
      <c r="G73" s="57">
        <v>1152</v>
      </c>
      <c r="H73" s="57">
        <v>1235</v>
      </c>
      <c r="I73" s="57">
        <v>0</v>
      </c>
      <c r="J73" s="57">
        <v>13161</v>
      </c>
    </row>
    <row r="74" spans="1:10" x14ac:dyDescent="0.25">
      <c r="A74" s="68">
        <v>2016</v>
      </c>
      <c r="B74" s="57">
        <v>312</v>
      </c>
      <c r="C74" s="57">
        <v>713</v>
      </c>
      <c r="D74" s="57">
        <v>2986</v>
      </c>
      <c r="E74" s="57">
        <v>3202</v>
      </c>
      <c r="F74" s="57">
        <v>4360</v>
      </c>
      <c r="G74" s="57">
        <v>1183</v>
      </c>
      <c r="H74" s="57">
        <v>1196</v>
      </c>
      <c r="I74" s="57">
        <v>0</v>
      </c>
      <c r="J74" s="57">
        <v>13952</v>
      </c>
    </row>
    <row r="75" spans="1:10" x14ac:dyDescent="0.25">
      <c r="A75" s="68">
        <v>2017</v>
      </c>
      <c r="B75" s="57">
        <v>322</v>
      </c>
      <c r="C75" s="57">
        <v>736</v>
      </c>
      <c r="D75" s="57">
        <v>3024</v>
      </c>
      <c r="E75" s="57">
        <v>3145</v>
      </c>
      <c r="F75" s="57">
        <v>4365</v>
      </c>
      <c r="G75" s="57">
        <v>1258</v>
      </c>
      <c r="H75" s="57">
        <v>1233</v>
      </c>
      <c r="I75" s="57">
        <v>0</v>
      </c>
      <c r="J75" s="57">
        <v>14083</v>
      </c>
    </row>
    <row r="76" spans="1:10" x14ac:dyDescent="0.25">
      <c r="A76" s="68">
        <v>2018</v>
      </c>
      <c r="B76" s="57">
        <v>293</v>
      </c>
      <c r="C76" s="57">
        <v>724</v>
      </c>
      <c r="D76" s="57">
        <v>3011</v>
      </c>
      <c r="E76" s="57">
        <v>3324</v>
      </c>
      <c r="F76" s="57">
        <v>4362</v>
      </c>
      <c r="G76" s="57">
        <v>1258</v>
      </c>
      <c r="H76" s="57">
        <v>1301</v>
      </c>
      <c r="I76" s="57">
        <v>0</v>
      </c>
      <c r="J76" s="57">
        <v>14273</v>
      </c>
    </row>
    <row r="77" spans="1:10" x14ac:dyDescent="0.25">
      <c r="A77" s="68">
        <v>2019</v>
      </c>
      <c r="B77" s="57">
        <v>282</v>
      </c>
      <c r="C77" s="57">
        <v>711</v>
      </c>
      <c r="D77" s="57">
        <v>2857</v>
      </c>
      <c r="E77" s="57">
        <v>3388</v>
      </c>
      <c r="F77" s="57">
        <v>4553</v>
      </c>
      <c r="G77" s="57">
        <v>1369</v>
      </c>
      <c r="H77" s="57">
        <v>1339</v>
      </c>
      <c r="I77" s="57">
        <v>0</v>
      </c>
      <c r="J77" s="57">
        <v>14499</v>
      </c>
    </row>
    <row r="78" spans="1:10" x14ac:dyDescent="0.25">
      <c r="A78" s="68">
        <v>2020</v>
      </c>
      <c r="B78" s="57">
        <v>302</v>
      </c>
      <c r="C78" s="57">
        <v>744</v>
      </c>
      <c r="D78" s="57">
        <v>2720</v>
      </c>
      <c r="E78" s="57">
        <v>2924</v>
      </c>
      <c r="F78" s="57">
        <v>3951</v>
      </c>
      <c r="G78" s="57">
        <v>1158</v>
      </c>
      <c r="H78" s="57">
        <v>982</v>
      </c>
      <c r="I78" s="57">
        <v>0</v>
      </c>
      <c r="J78" s="57">
        <v>12781</v>
      </c>
    </row>
    <row r="79" spans="1:10" x14ac:dyDescent="0.25">
      <c r="A79" s="117">
        <v>2021</v>
      </c>
      <c r="B79" s="58">
        <v>291</v>
      </c>
      <c r="C79" s="58">
        <v>713</v>
      </c>
      <c r="D79" s="58">
        <v>2783</v>
      </c>
      <c r="E79" s="58">
        <v>3237</v>
      </c>
      <c r="F79" s="58">
        <v>4324</v>
      </c>
      <c r="G79" s="58">
        <v>1223</v>
      </c>
      <c r="H79" s="58">
        <v>1145</v>
      </c>
      <c r="I79" s="58">
        <v>0</v>
      </c>
      <c r="J79" s="58">
        <v>13716</v>
      </c>
    </row>
    <row r="80" spans="1:10" x14ac:dyDescent="0.25">
      <c r="A80" s="68" t="s">
        <v>78</v>
      </c>
      <c r="B80" s="68"/>
      <c r="C80" s="68"/>
      <c r="D80" s="68"/>
      <c r="E80" s="68"/>
      <c r="F80" s="68"/>
      <c r="G80" s="68"/>
      <c r="H80" s="68"/>
      <c r="I80" s="68"/>
      <c r="J80" s="68"/>
    </row>
    <row r="81" spans="1:14" ht="13" x14ac:dyDescent="0.3">
      <c r="A81" s="62" t="s">
        <v>247</v>
      </c>
      <c r="B81" s="68"/>
      <c r="C81" s="68"/>
      <c r="D81" s="68"/>
      <c r="E81" s="68"/>
      <c r="F81" s="68"/>
      <c r="G81" s="68"/>
      <c r="H81" s="68"/>
      <c r="I81" s="68"/>
      <c r="J81" s="68"/>
    </row>
    <row r="82" spans="1:14" ht="13" x14ac:dyDescent="0.3">
      <c r="A82" s="62"/>
      <c r="B82" s="68"/>
      <c r="C82" s="68"/>
      <c r="D82" s="68"/>
      <c r="E82" s="68"/>
      <c r="F82" s="68"/>
      <c r="G82" s="68"/>
      <c r="H82" s="68"/>
      <c r="I82" s="68"/>
      <c r="J82" s="68"/>
    </row>
    <row r="83" spans="1:14" x14ac:dyDescent="0.25">
      <c r="B83" s="68"/>
      <c r="C83" s="68"/>
      <c r="D83" s="68"/>
      <c r="E83" s="68"/>
      <c r="F83" s="68"/>
      <c r="G83" s="68"/>
      <c r="H83" s="68"/>
      <c r="I83" s="68"/>
      <c r="J83" s="68"/>
    </row>
    <row r="84" spans="1:14" x14ac:dyDescent="0.25">
      <c r="A84" s="115" t="s">
        <v>173</v>
      </c>
      <c r="B84" s="52"/>
      <c r="C84" s="52"/>
      <c r="D84" s="52"/>
      <c r="E84" s="52"/>
      <c r="F84" s="52"/>
      <c r="G84" s="52"/>
      <c r="H84" s="52"/>
      <c r="I84" s="52"/>
      <c r="J84" s="52"/>
      <c r="K84" s="52"/>
      <c r="L84" s="52"/>
      <c r="M84" s="52"/>
      <c r="N84" s="52"/>
    </row>
    <row r="85" spans="1:14" ht="73" thickBot="1" x14ac:dyDescent="0.3">
      <c r="A85" s="135" t="s">
        <v>1</v>
      </c>
      <c r="B85" s="136" t="s">
        <v>189</v>
      </c>
      <c r="C85" s="136" t="s">
        <v>190</v>
      </c>
      <c r="D85" s="136" t="s">
        <v>191</v>
      </c>
      <c r="E85" s="136" t="s">
        <v>106</v>
      </c>
      <c r="F85" s="136" t="s">
        <v>107</v>
      </c>
      <c r="G85" s="136" t="s">
        <v>105</v>
      </c>
      <c r="H85" s="136" t="s">
        <v>192</v>
      </c>
      <c r="I85" s="136" t="s">
        <v>193</v>
      </c>
      <c r="J85" s="136" t="s">
        <v>194</v>
      </c>
      <c r="K85" s="136" t="s">
        <v>195</v>
      </c>
      <c r="L85" s="136" t="s">
        <v>196</v>
      </c>
      <c r="M85" s="136" t="s">
        <v>197</v>
      </c>
      <c r="N85" s="136" t="s">
        <v>198</v>
      </c>
    </row>
    <row r="86" spans="1:14" x14ac:dyDescent="0.25">
      <c r="A86" s="68">
        <v>2011</v>
      </c>
      <c r="B86" s="57">
        <v>5880</v>
      </c>
      <c r="C86" s="57">
        <v>2045</v>
      </c>
      <c r="D86" s="57">
        <v>502</v>
      </c>
      <c r="E86" s="57">
        <v>6828</v>
      </c>
      <c r="F86" s="57">
        <v>4266</v>
      </c>
      <c r="G86" s="57">
        <v>1581</v>
      </c>
      <c r="H86" s="57">
        <v>444</v>
      </c>
      <c r="I86" s="57">
        <v>34</v>
      </c>
      <c r="J86" s="57">
        <v>50</v>
      </c>
      <c r="K86" s="57">
        <v>195</v>
      </c>
      <c r="L86" s="57">
        <v>74</v>
      </c>
      <c r="M86" s="57">
        <v>422</v>
      </c>
      <c r="N86" s="57">
        <v>22321</v>
      </c>
    </row>
    <row r="87" spans="1:14" x14ac:dyDescent="0.25">
      <c r="A87" s="68">
        <v>2012</v>
      </c>
      <c r="B87" s="57">
        <v>5789</v>
      </c>
      <c r="C87" s="57">
        <v>2044</v>
      </c>
      <c r="D87" s="57">
        <v>489</v>
      </c>
      <c r="E87" s="57">
        <v>6954</v>
      </c>
      <c r="F87" s="57">
        <v>4439</v>
      </c>
      <c r="G87" s="57">
        <v>1559</v>
      </c>
      <c r="H87" s="57">
        <v>403</v>
      </c>
      <c r="I87" s="57">
        <v>36</v>
      </c>
      <c r="J87" s="57">
        <v>43</v>
      </c>
      <c r="K87" s="57">
        <v>218</v>
      </c>
      <c r="L87" s="57">
        <v>88</v>
      </c>
      <c r="M87" s="57">
        <v>369</v>
      </c>
      <c r="N87" s="57">
        <v>22431</v>
      </c>
    </row>
    <row r="88" spans="1:14" x14ac:dyDescent="0.25">
      <c r="A88" s="68">
        <v>2013</v>
      </c>
      <c r="B88" s="57">
        <v>5763</v>
      </c>
      <c r="C88" s="57">
        <v>1981</v>
      </c>
      <c r="D88" s="57">
        <v>417</v>
      </c>
      <c r="E88" s="57">
        <v>7190</v>
      </c>
      <c r="F88" s="57">
        <v>4945</v>
      </c>
      <c r="G88" s="57">
        <v>1553</v>
      </c>
      <c r="H88" s="57">
        <v>407</v>
      </c>
      <c r="I88" s="57">
        <v>30</v>
      </c>
      <c r="J88" s="57">
        <v>28</v>
      </c>
      <c r="K88" s="57">
        <v>191</v>
      </c>
      <c r="L88" s="57">
        <v>92</v>
      </c>
      <c r="M88" s="57">
        <v>360</v>
      </c>
      <c r="N88" s="57">
        <v>22957</v>
      </c>
    </row>
    <row r="89" spans="1:14" x14ac:dyDescent="0.25">
      <c r="A89" s="68">
        <v>2014</v>
      </c>
      <c r="B89" s="57">
        <v>5806</v>
      </c>
      <c r="C89" s="57">
        <v>1835</v>
      </c>
      <c r="D89" s="57">
        <v>371</v>
      </c>
      <c r="E89" s="57">
        <v>7496</v>
      </c>
      <c r="F89" s="57">
        <v>5218</v>
      </c>
      <c r="G89" s="57">
        <v>1430</v>
      </c>
      <c r="H89" s="57">
        <v>367</v>
      </c>
      <c r="I89" s="57">
        <v>33</v>
      </c>
      <c r="J89" s="57">
        <v>40</v>
      </c>
      <c r="K89" s="57">
        <v>193</v>
      </c>
      <c r="L89" s="57">
        <v>85</v>
      </c>
      <c r="M89" s="57">
        <v>347</v>
      </c>
      <c r="N89" s="57">
        <v>23221</v>
      </c>
    </row>
    <row r="90" spans="1:14" x14ac:dyDescent="0.25">
      <c r="A90" s="68">
        <v>2015</v>
      </c>
      <c r="B90" s="57">
        <v>6256</v>
      </c>
      <c r="C90" s="57">
        <v>1985</v>
      </c>
      <c r="D90" s="57">
        <v>404</v>
      </c>
      <c r="E90" s="57">
        <v>7417</v>
      </c>
      <c r="F90" s="57">
        <v>5291</v>
      </c>
      <c r="G90" s="57">
        <v>1450</v>
      </c>
      <c r="H90" s="57">
        <v>437</v>
      </c>
      <c r="I90" s="57">
        <v>35</v>
      </c>
      <c r="J90" s="57">
        <v>22</v>
      </c>
      <c r="K90" s="57">
        <v>204</v>
      </c>
      <c r="L90" s="57">
        <v>101</v>
      </c>
      <c r="M90" s="57">
        <v>318</v>
      </c>
      <c r="N90" s="57">
        <v>23920</v>
      </c>
    </row>
    <row r="91" spans="1:14" x14ac:dyDescent="0.25">
      <c r="A91" s="68">
        <v>2016</v>
      </c>
      <c r="B91" s="57">
        <v>6804</v>
      </c>
      <c r="C91" s="57">
        <v>2087</v>
      </c>
      <c r="D91" s="57">
        <v>415</v>
      </c>
      <c r="E91" s="57">
        <v>7622</v>
      </c>
      <c r="F91" s="57">
        <v>5385</v>
      </c>
      <c r="G91" s="57">
        <v>1521</v>
      </c>
      <c r="H91" s="57">
        <v>394</v>
      </c>
      <c r="I91" s="57">
        <v>29</v>
      </c>
      <c r="J91" s="57">
        <v>36</v>
      </c>
      <c r="K91" s="57">
        <v>234</v>
      </c>
      <c r="L91" s="57">
        <v>108</v>
      </c>
      <c r="M91" s="57">
        <v>376</v>
      </c>
      <c r="N91" s="57">
        <v>25011</v>
      </c>
    </row>
    <row r="92" spans="1:14" x14ac:dyDescent="0.25">
      <c r="A92" s="68">
        <v>2017</v>
      </c>
      <c r="B92" s="57">
        <v>6857</v>
      </c>
      <c r="C92" s="57">
        <v>1917</v>
      </c>
      <c r="D92" s="57">
        <v>391</v>
      </c>
      <c r="E92" s="57">
        <v>7868</v>
      </c>
      <c r="F92" s="57">
        <v>5567</v>
      </c>
      <c r="G92" s="57">
        <v>1486</v>
      </c>
      <c r="H92" s="57">
        <v>435</v>
      </c>
      <c r="I92" s="57">
        <v>28</v>
      </c>
      <c r="J92" s="57">
        <v>31</v>
      </c>
      <c r="K92" s="57">
        <v>209</v>
      </c>
      <c r="L92" s="57">
        <v>89</v>
      </c>
      <c r="M92" s="57">
        <v>378</v>
      </c>
      <c r="N92" s="57">
        <v>25256</v>
      </c>
    </row>
    <row r="93" spans="1:14" x14ac:dyDescent="0.25">
      <c r="A93" s="68">
        <v>2018</v>
      </c>
      <c r="B93" s="57">
        <v>6966</v>
      </c>
      <c r="C93" s="57">
        <v>2057</v>
      </c>
      <c r="D93" s="57">
        <v>447</v>
      </c>
      <c r="E93" s="57">
        <v>7729</v>
      </c>
      <c r="F93" s="57">
        <v>5434</v>
      </c>
      <c r="G93" s="57">
        <v>1467</v>
      </c>
      <c r="H93" s="57">
        <v>423</v>
      </c>
      <c r="I93" s="57">
        <v>53</v>
      </c>
      <c r="J93" s="57">
        <v>42</v>
      </c>
      <c r="K93" s="57">
        <v>226</v>
      </c>
      <c r="L93" s="57">
        <v>98</v>
      </c>
      <c r="M93" s="57">
        <v>373</v>
      </c>
      <c r="N93" s="57">
        <v>25315</v>
      </c>
    </row>
    <row r="94" spans="1:14" x14ac:dyDescent="0.25">
      <c r="A94" s="68">
        <v>2019</v>
      </c>
      <c r="B94" s="57">
        <v>6658</v>
      </c>
      <c r="C94" s="57">
        <v>1871</v>
      </c>
      <c r="D94" s="57">
        <v>404</v>
      </c>
      <c r="E94" s="57">
        <v>7944</v>
      </c>
      <c r="F94" s="57">
        <v>5785</v>
      </c>
      <c r="G94" s="57">
        <v>1524</v>
      </c>
      <c r="H94" s="57">
        <v>406</v>
      </c>
      <c r="I94" s="57">
        <v>40</v>
      </c>
      <c r="J94" s="57">
        <v>40</v>
      </c>
      <c r="K94" s="57">
        <v>212</v>
      </c>
      <c r="L94" s="57">
        <v>98</v>
      </c>
      <c r="M94" s="57">
        <v>383</v>
      </c>
      <c r="N94" s="57">
        <v>25365</v>
      </c>
    </row>
    <row r="95" spans="1:14" x14ac:dyDescent="0.25">
      <c r="A95" s="68">
        <v>2020</v>
      </c>
      <c r="B95" s="57">
        <v>6588</v>
      </c>
      <c r="C95" s="57">
        <v>1757</v>
      </c>
      <c r="D95" s="57">
        <v>363</v>
      </c>
      <c r="E95" s="57">
        <v>7752</v>
      </c>
      <c r="F95" s="57">
        <v>6385</v>
      </c>
      <c r="G95" s="57">
        <v>1189</v>
      </c>
      <c r="H95" s="57">
        <v>402</v>
      </c>
      <c r="I95" s="57">
        <v>33</v>
      </c>
      <c r="J95" s="57">
        <v>34</v>
      </c>
      <c r="K95" s="57">
        <v>241</v>
      </c>
      <c r="L95" s="57">
        <v>72</v>
      </c>
      <c r="M95" s="57">
        <v>362</v>
      </c>
      <c r="N95" s="57">
        <v>25178</v>
      </c>
    </row>
    <row r="96" spans="1:14" x14ac:dyDescent="0.25">
      <c r="A96" s="117">
        <v>2021</v>
      </c>
      <c r="B96" s="58">
        <v>6725</v>
      </c>
      <c r="C96" s="58">
        <v>1797</v>
      </c>
      <c r="D96" s="58">
        <v>381</v>
      </c>
      <c r="E96" s="58">
        <v>7891</v>
      </c>
      <c r="F96" s="58">
        <v>6425</v>
      </c>
      <c r="G96" s="58">
        <v>1389</v>
      </c>
      <c r="H96" s="58">
        <v>372</v>
      </c>
      <c r="I96" s="58">
        <v>38</v>
      </c>
      <c r="J96" s="58">
        <v>34</v>
      </c>
      <c r="K96" s="58">
        <v>269</v>
      </c>
      <c r="L96" s="58">
        <v>60</v>
      </c>
      <c r="M96" s="58">
        <v>407</v>
      </c>
      <c r="N96" s="58">
        <v>25788</v>
      </c>
    </row>
    <row r="97" spans="1:14" x14ac:dyDescent="0.25">
      <c r="A97" s="68" t="s">
        <v>78</v>
      </c>
      <c r="B97" s="68"/>
      <c r="C97" s="68"/>
      <c r="D97" s="68"/>
      <c r="E97" s="68"/>
      <c r="F97" s="68"/>
      <c r="G97" s="68"/>
      <c r="H97" s="68"/>
      <c r="I97" s="68"/>
      <c r="J97" s="68"/>
      <c r="K97" s="68"/>
      <c r="L97" s="68"/>
      <c r="M97" s="68"/>
      <c r="N97" s="68"/>
    </row>
    <row r="98" spans="1:14" ht="13" x14ac:dyDescent="0.3">
      <c r="A98" s="62" t="s">
        <v>247</v>
      </c>
      <c r="B98" s="68"/>
      <c r="C98" s="68"/>
      <c r="D98" s="68"/>
      <c r="E98" s="68"/>
      <c r="F98" s="68"/>
      <c r="G98" s="68"/>
      <c r="H98" s="68"/>
      <c r="I98" s="68"/>
      <c r="J98" s="68"/>
      <c r="K98" s="68"/>
      <c r="L98" s="68"/>
      <c r="M98" s="68"/>
      <c r="N98" s="68"/>
    </row>
    <row r="99" spans="1:14" ht="13" x14ac:dyDescent="0.3">
      <c r="A99" s="62"/>
      <c r="B99" s="68"/>
      <c r="C99" s="68"/>
      <c r="D99" s="68"/>
      <c r="E99" s="68"/>
      <c r="F99" s="68"/>
      <c r="G99" s="68"/>
      <c r="H99" s="68"/>
      <c r="I99" s="68"/>
      <c r="J99" s="68"/>
      <c r="K99" s="68"/>
      <c r="L99" s="68"/>
      <c r="M99" s="68"/>
      <c r="N99" s="68"/>
    </row>
    <row r="100" spans="1:14" ht="13" x14ac:dyDescent="0.3">
      <c r="A100" s="62"/>
      <c r="B100" s="68"/>
      <c r="C100" s="68"/>
      <c r="D100" s="68"/>
      <c r="E100" s="68"/>
      <c r="F100" s="68"/>
      <c r="G100" s="68"/>
      <c r="H100" s="68"/>
      <c r="I100" s="68"/>
      <c r="J100" s="68"/>
      <c r="K100" s="68"/>
      <c r="L100" s="68"/>
      <c r="M100" s="68"/>
      <c r="N100" s="68"/>
    </row>
    <row r="101" spans="1:14" x14ac:dyDescent="0.25">
      <c r="A101" s="115" t="s">
        <v>174</v>
      </c>
      <c r="B101" s="117"/>
      <c r="C101" s="117"/>
      <c r="D101" s="117"/>
      <c r="E101" s="117"/>
      <c r="F101" s="117"/>
      <c r="G101" s="117"/>
      <c r="H101" s="117"/>
      <c r="I101" s="117"/>
      <c r="J101" s="117"/>
      <c r="K101" s="117"/>
      <c r="L101" s="117"/>
      <c r="M101" s="117"/>
      <c r="N101" s="117"/>
    </row>
    <row r="102" spans="1:14" ht="73" thickBot="1" x14ac:dyDescent="0.3">
      <c r="A102" s="135" t="s">
        <v>1</v>
      </c>
      <c r="B102" s="136" t="s">
        <v>189</v>
      </c>
      <c r="C102" s="136" t="s">
        <v>190</v>
      </c>
      <c r="D102" s="136" t="s">
        <v>191</v>
      </c>
      <c r="E102" s="136" t="s">
        <v>106</v>
      </c>
      <c r="F102" s="136" t="s">
        <v>107</v>
      </c>
      <c r="G102" s="136" t="s">
        <v>105</v>
      </c>
      <c r="H102" s="136" t="s">
        <v>192</v>
      </c>
      <c r="I102" s="136" t="s">
        <v>193</v>
      </c>
      <c r="J102" s="136" t="s">
        <v>194</v>
      </c>
      <c r="K102" s="136" t="s">
        <v>195</v>
      </c>
      <c r="L102" s="136" t="s">
        <v>196</v>
      </c>
      <c r="M102" s="136" t="s">
        <v>197</v>
      </c>
      <c r="N102" s="136" t="s">
        <v>198</v>
      </c>
    </row>
    <row r="103" spans="1:14" x14ac:dyDescent="0.25">
      <c r="A103" s="68">
        <v>2011</v>
      </c>
      <c r="B103" s="57">
        <v>5068</v>
      </c>
      <c r="C103" s="57">
        <v>2808</v>
      </c>
      <c r="D103" s="57">
        <v>387</v>
      </c>
      <c r="E103" s="57">
        <v>737</v>
      </c>
      <c r="F103" s="57">
        <v>1125</v>
      </c>
      <c r="G103" s="57">
        <v>1173</v>
      </c>
      <c r="H103" s="57">
        <v>11</v>
      </c>
      <c r="I103" s="57">
        <v>18</v>
      </c>
      <c r="J103" s="57">
        <v>5</v>
      </c>
      <c r="K103" s="57">
        <v>52</v>
      </c>
      <c r="L103" s="57">
        <v>140</v>
      </c>
      <c r="M103" s="57">
        <v>188</v>
      </c>
      <c r="N103" s="57">
        <v>11712</v>
      </c>
    </row>
    <row r="104" spans="1:14" x14ac:dyDescent="0.25">
      <c r="A104" s="68">
        <v>2012</v>
      </c>
      <c r="B104" s="57">
        <v>5017</v>
      </c>
      <c r="C104" s="57">
        <v>2694</v>
      </c>
      <c r="D104" s="57">
        <v>406</v>
      </c>
      <c r="E104" s="57">
        <v>774</v>
      </c>
      <c r="F104" s="57">
        <v>1182</v>
      </c>
      <c r="G104" s="57">
        <v>1113</v>
      </c>
      <c r="H104" s="57">
        <v>13</v>
      </c>
      <c r="I104" s="57">
        <v>11</v>
      </c>
      <c r="J104" s="57">
        <v>5</v>
      </c>
      <c r="K104" s="57">
        <v>55</v>
      </c>
      <c r="L104" s="57">
        <v>129</v>
      </c>
      <c r="M104" s="57">
        <v>194</v>
      </c>
      <c r="N104" s="57">
        <v>11593</v>
      </c>
    </row>
    <row r="105" spans="1:14" x14ac:dyDescent="0.25">
      <c r="A105" s="68">
        <v>2013</v>
      </c>
      <c r="B105" s="57">
        <v>5178</v>
      </c>
      <c r="C105" s="57">
        <v>2847</v>
      </c>
      <c r="D105" s="57">
        <v>401</v>
      </c>
      <c r="E105" s="57">
        <v>827</v>
      </c>
      <c r="F105" s="57">
        <v>1317</v>
      </c>
      <c r="G105" s="57">
        <v>1104</v>
      </c>
      <c r="H105" s="57">
        <v>8</v>
      </c>
      <c r="I105" s="57">
        <v>10</v>
      </c>
      <c r="J105" s="57">
        <v>1</v>
      </c>
      <c r="K105" s="57">
        <v>39</v>
      </c>
      <c r="L105" s="57">
        <v>134</v>
      </c>
      <c r="M105" s="57">
        <v>176</v>
      </c>
      <c r="N105" s="57">
        <v>12042</v>
      </c>
    </row>
    <row r="106" spans="1:14" x14ac:dyDescent="0.25">
      <c r="A106" s="68">
        <v>2014</v>
      </c>
      <c r="B106" s="57">
        <v>5316</v>
      </c>
      <c r="C106" s="57">
        <v>2790</v>
      </c>
      <c r="D106" s="57">
        <v>357</v>
      </c>
      <c r="E106" s="57">
        <v>838</v>
      </c>
      <c r="F106" s="57">
        <v>1418</v>
      </c>
      <c r="G106" s="57">
        <v>1124</v>
      </c>
      <c r="H106" s="57">
        <v>10</v>
      </c>
      <c r="I106" s="57">
        <v>22</v>
      </c>
      <c r="J106" s="57">
        <v>8</v>
      </c>
      <c r="K106" s="57">
        <v>46</v>
      </c>
      <c r="L106" s="57">
        <v>204</v>
      </c>
      <c r="M106" s="57">
        <v>161</v>
      </c>
      <c r="N106" s="57">
        <v>12294</v>
      </c>
    </row>
    <row r="107" spans="1:14" x14ac:dyDescent="0.25">
      <c r="A107" s="68">
        <v>2015</v>
      </c>
      <c r="B107" s="57">
        <v>5907</v>
      </c>
      <c r="C107" s="57">
        <v>2972</v>
      </c>
      <c r="D107" s="57">
        <v>408</v>
      </c>
      <c r="E107" s="57">
        <v>881</v>
      </c>
      <c r="F107" s="57">
        <v>1425</v>
      </c>
      <c r="G107" s="57">
        <v>1177</v>
      </c>
      <c r="H107" s="57">
        <v>7</v>
      </c>
      <c r="I107" s="57">
        <v>8</v>
      </c>
      <c r="J107" s="57">
        <v>1</v>
      </c>
      <c r="K107" s="57">
        <v>45</v>
      </c>
      <c r="L107" s="57">
        <v>145</v>
      </c>
      <c r="M107" s="57">
        <v>185</v>
      </c>
      <c r="N107" s="57">
        <v>13161</v>
      </c>
    </row>
    <row r="108" spans="1:14" x14ac:dyDescent="0.25">
      <c r="A108" s="68">
        <v>2016</v>
      </c>
      <c r="B108" s="57">
        <v>6390</v>
      </c>
      <c r="C108" s="57">
        <v>3016</v>
      </c>
      <c r="D108" s="57">
        <v>393</v>
      </c>
      <c r="E108" s="57">
        <v>904</v>
      </c>
      <c r="F108" s="57">
        <v>1519</v>
      </c>
      <c r="G108" s="57">
        <v>1222</v>
      </c>
      <c r="H108" s="57">
        <v>9</v>
      </c>
      <c r="I108" s="57">
        <v>13</v>
      </c>
      <c r="J108" s="57">
        <v>3</v>
      </c>
      <c r="K108" s="57">
        <v>64</v>
      </c>
      <c r="L108" s="57">
        <v>175</v>
      </c>
      <c r="M108" s="57">
        <v>244</v>
      </c>
      <c r="N108" s="57">
        <v>13952</v>
      </c>
    </row>
    <row r="109" spans="1:14" x14ac:dyDescent="0.25">
      <c r="A109" s="68">
        <v>2017</v>
      </c>
      <c r="B109" s="57">
        <v>6410</v>
      </c>
      <c r="C109" s="57">
        <v>3185</v>
      </c>
      <c r="D109" s="57">
        <v>386</v>
      </c>
      <c r="E109" s="57">
        <v>871</v>
      </c>
      <c r="F109" s="57">
        <v>1509</v>
      </c>
      <c r="G109" s="57">
        <v>1228</v>
      </c>
      <c r="H109" s="57">
        <v>12</v>
      </c>
      <c r="I109" s="57">
        <v>21</v>
      </c>
      <c r="J109" s="57">
        <v>1</v>
      </c>
      <c r="K109" s="57">
        <v>62</v>
      </c>
      <c r="L109" s="57">
        <v>176</v>
      </c>
      <c r="M109" s="57">
        <v>222</v>
      </c>
      <c r="N109" s="57">
        <v>14083</v>
      </c>
    </row>
    <row r="110" spans="1:14" x14ac:dyDescent="0.25">
      <c r="A110" s="68">
        <v>2018</v>
      </c>
      <c r="B110" s="57">
        <v>6629</v>
      </c>
      <c r="C110" s="57">
        <v>3149</v>
      </c>
      <c r="D110" s="57">
        <v>417</v>
      </c>
      <c r="E110" s="57">
        <v>894</v>
      </c>
      <c r="F110" s="57">
        <v>1523</v>
      </c>
      <c r="G110" s="57">
        <v>1194</v>
      </c>
      <c r="H110" s="57">
        <v>14</v>
      </c>
      <c r="I110" s="57">
        <v>16</v>
      </c>
      <c r="J110" s="57">
        <v>5</v>
      </c>
      <c r="K110" s="57">
        <v>53</v>
      </c>
      <c r="L110" s="57">
        <v>149</v>
      </c>
      <c r="M110" s="57">
        <v>230</v>
      </c>
      <c r="N110" s="57">
        <v>14273</v>
      </c>
    </row>
    <row r="111" spans="1:14" x14ac:dyDescent="0.25">
      <c r="A111" s="68">
        <v>2019</v>
      </c>
      <c r="B111" s="57">
        <v>6823</v>
      </c>
      <c r="C111" s="57">
        <v>3118</v>
      </c>
      <c r="D111" s="57">
        <v>393</v>
      </c>
      <c r="E111" s="57">
        <v>980</v>
      </c>
      <c r="F111" s="57">
        <v>1517</v>
      </c>
      <c r="G111" s="57">
        <v>1189</v>
      </c>
      <c r="H111" s="57">
        <v>19</v>
      </c>
      <c r="I111" s="57">
        <v>12</v>
      </c>
      <c r="J111" s="57">
        <v>7</v>
      </c>
      <c r="K111" s="57">
        <v>48</v>
      </c>
      <c r="L111" s="57">
        <v>156</v>
      </c>
      <c r="M111" s="57">
        <v>237</v>
      </c>
      <c r="N111" s="57">
        <v>14499</v>
      </c>
    </row>
    <row r="112" spans="1:14" x14ac:dyDescent="0.25">
      <c r="A112" s="68">
        <v>2020</v>
      </c>
      <c r="B112" s="57">
        <v>5626</v>
      </c>
      <c r="C112" s="57">
        <v>2587</v>
      </c>
      <c r="D112" s="57">
        <v>367</v>
      </c>
      <c r="E112" s="57">
        <v>931</v>
      </c>
      <c r="F112" s="57">
        <v>1946</v>
      </c>
      <c r="G112" s="57">
        <v>913</v>
      </c>
      <c r="H112" s="57">
        <v>10</v>
      </c>
      <c r="I112" s="57">
        <v>15</v>
      </c>
      <c r="J112" s="57">
        <v>6</v>
      </c>
      <c r="K112" s="57">
        <v>59</v>
      </c>
      <c r="L112" s="57">
        <v>101</v>
      </c>
      <c r="M112" s="57">
        <v>220</v>
      </c>
      <c r="N112" s="57">
        <v>12781</v>
      </c>
    </row>
    <row r="113" spans="1:14" x14ac:dyDescent="0.25">
      <c r="A113" s="117">
        <v>2021</v>
      </c>
      <c r="B113" s="58">
        <v>6602</v>
      </c>
      <c r="C113" s="58">
        <v>2698</v>
      </c>
      <c r="D113" s="58">
        <v>336</v>
      </c>
      <c r="E113" s="58">
        <v>992</v>
      </c>
      <c r="F113" s="58">
        <v>1737</v>
      </c>
      <c r="G113" s="58">
        <v>945</v>
      </c>
      <c r="H113" s="58">
        <v>11</v>
      </c>
      <c r="I113" s="58">
        <v>18</v>
      </c>
      <c r="J113" s="58">
        <v>2</v>
      </c>
      <c r="K113" s="58">
        <v>72</v>
      </c>
      <c r="L113" s="58">
        <v>109</v>
      </c>
      <c r="M113" s="58">
        <v>194</v>
      </c>
      <c r="N113" s="58">
        <v>13716</v>
      </c>
    </row>
    <row r="114" spans="1:14" x14ac:dyDescent="0.25">
      <c r="A114" s="68" t="s">
        <v>78</v>
      </c>
    </row>
    <row r="115" spans="1:14" ht="13" x14ac:dyDescent="0.3">
      <c r="A115" s="62" t="s">
        <v>247</v>
      </c>
    </row>
  </sheetData>
  <mergeCells count="1">
    <mergeCell ref="A3:A4"/>
  </mergeCells>
  <pageMargins left="0.74803149606299213" right="0.74803149606299213" top="0.98425196850393704" bottom="0.98425196850393704" header="0.51181102362204722" footer="0.51181102362204722"/>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15</vt:i4>
      </vt:variant>
    </vt:vector>
  </HeadingPairs>
  <TitlesOfParts>
    <vt:vector size="32" baseType="lpstr">
      <vt:lpstr>Index</vt:lpstr>
      <vt:lpstr>Table 10.1</vt:lpstr>
      <vt:lpstr>Table 10.2</vt:lpstr>
      <vt:lpstr>Table 10.3</vt:lpstr>
      <vt:lpstr>Table 10.4</vt:lpstr>
      <vt:lpstr>Table 10.5</vt:lpstr>
      <vt:lpstr>Table 10.6</vt:lpstr>
      <vt:lpstr>Table 10.7</vt:lpstr>
      <vt:lpstr>Table 10.8</vt:lpstr>
      <vt:lpstr>Table 10.9</vt:lpstr>
      <vt:lpstr>Table 10.10</vt:lpstr>
      <vt:lpstr>Table 10.11</vt:lpstr>
      <vt:lpstr>Table 10.12</vt:lpstr>
      <vt:lpstr>Table 10.13</vt:lpstr>
      <vt:lpstr>Table 10.14</vt:lpstr>
      <vt:lpstr>Table 10.15</vt:lpstr>
      <vt:lpstr>Table 10.16</vt:lpstr>
      <vt:lpstr>'Table 10.1'!Print_Area</vt:lpstr>
      <vt:lpstr>'Table 10.10'!Print_Area</vt:lpstr>
      <vt:lpstr>'Table 10.11'!Print_Area</vt:lpstr>
      <vt:lpstr>'Table 10.12'!Print_Area</vt:lpstr>
      <vt:lpstr>'Table 10.13'!Print_Area</vt:lpstr>
      <vt:lpstr>'Table 10.14'!Print_Area</vt:lpstr>
      <vt:lpstr>'Table 10.15'!Print_Area</vt:lpstr>
      <vt:lpstr>'Table 10.2'!Print_Area</vt:lpstr>
      <vt:lpstr>'Table 10.3'!Print_Area</vt:lpstr>
      <vt:lpstr>'Table 10.4'!Print_Area</vt:lpstr>
      <vt:lpstr>'Table 10.5'!Print_Area</vt:lpstr>
      <vt:lpstr>'Table 10.6'!Print_Area</vt:lpstr>
      <vt:lpstr>'Table 10.7'!Print_Area</vt:lpstr>
      <vt:lpstr>'Table 10.8'!Print_Area</vt:lpstr>
      <vt:lpstr>'Table 10.9'!Print_Area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2023-12-15T00:43:57Z</dcterms:modified>
</cp:coreProperties>
</file>