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2690" windowHeight="4245" tabRatio="837"/>
  </bookViews>
  <sheets>
    <sheet name="PLEASE READ" sheetId="23" r:id="rId1"/>
    <sheet name="Example List" sheetId="15" r:id="rId2"/>
    <sheet name="Data Explanations" sheetId="20" r:id="rId3"/>
    <sheet name="Late Payment" sheetId="1" r:id="rId4"/>
    <sheet name="UOM Over Time" sheetId="19" r:id="rId5"/>
    <sheet name="Reass 1" sheetId="5" r:id="rId6"/>
    <sheet name="Reass 2" sheetId="6" r:id="rId7"/>
    <sheet name="Reass 3" sheetId="25" r:id="rId8"/>
    <sheet name="Def Ass" sheetId="8" r:id="rId9"/>
    <sheet name="Transfer" sheetId="12" r:id="rId10"/>
    <sheet name="Writeoff" sheetId="13" r:id="rId11"/>
    <sheet name="Remission" sheetId="14" r:id="rId12"/>
    <sheet name="Pend Pay" sheetId="10" r:id="rId13"/>
    <sheet name="FBT" sheetId="26" r:id="rId14"/>
    <sheet name="GSD" sheetId="27" r:id="rId15"/>
    <sheet name="RWT" sheetId="28" r:id="rId16"/>
    <sheet name="DWT" sheetId="29" r:id="rId17"/>
  </sheets>
  <definedNames>
    <definedName name="_xlnm._FilterDatabase" localSheetId="1" hidden="1">'Example List'!$A$2:$C$14</definedName>
    <definedName name="_xlnm._FilterDatabase" localSheetId="3" hidden="1">'Late Payment'!$A$21:$K$22</definedName>
    <definedName name="_xlnm._FilterDatabase" localSheetId="6" hidden="1">'Reass 2'!$A$22:$I$43</definedName>
    <definedName name="_xlnm._FilterDatabase" localSheetId="7" hidden="1">'Reass 3'!$A$19:$H$46</definedName>
    <definedName name="_Toc467493226" localSheetId="1">'Example List'!#REF!</definedName>
    <definedName name="_Toc467493227" localSheetId="1">'Example List'!#REF!</definedName>
    <definedName name="_Toc467493228" localSheetId="1">'Example List'!#REF!</definedName>
    <definedName name="_Toc467493231" localSheetId="1">'Example List'!#REF!</definedName>
    <definedName name="_Toc467493232" localSheetId="1">'Example List'!#REF!</definedName>
    <definedName name="_Toc467493233" localSheetId="1">'Example List'!#REF!</definedName>
  </definedNames>
  <calcPr calcId="145621"/>
</workbook>
</file>

<file path=xl/calcChain.xml><?xml version="1.0" encoding="utf-8"?>
<calcChain xmlns="http://schemas.openxmlformats.org/spreadsheetml/2006/main">
  <c r="B11" i="13" l="1"/>
</calcChain>
</file>

<file path=xl/sharedStrings.xml><?xml version="1.0" encoding="utf-8"?>
<sst xmlns="http://schemas.openxmlformats.org/spreadsheetml/2006/main" count="1620" uniqueCount="558">
  <si>
    <t>Effective</t>
  </si>
  <si>
    <t>Amount</t>
  </si>
  <si>
    <t>Date</t>
  </si>
  <si>
    <t>Assessment</t>
  </si>
  <si>
    <t>Late filing penalty</t>
  </si>
  <si>
    <t>Late payment penalty</t>
  </si>
  <si>
    <t>Posted</t>
  </si>
  <si>
    <t>Use of money interest</t>
  </si>
  <si>
    <t>Default Assessment</t>
  </si>
  <si>
    <t>Payment</t>
  </si>
  <si>
    <t>Payment held pending return</t>
  </si>
  <si>
    <t>Remission</t>
  </si>
  <si>
    <t>Name</t>
  </si>
  <si>
    <t>Description</t>
  </si>
  <si>
    <t>Late Payment Penalties</t>
  </si>
  <si>
    <t xml:space="preserve">Payment </t>
  </si>
  <si>
    <t>FBT</t>
  </si>
  <si>
    <t xml:space="preserve">Reassessment </t>
  </si>
  <si>
    <t>Default Assessment – Issued in START. Replaced by return with tax to pay</t>
  </si>
  <si>
    <t>Transfer</t>
  </si>
  <si>
    <t xml:space="preserve">Adjustments </t>
  </si>
  <si>
    <t>Narrative for Active and Inactive transactions by process date:</t>
  </si>
  <si>
    <t>Tab</t>
  </si>
  <si>
    <r>
      <t>1.</t>
    </r>
    <r>
      <rPr>
        <sz val="7"/>
        <color theme="1"/>
        <rFont val="Times New Roman"/>
        <family val="1"/>
      </rPr>
      <t xml:space="preserve">    </t>
    </r>
    <r>
      <rPr>
        <sz val="10"/>
        <color theme="1"/>
        <rFont val="Verdana"/>
        <family val="2"/>
      </rPr>
      <t>8-May-2017 – Return filed by customer for $106.56 credit</t>
    </r>
  </si>
  <si>
    <r>
      <t>2.</t>
    </r>
    <r>
      <rPr>
        <sz val="7"/>
        <color theme="1"/>
        <rFont val="Times New Roman"/>
        <family val="1"/>
      </rPr>
      <t xml:space="preserve">    </t>
    </r>
    <r>
      <rPr>
        <sz val="10"/>
        <color theme="1"/>
        <rFont val="Verdana"/>
        <family val="2"/>
      </rPr>
      <t>10-May-2017 – Use of money credit interest calculated and a disbursement of $106.57</t>
    </r>
  </si>
  <si>
    <r>
      <t>3.</t>
    </r>
    <r>
      <rPr>
        <sz val="7"/>
        <color theme="1"/>
        <rFont val="Times New Roman"/>
        <family val="1"/>
      </rPr>
      <t xml:space="preserve">    </t>
    </r>
    <r>
      <rPr>
        <sz val="10"/>
        <color theme="1"/>
        <rFont val="Verdana"/>
        <family val="2"/>
      </rPr>
      <t>10-Jul-2017, START automatically calculates the penalties and interest:</t>
    </r>
  </si>
  <si>
    <r>
      <t>a)</t>
    </r>
    <r>
      <rPr>
        <sz val="7"/>
        <color theme="1"/>
        <rFont val="Times New Roman"/>
        <family val="1"/>
      </rPr>
      <t xml:space="preserve">    </t>
    </r>
    <r>
      <rPr>
        <sz val="10"/>
        <color theme="1"/>
        <rFont val="Verdana"/>
        <family val="2"/>
      </rPr>
      <t>Bill 001: on the original disbursement which the customer is not entitled to</t>
    </r>
  </si>
  <si>
    <r>
      <t xml:space="preserve">                                      </t>
    </r>
    <r>
      <rPr>
        <sz val="10"/>
        <color theme="1"/>
        <rFont val="Verdana"/>
        <family val="2"/>
      </rPr>
      <t>i.</t>
    </r>
    <r>
      <rPr>
        <sz val="7"/>
        <color theme="1"/>
        <rFont val="Times New Roman"/>
        <family val="1"/>
      </rPr>
      <t xml:space="preserve">        </t>
    </r>
    <r>
      <rPr>
        <sz val="10"/>
        <color theme="1"/>
        <rFont val="Verdana"/>
        <family val="2"/>
      </rPr>
      <t>Late payment penalty of $5.38 which is the 1% and 4% initial late payment penalty</t>
    </r>
  </si>
  <si>
    <r>
      <t>b)</t>
    </r>
    <r>
      <rPr>
        <sz val="7"/>
        <color theme="1"/>
        <rFont val="Times New Roman"/>
        <family val="1"/>
      </rPr>
      <t xml:space="preserve">    </t>
    </r>
    <r>
      <rPr>
        <sz val="10"/>
        <color theme="1"/>
        <rFont val="Verdana"/>
        <family val="2"/>
      </rPr>
      <t>Bill 002: which is the increased tax to pay, debit interest is calculated from the original due date</t>
    </r>
  </si>
  <si>
    <r>
      <t xml:space="preserve">                                      </t>
    </r>
    <r>
      <rPr>
        <sz val="10"/>
        <color theme="1"/>
        <rFont val="Verdana"/>
        <family val="2"/>
      </rPr>
      <t>i.</t>
    </r>
    <r>
      <rPr>
        <sz val="7"/>
        <color theme="1"/>
        <rFont val="Times New Roman"/>
        <family val="1"/>
      </rPr>
      <t xml:space="preserve">        </t>
    </r>
    <r>
      <rPr>
        <sz val="10"/>
        <color theme="1"/>
        <rFont val="Verdana"/>
        <family val="2"/>
      </rPr>
      <t>Use of money debit interest of $590.68</t>
    </r>
  </si>
  <si>
    <t>Narrative for Active and Inactive transactions by posted date:</t>
  </si>
  <si>
    <r>
      <t xml:space="preserve">                                     </t>
    </r>
    <r>
      <rPr>
        <sz val="10"/>
        <color theme="1"/>
        <rFont val="Verdana"/>
        <family val="2"/>
      </rPr>
      <t>ii.</t>
    </r>
    <r>
      <rPr>
        <sz val="7"/>
        <color theme="1"/>
        <rFont val="Times New Roman"/>
        <family val="1"/>
      </rPr>
      <t xml:space="preserve">        </t>
    </r>
    <r>
      <rPr>
        <sz val="10"/>
        <color theme="1"/>
        <rFont val="Verdana"/>
        <family val="2"/>
      </rPr>
      <t>Use of money debit interest of $1.53</t>
    </r>
  </si>
  <si>
    <r>
      <t>4.</t>
    </r>
    <r>
      <rPr>
        <sz val="7"/>
        <color theme="1"/>
        <rFont val="Times New Roman"/>
        <family val="1"/>
      </rPr>
      <t xml:space="preserve">    </t>
    </r>
    <r>
      <rPr>
        <sz val="10"/>
        <color theme="1"/>
        <rFont val="Verdana"/>
        <family val="2"/>
      </rPr>
      <t>19-Jul-2017 - interest was recalculated as a payment reminder was sent to the customer via myIR eServices; there was no change to the interest as customers have 30 days to pay since the statement of account was issued.</t>
    </r>
  </si>
  <si>
    <r>
      <t>5.</t>
    </r>
    <r>
      <rPr>
        <sz val="7"/>
        <color theme="1"/>
        <rFont val="Times New Roman"/>
        <family val="1"/>
      </rPr>
      <t xml:space="preserve">    </t>
    </r>
    <r>
      <rPr>
        <sz val="10"/>
        <color theme="1"/>
        <rFont val="Verdana"/>
        <family val="2"/>
      </rPr>
      <t>24-Jul-2017 - interest was recalculated; there was no change to the interest as customers have 30 days to pay since the statement of account was issued.</t>
    </r>
  </si>
  <si>
    <r>
      <t>6.</t>
    </r>
    <r>
      <rPr>
        <sz val="7"/>
        <color theme="1"/>
        <rFont val="Times New Roman"/>
        <family val="1"/>
      </rPr>
      <t xml:space="preserve">    </t>
    </r>
    <r>
      <rPr>
        <sz val="10"/>
        <color theme="1"/>
        <rFont val="Verdana"/>
        <family val="2"/>
      </rPr>
      <t>25-Jul-2017 - the customer paid the full amount including tax, interest and penalties. No additional interest is calculated as this was paid within 30 days of the statement of account being issued. No penalties are calculated on Bill item 002 as payment was received before the due date.</t>
    </r>
  </si>
  <si>
    <t>Late Payment</t>
  </si>
  <si>
    <t>Summary:</t>
  </si>
  <si>
    <t>Penalty</t>
  </si>
  <si>
    <t>Interest</t>
  </si>
  <si>
    <t>Other</t>
  </si>
  <si>
    <t>Credit</t>
  </si>
  <si>
    <t>Balance</t>
  </si>
  <si>
    <t>Bill</t>
  </si>
  <si>
    <t>Link</t>
  </si>
  <si>
    <t>2-007-939-072</t>
  </si>
  <si>
    <t>Reassessment</t>
  </si>
  <si>
    <t>2-142-156-800</t>
  </si>
  <si>
    <t>Use of money debit interest</t>
  </si>
  <si>
    <t>0-263-108-608</t>
  </si>
  <si>
    <t>1-336-850-432</t>
  </si>
  <si>
    <t>1-605-285-888</t>
  </si>
  <si>
    <t>0-799-979-520</t>
  </si>
  <si>
    <t>1-873-721-344</t>
  </si>
  <si>
    <t>Return debit</t>
  </si>
  <si>
    <t>1-515-815-936</t>
  </si>
  <si>
    <t>1-046-053-888</t>
  </si>
  <si>
    <t>0-978-945-024</t>
  </si>
  <si>
    <t>2-052-686-848</t>
  </si>
  <si>
    <t>0-106-529-792</t>
  </si>
  <si>
    <t>Reverse interest transaction</t>
  </si>
  <si>
    <t>0-374-965-248</t>
  </si>
  <si>
    <t>Reverse penalty transaction</t>
  </si>
  <si>
    <t>1-448-707-072</t>
  </si>
  <si>
    <t>0-911-836-160</t>
  </si>
  <si>
    <t>1-180-271-616</t>
  </si>
  <si>
    <t>0-643-400-704</t>
  </si>
  <si>
    <t>1-717-142-528</t>
  </si>
  <si>
    <t>1-851-360-256</t>
  </si>
  <si>
    <t>0-509-182-976</t>
  </si>
  <si>
    <t>1-582-924-800</t>
  </si>
  <si>
    <t>1-985-577-984</t>
  </si>
  <si>
    <t>0-240-747-520</t>
  </si>
  <si>
    <t>1-314-489-344</t>
  </si>
  <si>
    <t>0-777-618-432</t>
  </si>
  <si>
    <t>2-119-795-712</t>
  </si>
  <si>
    <t>Return credit</t>
  </si>
  <si>
    <t>Use of money credit interest</t>
  </si>
  <si>
    <t>Pend Pay</t>
  </si>
  <si>
    <t>Reassessment with Penalties and interest reversed and calculated on two amounts</t>
  </si>
  <si>
    <t>1-763-901-728</t>
  </si>
  <si>
    <t>001</t>
  </si>
  <si>
    <t>0.00</t>
  </si>
  <si>
    <t>Disbursement, direct credit</t>
  </si>
  <si>
    <t>0-124-790-304</t>
  </si>
  <si>
    <t>1-198-532-128</t>
  </si>
  <si>
    <t>0-003-046-688</t>
  </si>
  <si>
    <t>Audit Debit</t>
  </si>
  <si>
    <t>002</t>
  </si>
  <si>
    <t>0-929-994-848</t>
  </si>
  <si>
    <t>Return payment</t>
  </si>
  <si>
    <t>0-722-164-320</t>
  </si>
  <si>
    <t>Transaction Description</t>
  </si>
  <si>
    <t>End</t>
  </si>
  <si>
    <t>Begin</t>
  </si>
  <si>
    <t>RTNCRD</t>
  </si>
  <si>
    <t>RTNORI</t>
  </si>
  <si>
    <t>DSBDIR</t>
  </si>
  <si>
    <t>AUDTXD</t>
  </si>
  <si>
    <t>PNLLTP</t>
  </si>
  <si>
    <t>INTSTD</t>
  </si>
  <si>
    <t>PYMRTN</t>
  </si>
  <si>
    <t>Effective Date</t>
  </si>
  <si>
    <t>Transaction Type</t>
  </si>
  <si>
    <t>Transaction ID</t>
  </si>
  <si>
    <t>REVPNC</t>
  </si>
  <si>
    <t>REVINC</t>
  </si>
  <si>
    <t xml:space="preserve">End </t>
  </si>
  <si>
    <t>Use of Money Interest over a period of months</t>
  </si>
  <si>
    <t>Initial and Incremental over multiple periods</t>
  </si>
  <si>
    <t>Summary</t>
  </si>
  <si>
    <t>An explanation of the Summary data included with a period</t>
  </si>
  <si>
    <t>Reass1</t>
  </si>
  <si>
    <t>INTCRD</t>
  </si>
  <si>
    <t>0-258-906-208</t>
  </si>
  <si>
    <t>Reverse credit interest transaction</t>
  </si>
  <si>
    <t>REVIND</t>
  </si>
  <si>
    <t>1-002-965-865</t>
  </si>
  <si>
    <t>900.00</t>
  </si>
  <si>
    <t>-500.00</t>
  </si>
  <si>
    <t>-900.00</t>
  </si>
  <si>
    <t>0-258-458-698</t>
  </si>
  <si>
    <t>1-896-568-356</t>
  </si>
  <si>
    <t xml:space="preserve">Posted Date </t>
  </si>
  <si>
    <t>Late filing penalty evaluation</t>
  </si>
  <si>
    <t>0-059-181-856</t>
  </si>
  <si>
    <t>1-132-923-680</t>
  </si>
  <si>
    <t>1-346-366-112</t>
  </si>
  <si>
    <t>1-212-148-384</t>
  </si>
  <si>
    <t>2-075-265-696</t>
  </si>
  <si>
    <t>0-129-108-640</t>
  </si>
  <si>
    <t>PLEASE READ</t>
  </si>
  <si>
    <t>CHANGE HISTORY</t>
  </si>
  <si>
    <t>DATE</t>
  </si>
  <si>
    <t>Version</t>
  </si>
  <si>
    <t>Comments</t>
  </si>
  <si>
    <t>Issued to Software Providers for their comments</t>
  </si>
  <si>
    <t>Examples List with Description and Tab Name</t>
  </si>
  <si>
    <t xml:space="preserve">Throughout the worksheets you will find greyed out transactions which are part of the actual transactions but not central to the example </t>
  </si>
  <si>
    <t xml:space="preserve">Issued in START. Replaced by return with tax to pay
</t>
  </si>
  <si>
    <t>1-250-763-901</t>
  </si>
  <si>
    <t>-400.00</t>
  </si>
  <si>
    <t>400.00</t>
  </si>
  <si>
    <t>0-563-254-852</t>
  </si>
  <si>
    <t>Pending, Locked</t>
  </si>
  <si>
    <t>Credit to reduced credit - refund not issued</t>
  </si>
  <si>
    <t>Reass2</t>
  </si>
  <si>
    <t xml:space="preserve">Customer return results in a refund which is refunded to the Customer along with Interest.
Audit established higher amount  
</t>
  </si>
  <si>
    <t>Reass3</t>
  </si>
  <si>
    <t xml:space="preserve">Def Ass </t>
  </si>
  <si>
    <t>60.00</t>
  </si>
  <si>
    <t>-6,000.00</t>
  </si>
  <si>
    <t>6,000.00</t>
  </si>
  <si>
    <t>-60.00</t>
  </si>
  <si>
    <t>Partial remission</t>
  </si>
  <si>
    <t xml:space="preserve">Full write-off
</t>
  </si>
  <si>
    <t xml:space="preserve">Writeoff
</t>
  </si>
  <si>
    <t>250.00</t>
  </si>
  <si>
    <t>Shortfall penalty</t>
  </si>
  <si>
    <t>2,000.00</t>
  </si>
  <si>
    <t xml:space="preserve">Write-off </t>
  </si>
  <si>
    <t>2-456-953-023</t>
  </si>
  <si>
    <t>0-457-236-589</t>
  </si>
  <si>
    <t>1-250-763-645</t>
  </si>
  <si>
    <t>Payment ID</t>
  </si>
  <si>
    <t>Pending Amount</t>
  </si>
  <si>
    <t>Pending Since</t>
  </si>
  <si>
    <t>1.  Return reassessed to increased debit creating Bills 001 and 002</t>
  </si>
  <si>
    <t>2.  Late payment penalty charged on each Bill and reversed and replaced each month</t>
  </si>
  <si>
    <t>3.  As the reassessment was processed on 31 Oct the Late Payment Penalty for Bill 002 Reassessment has not yet been charged</t>
  </si>
  <si>
    <t>2.  Use of Money Interest charged on Bill 001 and reversed and replaced each month</t>
  </si>
  <si>
    <t>Reverse assessment</t>
  </si>
  <si>
    <t>500.00</t>
  </si>
  <si>
    <t>1-563-258-635</t>
  </si>
  <si>
    <t>1.  Initial assessment for Credit of $500 with reassessment to credit of $900 and reversal of original credit</t>
  </si>
  <si>
    <t>(Note:  It is likely that the only instance when a reversal will not occur is when a debit has been increased by a reassessment, in which case there will be two debits each with different Bill Numbers.)</t>
  </si>
  <si>
    <t xml:space="preserve">1.  Customer files a 2 monthly GST return for Feb/Mar 2017 resulting in a refund which is refunded to the Customer along with Interest. </t>
  </si>
  <si>
    <t>2.  The period is audited by IR and a reassessment results</t>
  </si>
  <si>
    <t>3.  START automatically calculates the penalties and interest:</t>
  </si>
  <si>
    <t>Multi debit assessments and then a reduction</t>
  </si>
  <si>
    <t>1.  Assessment, late filing and Shortfall penalty charged and then written off</t>
  </si>
  <si>
    <t>1.  Assessment, late payment penalty charged and then penalty remitted</t>
  </si>
  <si>
    <t>WAVOTC</t>
  </si>
  <si>
    <t>PNLLFE</t>
  </si>
  <si>
    <t>RTNDAD</t>
  </si>
  <si>
    <t>PNLLTF</t>
  </si>
  <si>
    <t>PNLSHR</t>
  </si>
  <si>
    <t>REVTXD</t>
  </si>
  <si>
    <t>REVTXC</t>
  </si>
  <si>
    <t>WOOTC</t>
  </si>
  <si>
    <t>1.  Payment of $400 is received before asessment has been made</t>
  </si>
  <si>
    <t>2.  Payment is applied to the account/period and locked to ensure it cannot be used for any other account</t>
  </si>
  <si>
    <t>3.  Assessment is finalised, payment is unlocked and applied to assessment</t>
  </si>
  <si>
    <t>Not yet defined</t>
  </si>
  <si>
    <t>Reversed</t>
  </si>
  <si>
    <t xml:space="preserve">All reassessments will reverse the original assessment except in the case where the debit has increased.  </t>
  </si>
  <si>
    <t>Data Explanations</t>
  </si>
  <si>
    <t>IRD Number</t>
  </si>
  <si>
    <t>Account type</t>
  </si>
  <si>
    <t>Bill ID</t>
  </si>
  <si>
    <t>Bill Credit</t>
  </si>
  <si>
    <t>Bill Balance</t>
  </si>
  <si>
    <t>Due Date</t>
  </si>
  <si>
    <t>Bill Details</t>
  </si>
  <si>
    <t>111-111-111</t>
  </si>
  <si>
    <t>Credit Transfer in</t>
  </si>
  <si>
    <t xml:space="preserve">Pending </t>
  </si>
  <si>
    <t>OR</t>
  </si>
  <si>
    <t>N</t>
  </si>
  <si>
    <t>In this example the payment has been locked into a period</t>
  </si>
  <si>
    <t>2018-01-13T20.15.48</t>
  </si>
  <si>
    <t>Use of Money Interest over time</t>
  </si>
  <si>
    <t>Late Payment Penalties Over Time</t>
  </si>
  <si>
    <t>Reassessment – Credit to increased credit – Refund had not been issued</t>
  </si>
  <si>
    <t>Default Assessment issued and then replaced by return with tax to pay</t>
  </si>
  <si>
    <t>Adjustments – Full write-off</t>
  </si>
  <si>
    <t>Adjustments – Partial remission</t>
  </si>
  <si>
    <t>Payment Held Pending Return</t>
  </si>
  <si>
    <t>Credit being transferred to another period -  we will provide further examples of transfers between entities and accounts at a later stage</t>
  </si>
  <si>
    <t>FBT Return - 2 Assessments in one period</t>
  </si>
  <si>
    <t>Example 1</t>
  </si>
  <si>
    <t>1.  Quarterly FBT return and Annual FBT shown in same period with associated UOM and late payment penalties</t>
  </si>
  <si>
    <t>RTNAND</t>
  </si>
  <si>
    <t>Annual return debit</t>
  </si>
  <si>
    <t>1-586-762-752</t>
  </si>
  <si>
    <t>1-100-223-488</t>
  </si>
  <si>
    <t>1-049-891-840</t>
  </si>
  <si>
    <t>0-026-481-664</t>
  </si>
  <si>
    <t>2-123-633-664</t>
  </si>
  <si>
    <t>0-563-352-576</t>
  </si>
  <si>
    <t>1-637-094-400</t>
  </si>
  <si>
    <t>0-294-917-120</t>
  </si>
  <si>
    <t>Example 2</t>
  </si>
  <si>
    <t>1.  Quarterly FBT return and Income Year FBT shown in same period with associated UOM and late payment penalties</t>
  </si>
  <si>
    <t>1-891-353-600</t>
  </si>
  <si>
    <t>RTNIND</t>
  </si>
  <si>
    <t>Income year return debit</t>
  </si>
  <si>
    <t>1-757-135-872</t>
  </si>
  <si>
    <t>0-146-523-136</t>
  </si>
  <si>
    <t>1-220-264-960</t>
  </si>
  <si>
    <t>0-683-394-048</t>
  </si>
  <si>
    <t>Multiple FBT Assessment in one period</t>
  </si>
  <si>
    <t>This spreadsheet has been developed to give a detailed view of transactions over time following on from meetings in July 2017.</t>
  </si>
  <si>
    <t>It is not yet finalised and must be considered a draft.  All changes from now on will be recorded in the Change History below.</t>
  </si>
  <si>
    <t>Please note that the worksheets do not contain calculations so changing data will not result in any recalculations of amounts.</t>
  </si>
  <si>
    <t>The Examples tab lists the examples included in this Spreadsheet and identifies which tab has that example.</t>
  </si>
  <si>
    <t>Reversals - All reversals will identify the Transaction ID of the transaction being reversed.</t>
  </si>
  <si>
    <r>
      <t xml:space="preserve">Decisions around the number and type of reversal transactions (i.e. Late Payment Penalties and UOM Interest in particular) have not yet been finalised - in these examples all reversals have been included and in some instance greyed out.  </t>
    </r>
    <r>
      <rPr>
        <strike/>
        <sz val="10"/>
        <color theme="1"/>
        <rFont val="Verdana"/>
        <family val="2"/>
      </rPr>
      <t>It is likely only the latest transaction of UOM interest will be in Transaction Service.  Discussions at meeting of 16 Aug 2017 - send all transactions including all reversals; can we provide something that indicates latest transaction (perhaps not sowing as reversed in START) - i.e. some indicator</t>
    </r>
  </si>
  <si>
    <t>Transfer:</t>
  </si>
  <si>
    <t>Bill Details:</t>
  </si>
  <si>
    <t>If the payment has not been allocated to a period and is 'Pending' it will not appear as a transaction - instead it will appear as an additional dataset as follows:</t>
  </si>
  <si>
    <t>2018-11-30</t>
  </si>
  <si>
    <t>Reverse credit assessment</t>
  </si>
  <si>
    <t>003</t>
  </si>
  <si>
    <t>PYMLCR</t>
  </si>
  <si>
    <t>REVOTC</t>
  </si>
  <si>
    <t>Reverse other transaction</t>
  </si>
  <si>
    <t>The normal quarterly return will have “Return debit” or “Return credit”.</t>
  </si>
  <si>
    <t>The annual return will have “Annual return debit” or “Annual return credit”</t>
  </si>
  <si>
    <t>The income year return will have “Income year return debit” or Income year return credit”</t>
  </si>
  <si>
    <t>There can be two assessment transactions (excluding reassessment) out of the below three.</t>
  </si>
  <si>
    <t>Below are two examples for FBT where there are two assessments in one period</t>
  </si>
  <si>
    <t>Posted Date</t>
  </si>
  <si>
    <t>Transaction  ID</t>
  </si>
  <si>
    <t>1,910.55</t>
  </si>
  <si>
    <t>6,060.00</t>
  </si>
  <si>
    <t>2-563-451-854</t>
  </si>
  <si>
    <t>2-569-023-560</t>
  </si>
  <si>
    <t>Updates as follows: - changes/updates highlighted in this colour
1.  Change to Row 7 above re Reversals
2.  Addition of Due Date to Bill Section in Data Explanations tab and also in all tabs - Bill sections added where they did not previously exist
3.  Removed incorrect Trans ID from Tab Reass 1,  G21
4. All examples - Changed posted time stamp on the transactions to group transactions that typically post at the same time
5. Reass 1 - Added reversal of return debit and changed Reverse credit assessment transaction name
6. Reass 2 - Added reversal of return debit and changed Reverse credit assessment transaction name, changed transaction ID of return debit as  it will not be the same as return credit. 
7. Pend Pay - added the correct transaction codes, updated reversal transaction name</t>
  </si>
  <si>
    <t>More detail on Transfers will be offered at a later time in August/September 2017</t>
  </si>
  <si>
    <t>IR421 - income year return due dates</t>
  </si>
  <si>
    <t>Balance date</t>
  </si>
  <si>
    <t>Return and Payment</t>
  </si>
  <si>
    <t>Due date - no agent</t>
  </si>
  <si>
    <t>Due date - with agent</t>
  </si>
  <si>
    <t>Note:  Balance Date for this example is 31 March 2017 - assuming Tax Agent</t>
  </si>
  <si>
    <t>Updated with Open Questions re transfers and pending payments</t>
  </si>
  <si>
    <t>8,250.00</t>
  </si>
  <si>
    <t>Corrections to Reass 2 Bill details with explanation and Writeoff Bill Details</t>
  </si>
  <si>
    <t>Transaction</t>
  </si>
  <si>
    <t>0-824-596-480</t>
  </si>
  <si>
    <t>0-690-378-752</t>
  </si>
  <si>
    <t>1-898-338-304</t>
  </si>
  <si>
    <t>0-153-507-840</t>
  </si>
  <si>
    <t>1-227-249-664</t>
  </si>
  <si>
    <t>1-764-120-576</t>
  </si>
  <si>
    <t>0-421-943-296</t>
  </si>
  <si>
    <t>1-495-685-120</t>
  </si>
  <si>
    <t>0-958-814-208</t>
  </si>
  <si>
    <t>2-032-556-032</t>
  </si>
  <si>
    <t>0-086-398-976</t>
  </si>
  <si>
    <t>Below is an example of IPS where there are two assessments in one period</t>
  </si>
  <si>
    <t>1-109-906-432</t>
  </si>
  <si>
    <t>1-815-806-976</t>
  </si>
  <si>
    <t>1-646-777-344</t>
  </si>
  <si>
    <t>0-573-035-520</t>
  </si>
  <si>
    <t>0-304-600-064</t>
  </si>
  <si>
    <t>0-473-629-696</t>
  </si>
  <si>
    <t>1-010-500-608</t>
  </si>
  <si>
    <t>1-547-371-520</t>
  </si>
  <si>
    <t>1-910-421-504</t>
  </si>
  <si>
    <t>1-239-332-864</t>
  </si>
  <si>
    <t>0-165-591-040</t>
  </si>
  <si>
    <t>0-702-461-952</t>
  </si>
  <si>
    <t xml:space="preserve">There can be two assessment transactions (other than reassessments) for the same return type.  
</t>
  </si>
  <si>
    <t>This is because each return can capture a separate transaction.</t>
  </si>
  <si>
    <t>GSD - GST on Goods sold in satisfaction of debt</t>
  </si>
  <si>
    <t>Transaction Details</t>
  </si>
  <si>
    <t>RWT </t>
  </si>
  <si>
    <t>Resident Withholding Tax</t>
  </si>
  <si>
    <t>NRT</t>
  </si>
  <si>
    <t>IPS</t>
  </si>
  <si>
    <t>RWT deductions on interest</t>
  </si>
  <si>
    <t>These are withholding taxes which can have an annual reconciliation assessment and other regular assessments which can occur in the same period.  The normal periodic return will create a ‘Return debit’ or ‘Return Credit’ transaction.  The annual reconciliation return will post ‘Annual return debit’ or ‘Annual return credit’.</t>
  </si>
  <si>
    <t>Non Resident Withholding Tax (NRWT)</t>
  </si>
  <si>
    <t xml:space="preserve">The above Account Types will have only one return assessment transaction other than reassessments. </t>
  </si>
  <si>
    <t>Where there is a 'Return credit' transaction, there will also be a $0.00 'Return debit' transaction.</t>
  </si>
  <si>
    <t>RLT - Resident Land Withholding Tax</t>
  </si>
  <si>
    <t xml:space="preserve">GSD and RLT </t>
  </si>
  <si>
    <t>Addition of Tabs GSD, RWT, PIE</t>
  </si>
  <si>
    <t>Update of Example List Tab</t>
  </si>
  <si>
    <t>GSD</t>
  </si>
  <si>
    <t>RWT</t>
  </si>
  <si>
    <t>AIL, DWT, GST, GMD, IPE</t>
  </si>
  <si>
    <t>IPS, PIE, RWT or NRT Accounts - 2 Assessments in one period</t>
  </si>
  <si>
    <t>DWT</t>
  </si>
  <si>
    <t xml:space="preserve">GSD and RLT - There can be two assessment transactions (other than reassessments) for the same return type.  </t>
  </si>
  <si>
    <t>AIL, DWT, GST, GMD, IPE - The above Account Types will have only one return assessment transaction other than reassessments</t>
  </si>
  <si>
    <t>Filing Frequency</t>
  </si>
  <si>
    <t>NZB</t>
  </si>
  <si>
    <t>Period</t>
  </si>
  <si>
    <t>2018-07-31T22:15:23.236</t>
  </si>
  <si>
    <t>2018-07-31T22:15:23.238</t>
  </si>
  <si>
    <t>2018-10-31T22:35:18.257</t>
  </si>
  <si>
    <t>2018-10-31T22:13:14.456</t>
  </si>
  <si>
    <t>2017-05-08T12:00:33.125</t>
  </si>
  <si>
    <t>2017-05-10T15:23:26.489</t>
  </si>
  <si>
    <t>2017-05-10T15:23:26.491</t>
  </si>
  <si>
    <t>2017-05-10T15:23:26.493</t>
  </si>
  <si>
    <t>2017-05-10T15:23:26.494</t>
  </si>
  <si>
    <t>2017-05-10T15:23:26.495</t>
  </si>
  <si>
    <t>Direct Credit Bank Account</t>
  </si>
  <si>
    <t>Bank Account Standard</t>
  </si>
  <si>
    <t>Bank Account Number</t>
  </si>
  <si>
    <t>Bank Account Routing No</t>
  </si>
  <si>
    <t>2017-05-08T12:00:33.159</t>
  </si>
  <si>
    <t>2017-05-10T15:23:24.126</t>
  </si>
  <si>
    <t>2017-05-10T15:23:24.127</t>
  </si>
  <si>
    <t>2017-05-10T15:23:24.128</t>
  </si>
  <si>
    <t>2017-07-25T12:04:16.236</t>
  </si>
  <si>
    <t>2017-07-25T12:04:16.240</t>
  </si>
  <si>
    <t>2017-06-14T20:24:42.126</t>
  </si>
  <si>
    <t>2017-06-14T20:24:42.127</t>
  </si>
  <si>
    <t>2017-06-14T20:24:42.130</t>
  </si>
  <si>
    <t>2017-06-14T20:24:42.131</t>
  </si>
  <si>
    <t>2017-06-14T20:24:42.132</t>
  </si>
  <si>
    <t>2017-08-02T20:14Z:45.459</t>
  </si>
  <si>
    <t>2017-10-27T23:16:17.538</t>
  </si>
  <si>
    <t>2017-10-27T23:16:17.539</t>
  </si>
  <si>
    <t>2017-10-27T23:16:17.540</t>
  </si>
  <si>
    <t>2017-10-27T23:16:17.541</t>
  </si>
  <si>
    <t>2017-11-27T20:12:14.569</t>
  </si>
  <si>
    <t>2017-11-27T20:12:14.570</t>
  </si>
  <si>
    <t>2017-11-27T20:12:14.571</t>
  </si>
  <si>
    <t>2017-11-27T20:12:14.572</t>
  </si>
  <si>
    <t>2017-11-27T20:12:14.573</t>
  </si>
  <si>
    <t>2017-11-27T20:12:14.574</t>
  </si>
  <si>
    <t>2017-12-14T19:45:23.635</t>
  </si>
  <si>
    <t>2017-12-14T19:45:23.636</t>
  </si>
  <si>
    <t>2017-12-14T19:45:23.637</t>
  </si>
  <si>
    <t>2017-12-14T19:45:23.638</t>
  </si>
  <si>
    <t>2017-12-14T19:45:23.639</t>
  </si>
  <si>
    <t>2017-12-14T19:45:23.640</t>
  </si>
  <si>
    <t>2017-12-14T19:45:23.641</t>
  </si>
  <si>
    <t>2018-01-13T20:15:48.235</t>
  </si>
  <si>
    <t>2018-05-07T12:00:33.236</t>
  </si>
  <si>
    <t>2018-05-08T21:30:25.563</t>
  </si>
  <si>
    <t>2018-06-30T20:13:45.379</t>
  </si>
  <si>
    <t>2019-01-31T21:45:25.236</t>
  </si>
  <si>
    <t>2019-01-31T21:45:25.237</t>
  </si>
  <si>
    <t>2019-01-31T21:45:25.238</t>
  </si>
  <si>
    <t>2017-05-09T12:00:33.563</t>
  </si>
  <si>
    <t>2017-05-09T12:00:33.564</t>
  </si>
  <si>
    <t>2017-05-11T15:56:23.159</t>
  </si>
  <si>
    <t>2017-05-11T15:56:23.160</t>
  </si>
  <si>
    <t xml:space="preserve">Period </t>
  </si>
  <si>
    <t>2017-05-09T12:00:33.238</t>
  </si>
  <si>
    <t>2017-05-09T12:00:33.239</t>
  </si>
  <si>
    <t>2017-05-11T15:56:23.569</t>
  </si>
  <si>
    <t>2017-05-11T15:56:23.570</t>
  </si>
  <si>
    <t>2017-08-14T21:34:23.249</t>
  </si>
  <si>
    <t>2017-08-14T21:34:23.250</t>
  </si>
  <si>
    <t>2017-08-14T21:34:23.251</t>
  </si>
  <si>
    <t>2017-08-14T21:34:23.252</t>
  </si>
  <si>
    <t>2017-08-14T21:34:23.253</t>
  </si>
  <si>
    <t>2017-08-14T21:34:23.254</t>
  </si>
  <si>
    <t>2017-08-14T21:34:23.255</t>
  </si>
  <si>
    <t>2017-08-14T21:34:23.256</t>
  </si>
  <si>
    <t>2017-08-14T20:42:13.567</t>
  </si>
  <si>
    <t>2017-08-14T20:42:13.568</t>
  </si>
  <si>
    <t>2017-08-14T20:42:13.569</t>
  </si>
  <si>
    <t>2017-08-14T20:42:13.570</t>
  </si>
  <si>
    <t>2017-08-14T20:42:13.571</t>
  </si>
  <si>
    <t>2017-08-22T23:14:34.524</t>
  </si>
  <si>
    <t>2017-08-22T23:14:34.525</t>
  </si>
  <si>
    <t>2017-08-22T23:14:34.526</t>
  </si>
  <si>
    <t>2017-08-22T23:14:34.527</t>
  </si>
  <si>
    <t>2017-08-22T23:14:34.528</t>
  </si>
  <si>
    <t>2017-08-22T23:14:34.529</t>
  </si>
  <si>
    <t>2017-08-22T23:14:34.530</t>
  </si>
  <si>
    <t>2017-08-22T23:14:34.531</t>
  </si>
  <si>
    <t>2017-08-22T23:14:34.532</t>
  </si>
  <si>
    <t>2017-08-22T23:14:34.533</t>
  </si>
  <si>
    <t>2017-08-22T21:55:40.586</t>
  </si>
  <si>
    <t>2017-08-22T21:55:40.587</t>
  </si>
  <si>
    <t>2017-08-22T21:55:40.588</t>
  </si>
  <si>
    <t>2017-08-22T21:55:40.589</t>
  </si>
  <si>
    <t>2017-08-22T21:55:40.590</t>
  </si>
  <si>
    <t>2017-08-22T21:55:40.591</t>
  </si>
  <si>
    <t>2017-08-22T21:55:40.592</t>
  </si>
  <si>
    <t>2017-08-22T21:55:40.593</t>
  </si>
  <si>
    <t>2017-08-22T22:29:31.853</t>
  </si>
  <si>
    <t>2017-08-22T22:29:31.854</t>
  </si>
  <si>
    <t>2017-08-22T22:29:31.855</t>
  </si>
  <si>
    <t>2017-08-22T22:29:31.856</t>
  </si>
  <si>
    <t>Max Period Activity</t>
  </si>
  <si>
    <t>Tab no longer has data</t>
  </si>
  <si>
    <t>IPS6M3</t>
  </si>
  <si>
    <t>UOMI over time</t>
  </si>
  <si>
    <t>UOMI Over Time</t>
  </si>
  <si>
    <t>2018-07-31T22:14:12.012</t>
  </si>
  <si>
    <t>2018-08-21T18:24:08.125</t>
  </si>
  <si>
    <t>0-452-785-932</t>
  </si>
  <si>
    <t>2018-08-21T18:24:08.126</t>
  </si>
  <si>
    <t>2018-08-21T18:24:08.131</t>
  </si>
  <si>
    <t>2018-08-21T18:24:08.134</t>
  </si>
  <si>
    <t>2018-08-21T18:24:08.135</t>
  </si>
  <si>
    <t>1-354-845-422</t>
  </si>
  <si>
    <t>2018-09-21T19:44:08.136</t>
  </si>
  <si>
    <t>0-647-644-211</t>
  </si>
  <si>
    <t>2018-09-21T19:44:08.140</t>
  </si>
  <si>
    <t>1-545-123-122</t>
  </si>
  <si>
    <t>2018-09-21T19:44:08.143</t>
  </si>
  <si>
    <t>2-122-151-125</t>
  </si>
  <si>
    <t>2018-09-21T19:44:08.146</t>
  </si>
  <si>
    <t>0-455-944-264</t>
  </si>
  <si>
    <t>2018-09-21T19:44:08.150</t>
  </si>
  <si>
    <t>2-454-354-123</t>
  </si>
  <si>
    <t>2018-09-21T19:44:08.152</t>
  </si>
  <si>
    <t>0-645-456-131</t>
  </si>
  <si>
    <t>RTNAMR</t>
  </si>
  <si>
    <t>2018-10-31T22:13:14.459</t>
  </si>
  <si>
    <t>0-157-641-125</t>
  </si>
  <si>
    <t>2018-10-31T22:13:14.461</t>
  </si>
  <si>
    <t>1-759-321-131</t>
  </si>
  <si>
    <t>2018-10-31T22:13:14.464</t>
  </si>
  <si>
    <t>2-486-132-132</t>
  </si>
  <si>
    <t>2018-10-31T22:13:14.465</t>
  </si>
  <si>
    <t>0-546-963-785</t>
  </si>
  <si>
    <t>2018-10-31T22:13:14.469</t>
  </si>
  <si>
    <t>2018-10-31T22:13:14.471</t>
  </si>
  <si>
    <t>2018-10-31T22:13:14.473</t>
  </si>
  <si>
    <t>2018-07-20</t>
  </si>
  <si>
    <t>AILMO</t>
  </si>
  <si>
    <t>FBTAN</t>
  </si>
  <si>
    <t xml:space="preserve">2.  The Time of the last two transactions is identical as they represent one disbursement split </t>
  </si>
  <si>
    <t>FBT3M</t>
  </si>
  <si>
    <t>GSDMO</t>
  </si>
  <si>
    <t>2017-05-07T23:14:34.523</t>
  </si>
  <si>
    <t>DWTMO</t>
  </si>
  <si>
    <t>FBTS03</t>
  </si>
  <si>
    <t>PIEA03</t>
  </si>
  <si>
    <t>NRTMO</t>
  </si>
  <si>
    <t>2017-05-25T12:23:15.129</t>
  </si>
  <si>
    <t>2017-05-25T12:23:15.130</t>
  </si>
  <si>
    <t>2017-05-25T12:23:15.131</t>
  </si>
  <si>
    <t>2017-05-25T12:23:15.132</t>
  </si>
  <si>
    <t>0-564-796-782</t>
  </si>
  <si>
    <t>2017-05-25T12:23:15.133</t>
  </si>
  <si>
    <t>2017-06-24T22:15:34.147</t>
  </si>
  <si>
    <t>2-454-319-465</t>
  </si>
  <si>
    <t>2017-06-24T22:15:34.148</t>
  </si>
  <si>
    <t>0-496-785-365</t>
  </si>
  <si>
    <t>2-897-465-461</t>
  </si>
  <si>
    <t>2017-06-24T22:15:34.149</t>
  </si>
  <si>
    <t>2-596-879-366</t>
  </si>
  <si>
    <t>2017-06-24T22:15:34.150</t>
  </si>
  <si>
    <t>2-489-965-526</t>
  </si>
  <si>
    <t>2017-06-24T22:15:34.151</t>
  </si>
  <si>
    <t>0-985-445-461</t>
  </si>
  <si>
    <t>2017-06-30T10:16:44.251</t>
  </si>
  <si>
    <t>2017-06-30T10:16:44.252</t>
  </si>
  <si>
    <t>0-465-892-746</t>
  </si>
  <si>
    <t>2017-06-30T10:16:44.253</t>
  </si>
  <si>
    <t>2-756-425-552</t>
  </si>
  <si>
    <t>2017-06-30T10:16:44.254</t>
  </si>
  <si>
    <t>2-689-753-461</t>
  </si>
  <si>
    <t>2017-06-30T10:16:44.255</t>
  </si>
  <si>
    <t>0-465-546-833</t>
  </si>
  <si>
    <r>
      <t>b)</t>
    </r>
    <r>
      <rPr>
        <sz val="7"/>
        <color theme="1"/>
        <rFont val="Times New Roman"/>
        <family val="1"/>
      </rPr>
      <t xml:space="preserve">    </t>
    </r>
    <r>
      <rPr>
        <sz val="10"/>
        <color theme="1"/>
        <rFont val="Verdana"/>
        <family val="2"/>
      </rPr>
      <t>Bill 002: on the original disbursement which the customer is not entitled to</t>
    </r>
  </si>
  <si>
    <r>
      <t>c)</t>
    </r>
    <r>
      <rPr>
        <sz val="7"/>
        <color theme="1"/>
        <rFont val="Times New Roman"/>
        <family val="1"/>
      </rPr>
      <t xml:space="preserve">    </t>
    </r>
    <r>
      <rPr>
        <sz val="10"/>
        <color theme="1"/>
        <rFont val="Verdana"/>
        <family val="2"/>
      </rPr>
      <t>Bill 003: which is the increased tax to pay, debit interest is calculated from the original due date</t>
    </r>
  </si>
  <si>
    <r>
      <t>a)</t>
    </r>
    <r>
      <rPr>
        <sz val="7"/>
        <color theme="1"/>
        <rFont val="Times New Roman"/>
        <family val="1"/>
      </rPr>
      <t xml:space="preserve">    </t>
    </r>
    <r>
      <rPr>
        <sz val="10"/>
        <color theme="1"/>
        <rFont val="Verdana"/>
        <family val="2"/>
      </rPr>
      <t>Bill 001: on the original return credit plus credit interest</t>
    </r>
  </si>
  <si>
    <t>108.85</t>
  </si>
  <si>
    <t>GSTMO</t>
  </si>
  <si>
    <t>Amended Return debit</t>
  </si>
  <si>
    <t>2017-06-27T10:35:34.135</t>
  </si>
  <si>
    <t>1-624-132-461</t>
  </si>
  <si>
    <t>2017-06-27T10:35:34.136</t>
  </si>
  <si>
    <t>Reverse assessment transaction</t>
  </si>
  <si>
    <t>2-465-654-723</t>
  </si>
  <si>
    <t>2017-06-27T10:35:34.137</t>
  </si>
  <si>
    <t>0-958-461-432</t>
  </si>
  <si>
    <t>2017-06-27T10:35:34.138</t>
  </si>
  <si>
    <t>0-568-762-316</t>
  </si>
  <si>
    <t>2017-06-27T10:35:34.139</t>
  </si>
  <si>
    <t>0-751-658-231</t>
  </si>
  <si>
    <t>2017-06-27T10:35:34.140</t>
  </si>
  <si>
    <t>0-851-465-135</t>
  </si>
  <si>
    <t>2017-06-27T10:35:34.141</t>
  </si>
  <si>
    <t>0-654-354-732</t>
  </si>
  <si>
    <t>2017-06-27T10:35:34.142</t>
  </si>
  <si>
    <t>0-653-654-675</t>
  </si>
  <si>
    <t>2017-06-27T10:35:34.143</t>
  </si>
  <si>
    <t>1-546-789-354</t>
  </si>
  <si>
    <t>2017-06-27T10:35:34.144</t>
  </si>
  <si>
    <t>0-568-351-196</t>
  </si>
  <si>
    <r>
      <t>b)</t>
    </r>
    <r>
      <rPr>
        <sz val="7"/>
        <color theme="1"/>
        <rFont val="Times New Roman"/>
        <family val="1"/>
      </rPr>
      <t xml:space="preserve">    </t>
    </r>
    <r>
      <rPr>
        <sz val="10"/>
        <color theme="1"/>
        <rFont val="Verdana"/>
        <family val="2"/>
      </rPr>
      <t>Bill 003: which is the adjusted tax to pay, debit interest is calculated from the original due date</t>
    </r>
  </si>
  <si>
    <r>
      <t>a)</t>
    </r>
    <r>
      <rPr>
        <sz val="7"/>
        <color theme="1"/>
        <rFont val="Times New Roman"/>
        <family val="1"/>
      </rPr>
      <t xml:space="preserve">    </t>
    </r>
    <r>
      <rPr>
        <sz val="10"/>
        <color theme="1"/>
        <rFont val="Verdana"/>
        <family val="2"/>
      </rPr>
      <t>Bill 001: on the original credit return plus credit interest</t>
    </r>
  </si>
  <si>
    <t>2017-05-22T21:24:10.025</t>
  </si>
  <si>
    <t>2017-06-02T21:43:24.154</t>
  </si>
  <si>
    <t>2017-06-02T21:43:24.155</t>
  </si>
  <si>
    <t>0-657-361-496</t>
  </si>
  <si>
    <t>0-654-365-489</t>
  </si>
  <si>
    <t>1-654-354-912</t>
  </si>
  <si>
    <t>0-365-564-657</t>
  </si>
  <si>
    <t>2017-06-14T20:24:42.134</t>
  </si>
  <si>
    <t>0-259-546-564</t>
  </si>
  <si>
    <t>2017-06-14T20:24:42.135</t>
  </si>
  <si>
    <t>1-657-925-354</t>
  </si>
  <si>
    <t>2017-07-03T21:34:01.052</t>
  </si>
  <si>
    <t>2017-07-03T21:34:01.053</t>
  </si>
  <si>
    <t>0-456-874-321</t>
  </si>
  <si>
    <t>2017-07-03T21:34:01.054</t>
  </si>
  <si>
    <t>0-354-781-564</t>
  </si>
  <si>
    <t>2017-07-03T21:34:01.055</t>
  </si>
  <si>
    <t>0-954-375-156</t>
  </si>
  <si>
    <t>2017-07-03T21:34:01.056</t>
  </si>
  <si>
    <t>0-456-925-564</t>
  </si>
  <si>
    <t>2017-05-08T20:56:23.259</t>
  </si>
  <si>
    <t>2.  Customer has not filed GST return - IR has applied Default Assessment.</t>
  </si>
  <si>
    <t>1.  Period is evaluated for Late filing penalty</t>
  </si>
  <si>
    <r>
      <t>a)</t>
    </r>
    <r>
      <rPr>
        <sz val="7"/>
        <color theme="1"/>
        <rFont val="Times New Roman"/>
        <family val="1"/>
      </rPr>
      <t xml:space="preserve">    </t>
    </r>
    <r>
      <rPr>
        <sz val="10"/>
        <color theme="1"/>
        <rFont val="Verdana"/>
        <family val="2"/>
      </rPr>
      <t xml:space="preserve">Bill 001: Late Filing penalty plus interest </t>
    </r>
  </si>
  <si>
    <r>
      <t>b)</t>
    </r>
    <r>
      <rPr>
        <sz val="7"/>
        <color theme="1"/>
        <rFont val="Times New Roman"/>
        <family val="1"/>
      </rPr>
      <t xml:space="preserve">    </t>
    </r>
    <r>
      <rPr>
        <sz val="10"/>
        <color theme="1"/>
        <rFont val="Verdana"/>
        <family val="2"/>
      </rPr>
      <t>Bill 002: Default Assessment applied and reversed with interest applied and reversed</t>
    </r>
  </si>
  <si>
    <r>
      <t>c)</t>
    </r>
    <r>
      <rPr>
        <sz val="7"/>
        <color theme="1"/>
        <rFont val="Times New Roman"/>
        <family val="1"/>
      </rPr>
      <t xml:space="preserve">    </t>
    </r>
    <r>
      <rPr>
        <sz val="10"/>
        <color theme="1"/>
        <rFont val="Verdana"/>
        <family val="2"/>
      </rPr>
      <t>Bill 003: return filed and applied to period with penalties and interest back to default assessment due date</t>
    </r>
  </si>
  <si>
    <t>GST6M3</t>
  </si>
  <si>
    <t>Transaction Type Codes and Descriptions are still under design and will contiue to be added to as further data conversions are completed.  The full list at present is contained as an Appendix to the Overview and Transition Build Pack.  Any changes/additions will be made in that document.</t>
  </si>
  <si>
    <t>The order of Transactions is still subject to change.  Each individual file Build Pack will detail this order.</t>
  </si>
  <si>
    <t>The Data Explanations tab has been removed as the information it contained is now in the Overview and Transition Build Pack.</t>
  </si>
  <si>
    <t>Removal of Link Transaction in Writeoff and Remission - there will be no linked transaction
Reversed removed from Pending Payment
Removed Data Explanations detail as it is now in the Overview Build Pack
Reformatting of Process timestamp
Period and Filing Period added to each example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</si>
</sst>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14009]yyyy\-mm\-dd;@"/>
    <numFmt numFmtId="165" formatCode="yyyy\-mm\-dd;@"/>
    <numFmt numFmtId="166" formatCode="&quot;$&quot;#,##0.00"/>
  </numFmts>
  <fonts count="39" x14ac:knownFonts="1">
    <font>
      <sz val="10"/>
      <color theme="1"/>
      <name val="Verdana"/>
      <family val="2"/>
    </font>
    <font>
      <sz val="10"/>
      <color rgb="FF000000"/>
      <name val="Verdana"/>
      <family val="2"/>
    </font>
    <font>
      <b/>
      <sz val="18"/>
      <color rgb="FF0E7B99"/>
      <name val="Verdana"/>
      <family val="2"/>
    </font>
    <font>
      <sz val="10"/>
      <name val="Verdana"/>
      <family val="2"/>
    </font>
    <font>
      <sz val="9"/>
      <name val="Verdana"/>
      <family val="2"/>
    </font>
    <font>
      <sz val="10"/>
      <color theme="1"/>
      <name val="Verdana"/>
      <family val="2"/>
    </font>
    <font>
      <b/>
      <sz val="10"/>
      <color theme="1"/>
      <name val="Verdana"/>
      <family val="2"/>
    </font>
    <font>
      <sz val="7"/>
      <color theme="1"/>
      <name val="Times New Roman"/>
      <family val="1"/>
    </font>
    <font>
      <b/>
      <sz val="14"/>
      <color theme="1"/>
      <name val="Verdana"/>
      <family val="2"/>
    </font>
    <font>
      <sz val="10"/>
      <color theme="0" tint="-0.499984740745262"/>
      <name val="Verdana"/>
      <family val="2"/>
    </font>
    <font>
      <b/>
      <sz val="10"/>
      <name val="Verdana"/>
      <family val="2"/>
    </font>
    <font>
      <b/>
      <i/>
      <sz val="10"/>
      <color theme="1"/>
      <name val="Verdana"/>
      <family val="2"/>
    </font>
    <font>
      <sz val="10"/>
      <color theme="0" tint="-0.14999847407452621"/>
      <name val="Verdana"/>
      <family val="2"/>
    </font>
    <font>
      <b/>
      <sz val="12"/>
      <color theme="1"/>
      <name val="Verdana"/>
      <family val="2"/>
    </font>
    <font>
      <sz val="11"/>
      <color rgb="FF000000"/>
      <name val="Calibri"/>
      <family val="2"/>
    </font>
    <font>
      <sz val="10"/>
      <color theme="1"/>
      <name val="Arial"/>
      <family val="2"/>
    </font>
    <font>
      <b/>
      <sz val="11"/>
      <color theme="1"/>
      <name val="Verdana"/>
      <family val="2"/>
    </font>
    <font>
      <sz val="12"/>
      <color theme="1"/>
      <name val="Verdana"/>
      <family val="2"/>
    </font>
    <font>
      <b/>
      <sz val="14"/>
      <name val="Verdana"/>
      <family val="2"/>
    </font>
    <font>
      <b/>
      <sz val="11"/>
      <color theme="0"/>
      <name val="Verdana"/>
      <family val="2"/>
    </font>
    <font>
      <sz val="10"/>
      <color theme="0" tint="-0.249977111117893"/>
      <name val="Verdana"/>
      <family val="2"/>
    </font>
    <font>
      <b/>
      <sz val="12"/>
      <name val="Verdana"/>
      <family val="2"/>
    </font>
    <font>
      <b/>
      <sz val="16"/>
      <name val="Verdana"/>
      <family val="2"/>
    </font>
    <font>
      <b/>
      <sz val="16"/>
      <color theme="1"/>
      <name val="Verdana"/>
      <family val="2"/>
    </font>
    <font>
      <b/>
      <sz val="18"/>
      <color theme="1"/>
      <name val="Verdana"/>
      <family val="2"/>
    </font>
    <font>
      <strike/>
      <sz val="10"/>
      <color theme="1"/>
      <name val="Verdana"/>
      <family val="2"/>
    </font>
    <font>
      <sz val="11"/>
      <color theme="1"/>
      <name val="Verdana"/>
      <family val="2"/>
    </font>
    <font>
      <sz val="11"/>
      <color theme="1"/>
      <name val="Arial"/>
      <family val="2"/>
    </font>
    <font>
      <b/>
      <sz val="12"/>
      <color rgb="FF000000"/>
      <name val="Arial"/>
      <family val="2"/>
    </font>
    <font>
      <sz val="10"/>
      <color rgb="FF000000"/>
      <name val="Arial"/>
      <family val="2"/>
    </font>
    <font>
      <b/>
      <sz val="10"/>
      <color rgb="FFAF2134"/>
      <name val="Arial"/>
      <family val="2"/>
    </font>
    <font>
      <b/>
      <sz val="9"/>
      <name val="Verdana"/>
      <family val="2"/>
    </font>
    <font>
      <sz val="10"/>
      <color rgb="FFFF0000"/>
      <name val="Verdana"/>
      <family val="2"/>
    </font>
    <font>
      <b/>
      <sz val="8.5"/>
      <color rgb="FF000000"/>
      <name val="Arial"/>
      <family val="2"/>
    </font>
    <font>
      <sz val="10"/>
      <color theme="1"/>
      <name val="Symbol"/>
      <family val="1"/>
      <charset val="2"/>
    </font>
    <font>
      <b/>
      <sz val="9"/>
      <color theme="1"/>
      <name val="Verdana"/>
      <family val="2"/>
    </font>
    <font>
      <sz val="9"/>
      <color theme="1"/>
      <name val="Verdana"/>
      <family val="2"/>
    </font>
    <font>
      <strike/>
      <sz val="10"/>
      <name val="Verdana"/>
      <family val="2"/>
    </font>
    <font>
      <b/>
      <sz val="11"/>
      <color rgb="FF000000"/>
      <name val="Arial"/>
      <family val="2"/>
    </font>
  </fonts>
  <fills count="12">
    <fill>
      <patternFill patternType="none"/>
    </fill>
    <fill>
      <patternFill patternType="gray125"/>
    </fill>
    <fill>
      <patternFill patternType="solid">
        <fgColor theme="8" tint="-0.249977111117893"/>
        <bgColor indexed="64"/>
      </patternFill>
    </fill>
    <fill>
      <patternFill patternType="solid">
        <fgColor rgb="FFFF0000"/>
        <bgColor indexed="64"/>
      </patternFill>
    </fill>
    <fill>
      <patternFill patternType="solid">
        <fgColor rgb="FFFFC000"/>
        <bgColor indexed="64"/>
      </patternFill>
    </fill>
    <fill>
      <patternFill patternType="solid">
        <fgColor rgb="FFCF7A85"/>
        <bgColor indexed="64"/>
      </patternFill>
    </fill>
    <fill>
      <patternFill patternType="solid">
        <fgColor rgb="FFFFBAC5"/>
        <bgColor indexed="64"/>
      </patternFill>
    </fill>
    <fill>
      <patternFill patternType="solid">
        <fgColor rgb="FFFFFFFF"/>
        <bgColor indexed="64"/>
      </patternFill>
    </fill>
    <fill>
      <patternFill patternType="solid">
        <fgColor rgb="FFFFFF00"/>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7"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D3D3D3"/>
      </left>
      <right style="thin">
        <color rgb="FFD3D3D3"/>
      </right>
      <top style="thin">
        <color rgb="FFD3D3D3"/>
      </top>
      <bottom style="thin">
        <color rgb="FFD3D3D3"/>
      </bottom>
      <diagonal/>
    </border>
    <border>
      <left style="medium">
        <color indexed="64"/>
      </left>
      <right/>
      <top/>
      <bottom/>
      <diagonal/>
    </border>
  </borders>
  <cellStyleXfs count="2">
    <xf numFmtId="0" fontId="0" fillId="0" borderId="0"/>
    <xf numFmtId="43" fontId="5" fillId="0" borderId="0" applyFont="0" applyFill="0" applyBorder="0" applyAlignment="0" applyProtection="0"/>
  </cellStyleXfs>
  <cellXfs count="365">
    <xf numFmtId="0" fontId="0" fillId="0" borderId="0" xfId="0"/>
    <xf numFmtId="0" fontId="0" fillId="0" borderId="0" xfId="0" applyAlignment="1">
      <alignment horizontal="center"/>
    </xf>
    <xf numFmtId="0" fontId="6" fillId="0" borderId="0" xfId="0" applyFont="1" applyAlignment="1">
      <alignment horizontal="center" wrapText="1"/>
    </xf>
    <xf numFmtId="0" fontId="0" fillId="0" borderId="0" xfId="0" applyAlignment="1">
      <alignment wrapText="1"/>
    </xf>
    <xf numFmtId="0" fontId="8" fillId="0" borderId="0" xfId="0" applyFont="1"/>
    <xf numFmtId="0" fontId="6" fillId="0" borderId="0" xfId="0" applyFont="1" applyBorder="1" applyAlignment="1">
      <alignment horizontal="center" wrapText="1"/>
    </xf>
    <xf numFmtId="0" fontId="6" fillId="0" borderId="0" xfId="0" applyFont="1" applyBorder="1" applyAlignment="1">
      <alignment horizontal="left" wrapText="1"/>
    </xf>
    <xf numFmtId="0" fontId="0" fillId="0" borderId="0" xfId="0"/>
    <xf numFmtId="0" fontId="0" fillId="0" borderId="0" xfId="0" applyAlignment="1">
      <alignment horizontal="left"/>
    </xf>
    <xf numFmtId="0" fontId="4" fillId="0" borderId="0" xfId="0" applyFont="1" applyAlignment="1">
      <alignment vertical="top"/>
    </xf>
    <xf numFmtId="0" fontId="4" fillId="0" borderId="0" xfId="0" applyFont="1" applyAlignment="1">
      <alignment vertical="top" wrapText="1"/>
    </xf>
    <xf numFmtId="0" fontId="4" fillId="0" borderId="0" xfId="0" applyFont="1" applyAlignment="1">
      <alignment horizontal="left" vertical="top" wrapText="1"/>
    </xf>
    <xf numFmtId="0" fontId="16" fillId="0" borderId="0" xfId="0" applyFont="1"/>
    <xf numFmtId="0" fontId="6" fillId="0" borderId="1" xfId="0" applyFont="1" applyBorder="1"/>
    <xf numFmtId="15" fontId="0" fillId="0" borderId="1" xfId="0" applyNumberFormat="1" applyBorder="1" applyAlignment="1">
      <alignment horizontal="left"/>
    </xf>
    <xf numFmtId="0" fontId="0" fillId="0" borderId="1" xfId="0" applyBorder="1" applyAlignment="1">
      <alignment horizontal="left"/>
    </xf>
    <xf numFmtId="0" fontId="17" fillId="0" borderId="0" xfId="0" applyFont="1" applyAlignment="1"/>
    <xf numFmtId="0" fontId="17" fillId="0" borderId="0" xfId="0" applyFont="1" applyAlignment="1">
      <alignment wrapText="1"/>
    </xf>
    <xf numFmtId="0" fontId="18" fillId="0" borderId="0" xfId="0" applyFont="1" applyAlignment="1">
      <alignment vertical="top"/>
    </xf>
    <xf numFmtId="0" fontId="18" fillId="0" borderId="0" xfId="0" applyFont="1" applyAlignment="1">
      <alignment horizontal="left" vertical="top" wrapText="1"/>
    </xf>
    <xf numFmtId="0" fontId="18" fillId="0" borderId="0" xfId="0" applyFont="1" applyAlignment="1">
      <alignment vertical="top" wrapText="1"/>
    </xf>
    <xf numFmtId="0" fontId="19" fillId="2" borderId="1" xfId="0" applyFont="1" applyFill="1" applyBorder="1" applyAlignment="1">
      <alignment vertical="top"/>
    </xf>
    <xf numFmtId="0" fontId="19" fillId="2" borderId="1" xfId="0" applyFont="1" applyFill="1" applyBorder="1" applyAlignment="1">
      <alignment horizontal="left" vertical="top" wrapText="1"/>
    </xf>
    <xf numFmtId="0" fontId="19" fillId="2" borderId="1" xfId="0" applyFont="1" applyFill="1" applyBorder="1" applyAlignment="1">
      <alignment vertical="top" wrapText="1"/>
    </xf>
    <xf numFmtId="0" fontId="24" fillId="3" borderId="0" xfId="0" applyFont="1" applyFill="1"/>
    <xf numFmtId="0" fontId="0" fillId="3" borderId="0" xfId="0" applyFill="1"/>
    <xf numFmtId="0" fontId="0" fillId="4" borderId="1" xfId="0" applyFill="1" applyBorder="1" applyAlignment="1">
      <alignment wrapText="1"/>
    </xf>
    <xf numFmtId="0" fontId="3" fillId="0" borderId="0" xfId="0" applyFont="1" applyFill="1" applyBorder="1"/>
    <xf numFmtId="0" fontId="0" fillId="8" borderId="1" xfId="0" applyFill="1" applyBorder="1"/>
    <xf numFmtId="0" fontId="0" fillId="9" borderId="1" xfId="0" applyFill="1" applyBorder="1"/>
    <xf numFmtId="0" fontId="3" fillId="0" borderId="1" xfId="0" applyFont="1" applyFill="1" applyBorder="1" applyAlignment="1">
      <alignment horizontal="left" vertical="top" wrapText="1"/>
    </xf>
    <xf numFmtId="0" fontId="3" fillId="0" borderId="1" xfId="0" applyFont="1" applyFill="1" applyBorder="1" applyAlignment="1">
      <alignment vertical="top" wrapText="1"/>
    </xf>
    <xf numFmtId="0" fontId="3" fillId="0" borderId="1" xfId="0" applyFont="1" applyBorder="1" applyAlignment="1">
      <alignment horizontal="left" vertical="top" wrapText="1"/>
    </xf>
    <xf numFmtId="0" fontId="3" fillId="0" borderId="1" xfId="0" applyFont="1" applyBorder="1" applyAlignment="1">
      <alignment vertical="top" wrapText="1"/>
    </xf>
    <xf numFmtId="0" fontId="3" fillId="0" borderId="1" xfId="0" applyFont="1" applyBorder="1" applyAlignment="1">
      <alignment vertical="top"/>
    </xf>
    <xf numFmtId="0" fontId="0" fillId="0" borderId="0" xfId="0"/>
    <xf numFmtId="0" fontId="2" fillId="0" borderId="0" xfId="0" applyFont="1" applyAlignment="1">
      <alignment horizontal="left" vertical="center" readingOrder="1"/>
    </xf>
    <xf numFmtId="0" fontId="6" fillId="0" borderId="0" xfId="0" applyFont="1"/>
    <xf numFmtId="0" fontId="6" fillId="0" borderId="0" xfId="0" applyFont="1" applyFill="1" applyBorder="1" applyAlignment="1">
      <alignment horizontal="left" wrapText="1"/>
    </xf>
    <xf numFmtId="0" fontId="13" fillId="0" borderId="0" xfId="0" applyFont="1" applyBorder="1" applyAlignment="1">
      <alignment horizontal="left" wrapText="1"/>
    </xf>
    <xf numFmtId="0" fontId="13" fillId="0" borderId="0" xfId="0" applyFont="1" applyFill="1" applyBorder="1"/>
    <xf numFmtId="0" fontId="34" fillId="0" borderId="0" xfId="0" applyFont="1" applyAlignment="1">
      <alignment horizontal="left" vertical="center" indent="4"/>
    </xf>
    <xf numFmtId="0" fontId="0" fillId="0" borderId="0" xfId="0"/>
    <xf numFmtId="0" fontId="0" fillId="0" borderId="1" xfId="0" applyBorder="1"/>
    <xf numFmtId="0" fontId="0" fillId="0" borderId="0" xfId="0" applyFont="1" applyAlignment="1">
      <alignment vertical="center"/>
    </xf>
    <xf numFmtId="0" fontId="0" fillId="0" borderId="0" xfId="0" applyFill="1" applyAlignment="1">
      <alignment wrapText="1"/>
    </xf>
    <xf numFmtId="0" fontId="6" fillId="0" borderId="0" xfId="0" applyFont="1" applyFill="1" applyBorder="1" applyAlignment="1">
      <alignment horizontal="center" wrapText="1"/>
    </xf>
    <xf numFmtId="0" fontId="0" fillId="0" borderId="0" xfId="0" applyFont="1" applyFill="1" applyBorder="1" applyAlignment="1">
      <alignment horizontal="left" wrapText="1"/>
    </xf>
    <xf numFmtId="4" fontId="0" fillId="0" borderId="0" xfId="0" applyNumberFormat="1" applyFont="1" applyFill="1" applyBorder="1" applyAlignment="1">
      <alignment horizontal="left" wrapText="1"/>
    </xf>
    <xf numFmtId="0" fontId="6" fillId="0" borderId="0" xfId="0" applyFont="1" applyBorder="1" applyAlignment="1">
      <alignment horizontal="center" wrapText="1"/>
    </xf>
    <xf numFmtId="0" fontId="6" fillId="0" borderId="0" xfId="0" applyFont="1" applyAlignment="1">
      <alignment wrapText="1"/>
    </xf>
    <xf numFmtId="0" fontId="0" fillId="0" borderId="0" xfId="0" applyAlignment="1">
      <alignment wrapText="1"/>
    </xf>
    <xf numFmtId="0" fontId="11" fillId="0" borderId="0" xfId="0" applyFont="1" applyBorder="1" applyAlignment="1">
      <alignment horizontal="center" wrapText="1"/>
    </xf>
    <xf numFmtId="4" fontId="0" fillId="0" borderId="0" xfId="0" applyNumberFormat="1" applyFont="1" applyBorder="1" applyAlignment="1">
      <alignment horizontal="center" wrapText="1"/>
    </xf>
    <xf numFmtId="0" fontId="0" fillId="0" borderId="0" xfId="0" applyFont="1" applyBorder="1" applyAlignment="1">
      <alignment horizontal="center" wrapText="1"/>
    </xf>
    <xf numFmtId="49" fontId="3" fillId="0" borderId="0" xfId="0" applyNumberFormat="1" applyFont="1" applyFill="1" applyBorder="1" applyAlignment="1">
      <alignment horizontal="left" wrapText="1"/>
    </xf>
    <xf numFmtId="0" fontId="6" fillId="0" borderId="0" xfId="0" applyFont="1" applyBorder="1" applyAlignment="1">
      <alignment horizontal="left" wrapText="1"/>
    </xf>
    <xf numFmtId="0" fontId="6" fillId="0" borderId="0" xfId="0" applyFont="1" applyFill="1" applyBorder="1" applyAlignment="1">
      <alignment horizontal="left" wrapText="1"/>
    </xf>
    <xf numFmtId="0" fontId="13" fillId="0" borderId="0" xfId="0" applyFont="1" applyBorder="1" applyAlignment="1">
      <alignment horizontal="left" wrapText="1"/>
    </xf>
    <xf numFmtId="0" fontId="11" fillId="0" borderId="0" xfId="0" applyFont="1" applyBorder="1" applyAlignment="1">
      <alignment horizontal="left"/>
    </xf>
    <xf numFmtId="4" fontId="0" fillId="0" borderId="0" xfId="0" applyNumberFormat="1" applyFont="1" applyFill="1" applyBorder="1" applyAlignment="1">
      <alignment horizontal="left"/>
    </xf>
    <xf numFmtId="0" fontId="0" fillId="0" borderId="0" xfId="0" applyFont="1" applyFill="1" applyBorder="1" applyAlignment="1">
      <alignment horizontal="left"/>
    </xf>
    <xf numFmtId="165" fontId="0" fillId="0" borderId="0" xfId="0" applyNumberFormat="1" applyFont="1" applyBorder="1" applyAlignment="1">
      <alignment horizontal="left" wrapText="1"/>
    </xf>
    <xf numFmtId="0" fontId="15" fillId="0" borderId="0" xfId="0" applyFont="1" applyBorder="1" applyAlignment="1">
      <alignment horizontal="center" vertical="center" wrapText="1"/>
    </xf>
    <xf numFmtId="9" fontId="15" fillId="0" borderId="0" xfId="0" applyNumberFormat="1" applyFont="1" applyBorder="1" applyAlignment="1">
      <alignment horizontal="center" vertical="center" wrapText="1"/>
    </xf>
    <xf numFmtId="0" fontId="0" fillId="0" borderId="0" xfId="0" applyFont="1" applyFill="1" applyBorder="1"/>
    <xf numFmtId="0" fontId="13" fillId="0" borderId="0" xfId="0" applyFont="1"/>
    <xf numFmtId="15" fontId="0" fillId="0" borderId="1" xfId="0" applyNumberFormat="1" applyBorder="1" applyAlignment="1">
      <alignment horizontal="left"/>
    </xf>
    <xf numFmtId="0" fontId="1" fillId="0" borderId="0" xfId="0" applyFont="1" applyBorder="1"/>
    <xf numFmtId="0" fontId="0" fillId="0" borderId="1" xfId="0" applyFill="1" applyBorder="1" applyAlignment="1">
      <alignment horizontal="left"/>
    </xf>
    <xf numFmtId="0" fontId="0" fillId="0" borderId="0" xfId="0" applyAlignment="1"/>
    <xf numFmtId="0" fontId="6" fillId="0" borderId="0" xfId="0" applyFont="1" applyBorder="1" applyAlignment="1">
      <alignment wrapText="1"/>
    </xf>
    <xf numFmtId="0" fontId="0" fillId="0" borderId="0" xfId="0" applyFill="1" applyAlignment="1"/>
    <xf numFmtId="0" fontId="0" fillId="0" borderId="0" xfId="0" applyBorder="1"/>
    <xf numFmtId="0" fontId="14" fillId="0" borderId="0" xfId="0" applyFont="1" applyBorder="1"/>
    <xf numFmtId="49" fontId="0" fillId="0" borderId="0" xfId="0" applyNumberFormat="1" applyFill="1" applyBorder="1"/>
    <xf numFmtId="49" fontId="0" fillId="0" borderId="0" xfId="0" applyNumberFormat="1" applyFont="1" applyFill="1" applyBorder="1" applyAlignment="1">
      <alignment horizontal="center" wrapText="1"/>
    </xf>
    <xf numFmtId="2" fontId="0" fillId="0" borderId="0" xfId="0" applyNumberFormat="1" applyFont="1" applyFill="1" applyBorder="1" applyAlignment="1">
      <alignment horizontal="center" wrapText="1"/>
    </xf>
    <xf numFmtId="0" fontId="8" fillId="0" borderId="0" xfId="0" applyFont="1" applyBorder="1"/>
    <xf numFmtId="0" fontId="13" fillId="0" borderId="0" xfId="0" applyFont="1" applyFill="1" applyBorder="1"/>
    <xf numFmtId="0" fontId="0" fillId="0" borderId="0" xfId="0" applyFill="1" applyBorder="1" applyAlignment="1">
      <alignment horizontal="left"/>
    </xf>
    <xf numFmtId="0" fontId="0" fillId="0" borderId="0" xfId="0" applyFill="1" applyBorder="1"/>
    <xf numFmtId="49" fontId="0" fillId="0" borderId="0" xfId="0" applyNumberFormat="1" applyFont="1" applyFill="1" applyBorder="1"/>
    <xf numFmtId="2" fontId="0" fillId="0" borderId="0" xfId="0" applyNumberFormat="1" applyFont="1" applyFill="1" applyBorder="1" applyAlignment="1">
      <alignment horizontal="left" wrapText="1"/>
    </xf>
    <xf numFmtId="165" fontId="0" fillId="0" borderId="0" xfId="0" applyNumberFormat="1" applyFill="1" applyAlignment="1">
      <alignment horizontal="left"/>
    </xf>
    <xf numFmtId="4" fontId="0" fillId="0" borderId="0" xfId="0" applyNumberFormat="1" applyFont="1" applyFill="1" applyBorder="1" applyAlignment="1">
      <alignment horizontal="center" wrapText="1"/>
    </xf>
    <xf numFmtId="0" fontId="16" fillId="0" borderId="0" xfId="0" applyFont="1" applyBorder="1" applyAlignment="1">
      <alignment horizontal="center" wrapText="1"/>
    </xf>
    <xf numFmtId="0" fontId="27" fillId="0" borderId="0" xfId="0" applyFont="1" applyBorder="1" applyAlignment="1">
      <alignment horizontal="center" vertical="center" wrapText="1"/>
    </xf>
    <xf numFmtId="9" fontId="27" fillId="0" borderId="0" xfId="0" applyNumberFormat="1" applyFont="1" applyBorder="1" applyAlignment="1">
      <alignment horizontal="center" vertical="center" wrapText="1"/>
    </xf>
    <xf numFmtId="49" fontId="0" fillId="0" borderId="0" xfId="0" applyNumberFormat="1" applyFont="1" applyFill="1" applyBorder="1" applyAlignment="1">
      <alignment horizontal="left" wrapText="1"/>
    </xf>
    <xf numFmtId="165" fontId="3" fillId="0" borderId="0" xfId="0" applyNumberFormat="1" applyFont="1" applyFill="1" applyBorder="1" applyAlignment="1">
      <alignment horizontal="left"/>
    </xf>
    <xf numFmtId="0" fontId="2" fillId="0" borderId="0" xfId="0" applyFont="1" applyBorder="1" applyAlignment="1">
      <alignment horizontal="left" vertical="center" readingOrder="1"/>
    </xf>
    <xf numFmtId="0" fontId="0" fillId="0" borderId="0" xfId="0" applyBorder="1" applyAlignment="1">
      <alignment horizontal="left"/>
    </xf>
    <xf numFmtId="0" fontId="0" fillId="0" borderId="0" xfId="0" applyBorder="1" applyAlignment="1">
      <alignment horizontal="center"/>
    </xf>
    <xf numFmtId="0" fontId="26" fillId="0" borderId="0" xfId="0" applyFont="1" applyBorder="1"/>
    <xf numFmtId="4" fontId="0" fillId="0" borderId="0" xfId="0" applyNumberFormat="1" applyFont="1" applyBorder="1" applyAlignment="1">
      <alignment horizontal="left" wrapText="1"/>
    </xf>
    <xf numFmtId="0" fontId="13" fillId="4" borderId="0" xfId="0" applyFont="1" applyFill="1" applyBorder="1"/>
    <xf numFmtId="0" fontId="0" fillId="4" borderId="0" xfId="0" applyFill="1" applyBorder="1" applyAlignment="1">
      <alignment horizontal="left"/>
    </xf>
    <xf numFmtId="0" fontId="0" fillId="4" borderId="0" xfId="0" applyFill="1" applyBorder="1"/>
    <xf numFmtId="0" fontId="0" fillId="0" borderId="0" xfId="0" applyFill="1" applyBorder="1" applyAlignment="1">
      <alignment horizontal="center"/>
    </xf>
    <xf numFmtId="49" fontId="0" fillId="0" borderId="0" xfId="0" applyNumberFormat="1" applyFont="1" applyFill="1" applyBorder="1" applyAlignment="1">
      <alignment vertical="center"/>
    </xf>
    <xf numFmtId="0" fontId="6" fillId="4" borderId="0" xfId="0" applyFont="1" applyFill="1" applyBorder="1" applyAlignment="1">
      <alignment horizontal="left" wrapText="1"/>
    </xf>
    <xf numFmtId="49" fontId="0" fillId="4" borderId="0" xfId="0" applyNumberFormat="1" applyFont="1" applyFill="1" applyBorder="1"/>
    <xf numFmtId="49" fontId="0" fillId="4" borderId="0" xfId="0" applyNumberFormat="1" applyFont="1" applyFill="1" applyBorder="1" applyAlignment="1">
      <alignment horizontal="left" wrapText="1"/>
    </xf>
    <xf numFmtId="49" fontId="0" fillId="4" borderId="0" xfId="0" applyNumberFormat="1" applyFont="1" applyFill="1" applyBorder="1" applyAlignment="1">
      <alignment horizontal="left"/>
    </xf>
    <xf numFmtId="2" fontId="0" fillId="4" borderId="0" xfId="0" applyNumberFormat="1" applyFont="1" applyFill="1" applyBorder="1" applyAlignment="1">
      <alignment horizontal="left" wrapText="1"/>
    </xf>
    <xf numFmtId="0" fontId="0" fillId="4" borderId="0" xfId="0" applyFont="1" applyFill="1" applyBorder="1" applyAlignment="1">
      <alignment horizontal="left" wrapText="1"/>
    </xf>
    <xf numFmtId="0" fontId="0" fillId="0" borderId="0" xfId="0" applyBorder="1" applyAlignment="1">
      <alignment wrapText="1"/>
    </xf>
    <xf numFmtId="165" fontId="3" fillId="0" borderId="0" xfId="0" applyNumberFormat="1" applyFont="1" applyBorder="1" applyAlignment="1">
      <alignment horizontal="left"/>
    </xf>
    <xf numFmtId="15" fontId="3" fillId="0" borderId="0" xfId="0" applyNumberFormat="1" applyFont="1" applyFill="1" applyBorder="1"/>
    <xf numFmtId="0" fontId="3" fillId="0" borderId="0" xfId="0" applyFont="1" applyBorder="1"/>
    <xf numFmtId="2" fontId="3" fillId="0" borderId="0" xfId="0" applyNumberFormat="1" applyFont="1" applyBorder="1"/>
    <xf numFmtId="165" fontId="12" fillId="0" borderId="0" xfId="0" applyNumberFormat="1" applyFont="1" applyFill="1" applyBorder="1" applyAlignment="1">
      <alignment horizontal="left"/>
    </xf>
    <xf numFmtId="0" fontId="12" fillId="0" borderId="0" xfId="0" applyFont="1" applyFill="1" applyBorder="1"/>
    <xf numFmtId="49" fontId="12" fillId="0" borderId="0" xfId="0" applyNumberFormat="1" applyFont="1" applyFill="1" applyBorder="1" applyAlignment="1">
      <alignment horizontal="center"/>
    </xf>
    <xf numFmtId="166" fontId="12" fillId="0" borderId="0" xfId="0" applyNumberFormat="1" applyFont="1" applyFill="1" applyBorder="1"/>
    <xf numFmtId="0" fontId="12" fillId="0" borderId="0" xfId="0" applyFont="1" applyBorder="1"/>
    <xf numFmtId="0" fontId="3" fillId="0" borderId="0" xfId="0" applyFont="1" applyBorder="1" applyAlignment="1">
      <alignment horizontal="left"/>
    </xf>
    <xf numFmtId="0" fontId="0" fillId="0" borderId="0" xfId="0" applyFont="1" applyBorder="1" applyAlignment="1">
      <alignment vertical="center"/>
    </xf>
    <xf numFmtId="0" fontId="0" fillId="0" borderId="0" xfId="0" applyBorder="1" applyAlignment="1"/>
    <xf numFmtId="0" fontId="0" fillId="0" borderId="0" xfId="0" applyFill="1" applyBorder="1" applyAlignment="1"/>
    <xf numFmtId="165" fontId="3" fillId="0" borderId="0" xfId="0" applyNumberFormat="1" applyFont="1" applyFill="1" applyBorder="1" applyAlignment="1"/>
    <xf numFmtId="0" fontId="3" fillId="0" borderId="0" xfId="0" applyFont="1" applyFill="1" applyBorder="1" applyAlignment="1">
      <alignment horizontal="center"/>
    </xf>
    <xf numFmtId="15" fontId="9" fillId="0" borderId="0" xfId="0" applyNumberFormat="1" applyFont="1" applyFill="1" applyBorder="1"/>
    <xf numFmtId="15" fontId="10" fillId="0" borderId="0" xfId="0" applyNumberFormat="1" applyFont="1" applyFill="1" applyBorder="1"/>
    <xf numFmtId="164" fontId="3" fillId="0" borderId="0" xfId="0" applyNumberFormat="1" applyFont="1" applyFill="1" applyBorder="1" applyAlignment="1">
      <alignment horizontal="left"/>
    </xf>
    <xf numFmtId="0" fontId="6" fillId="0" borderId="0" xfId="0" applyFont="1" applyBorder="1" applyAlignment="1">
      <alignment vertical="center"/>
    </xf>
    <xf numFmtId="0" fontId="5" fillId="0" borderId="0" xfId="0" applyFont="1" applyBorder="1" applyAlignment="1">
      <alignment horizontal="left" vertical="center" indent="4"/>
    </xf>
    <xf numFmtId="0" fontId="5" fillId="0" borderId="0" xfId="0" applyFont="1" applyBorder="1" applyAlignment="1">
      <alignment horizontal="left" vertical="center" indent="8"/>
    </xf>
    <xf numFmtId="0" fontId="7" fillId="0" borderId="0" xfId="0" applyFont="1" applyBorder="1" applyAlignment="1">
      <alignment horizontal="left" vertical="center" indent="12"/>
    </xf>
    <xf numFmtId="0" fontId="9" fillId="0" borderId="0" xfId="0" applyFont="1" applyFill="1" applyBorder="1"/>
    <xf numFmtId="0" fontId="13" fillId="0" borderId="0" xfId="0" applyFont="1" applyFill="1" applyBorder="1" applyAlignment="1">
      <alignment horizontal="left" wrapText="1"/>
    </xf>
    <xf numFmtId="0" fontId="6" fillId="0" borderId="0" xfId="0" applyFont="1" applyBorder="1"/>
    <xf numFmtId="2" fontId="0" fillId="0" borderId="0" xfId="0" applyNumberFormat="1" applyBorder="1" applyAlignment="1">
      <alignment horizontal="left"/>
    </xf>
    <xf numFmtId="165" fontId="3" fillId="4" borderId="0" xfId="0" applyNumberFormat="1" applyFont="1" applyFill="1" applyBorder="1" applyAlignment="1">
      <alignment horizontal="left"/>
    </xf>
    <xf numFmtId="49" fontId="3" fillId="0" borderId="0" xfId="0" applyNumberFormat="1" applyFont="1" applyFill="1" applyBorder="1" applyAlignment="1">
      <alignment horizontal="center"/>
    </xf>
    <xf numFmtId="49" fontId="3" fillId="0" borderId="0" xfId="0" applyNumberFormat="1" applyFont="1" applyFill="1" applyBorder="1"/>
    <xf numFmtId="0" fontId="3" fillId="4" borderId="0" xfId="0" applyFont="1" applyFill="1" applyBorder="1"/>
    <xf numFmtId="0" fontId="0" fillId="0" borderId="0" xfId="0" applyFont="1" applyBorder="1" applyAlignment="1">
      <alignment horizontal="left" vertical="center" indent="8"/>
    </xf>
    <xf numFmtId="0" fontId="0" fillId="0" borderId="0" xfId="0" applyFont="1" applyFill="1" applyBorder="1" applyAlignment="1">
      <alignment horizontal="left" vertical="center" indent="8"/>
    </xf>
    <xf numFmtId="4" fontId="0" fillId="4" borderId="0" xfId="0" applyNumberFormat="1" applyFont="1" applyFill="1" applyBorder="1" applyAlignment="1">
      <alignment horizontal="left"/>
    </xf>
    <xf numFmtId="0" fontId="10" fillId="0" borderId="0" xfId="0" applyFont="1" applyFill="1" applyBorder="1"/>
    <xf numFmtId="0" fontId="20" fillId="0" borderId="0" xfId="0" applyFont="1" applyFill="1" applyBorder="1"/>
    <xf numFmtId="166" fontId="20" fillId="0" borderId="0" xfId="0" applyNumberFormat="1" applyFont="1" applyFill="1" applyBorder="1" applyAlignment="1">
      <alignment horizontal="right"/>
    </xf>
    <xf numFmtId="0" fontId="20" fillId="0" borderId="0" xfId="0" applyFont="1" applyBorder="1"/>
    <xf numFmtId="0" fontId="3" fillId="0" borderId="0" xfId="0" applyNumberFormat="1" applyFont="1" applyFill="1" applyBorder="1" applyAlignment="1">
      <alignment horizontal="right"/>
    </xf>
    <xf numFmtId="4" fontId="0" fillId="0" borderId="0" xfId="0" applyNumberFormat="1" applyBorder="1" applyAlignment="1">
      <alignment horizontal="left"/>
    </xf>
    <xf numFmtId="0" fontId="1" fillId="0" borderId="0" xfId="0" applyFont="1" applyFill="1" applyBorder="1"/>
    <xf numFmtId="0" fontId="0" fillId="0" borderId="0" xfId="0" applyBorder="1" applyAlignment="1">
      <alignment horizontal="right"/>
    </xf>
    <xf numFmtId="0" fontId="5" fillId="0" borderId="0" xfId="0" applyFont="1" applyBorder="1" applyAlignment="1">
      <alignment horizontal="right" vertical="center"/>
    </xf>
    <xf numFmtId="4" fontId="0" fillId="4" borderId="0" xfId="0" applyNumberFormat="1" applyFont="1" applyFill="1" applyBorder="1" applyAlignment="1">
      <alignment horizontal="left" wrapText="1"/>
    </xf>
    <xf numFmtId="0" fontId="17" fillId="0" borderId="0" xfId="0" applyFont="1" applyBorder="1"/>
    <xf numFmtId="49" fontId="0" fillId="0" borderId="0" xfId="0" applyNumberFormat="1" applyBorder="1"/>
    <xf numFmtId="2" fontId="0" fillId="0" borderId="0" xfId="0" applyNumberFormat="1" applyBorder="1" applyAlignment="1">
      <alignment horizontal="right"/>
    </xf>
    <xf numFmtId="43" fontId="0" fillId="0" borderId="0" xfId="1" applyFont="1" applyBorder="1" applyAlignment="1">
      <alignment horizontal="right"/>
    </xf>
    <xf numFmtId="164" fontId="0" fillId="0" borderId="0" xfId="0" applyNumberFormat="1" applyBorder="1" applyAlignment="1">
      <alignment horizontal="left"/>
    </xf>
    <xf numFmtId="0" fontId="13" fillId="0" borderId="0" xfId="0" applyFont="1" applyBorder="1"/>
    <xf numFmtId="165" fontId="10" fillId="0" borderId="0" xfId="0" applyNumberFormat="1" applyFont="1" applyFill="1" applyBorder="1" applyAlignment="1">
      <alignment horizontal="left"/>
    </xf>
    <xf numFmtId="164" fontId="3" fillId="0" borderId="0" xfId="0" applyNumberFormat="1" applyFont="1" applyBorder="1" applyAlignment="1">
      <alignment horizontal="left"/>
    </xf>
    <xf numFmtId="15" fontId="0" fillId="0" borderId="0" xfId="0" applyNumberFormat="1" applyFill="1" applyBorder="1"/>
    <xf numFmtId="4" fontId="0" fillId="0" borderId="0" xfId="0" applyNumberFormat="1" applyBorder="1"/>
    <xf numFmtId="0" fontId="0" fillId="0" borderId="0" xfId="0" applyFont="1" applyBorder="1"/>
    <xf numFmtId="49" fontId="3" fillId="0" borderId="0" xfId="0" applyNumberFormat="1" applyFont="1" applyBorder="1"/>
    <xf numFmtId="164" fontId="20" fillId="0" borderId="0" xfId="0" applyNumberFormat="1" applyFont="1" applyBorder="1" applyAlignment="1">
      <alignment horizontal="left"/>
    </xf>
    <xf numFmtId="49" fontId="20" fillId="0" borderId="0" xfId="0" applyNumberFormat="1" applyFont="1" applyBorder="1"/>
    <xf numFmtId="4" fontId="3" fillId="0" borderId="0" xfId="0" applyNumberFormat="1" applyFont="1" applyBorder="1"/>
    <xf numFmtId="49" fontId="0" fillId="9" borderId="0" xfId="0" applyNumberFormat="1" applyFont="1" applyFill="1" applyBorder="1" applyAlignment="1">
      <alignment horizontal="left"/>
    </xf>
    <xf numFmtId="49" fontId="3" fillId="0" borderId="0" xfId="0" applyNumberFormat="1" applyFont="1" applyFill="1" applyBorder="1" applyAlignment="1">
      <alignment horizontal="right"/>
    </xf>
    <xf numFmtId="4" fontId="0" fillId="0" borderId="0" xfId="0" applyNumberFormat="1" applyBorder="1" applyAlignment="1">
      <alignment horizontal="right"/>
    </xf>
    <xf numFmtId="15" fontId="22" fillId="0" borderId="0" xfId="0" applyNumberFormat="1" applyFont="1" applyFill="1" applyBorder="1" applyAlignment="1">
      <alignment vertical="top"/>
    </xf>
    <xf numFmtId="15" fontId="3" fillId="4" borderId="0" xfId="0" applyNumberFormat="1" applyFont="1" applyFill="1" applyBorder="1"/>
    <xf numFmtId="0" fontId="24" fillId="0" borderId="0" xfId="0" applyFont="1" applyBorder="1"/>
    <xf numFmtId="164" fontId="21" fillId="0" borderId="0" xfId="0" applyNumberFormat="1" applyFont="1" applyFill="1" applyBorder="1" applyAlignment="1">
      <alignment horizontal="left"/>
    </xf>
    <xf numFmtId="0" fontId="5" fillId="0" borderId="0" xfId="0" applyFont="1" applyBorder="1" applyAlignment="1">
      <alignment vertical="center"/>
    </xf>
    <xf numFmtId="0" fontId="5" fillId="0" borderId="0" xfId="0" applyFont="1" applyBorder="1" applyAlignment="1">
      <alignment horizontal="left" vertical="center" indent="6"/>
    </xf>
    <xf numFmtId="165" fontId="3" fillId="0" borderId="0" xfId="0" applyNumberFormat="1" applyFont="1" applyBorder="1"/>
    <xf numFmtId="49" fontId="0" fillId="4" borderId="0" xfId="0" applyNumberFormat="1" applyFont="1" applyFill="1" applyBorder="1" applyAlignment="1">
      <alignment horizontal="center" wrapText="1"/>
    </xf>
    <xf numFmtId="165" fontId="0" fillId="4" borderId="0" xfId="0" applyNumberFormat="1" applyFont="1" applyFill="1" applyBorder="1" applyAlignment="1">
      <alignment horizontal="left" wrapText="1"/>
    </xf>
    <xf numFmtId="165" fontId="0" fillId="4" borderId="0" xfId="0" applyNumberFormat="1" applyFont="1" applyFill="1" applyBorder="1" applyAlignment="1">
      <alignment horizontal="center" wrapText="1"/>
    </xf>
    <xf numFmtId="2" fontId="0" fillId="4" borderId="0" xfId="0" applyNumberFormat="1" applyFont="1" applyFill="1" applyBorder="1" applyAlignment="1">
      <alignment horizontal="center" wrapText="1"/>
    </xf>
    <xf numFmtId="165" fontId="0" fillId="0" borderId="0" xfId="0" applyNumberFormat="1" applyBorder="1" applyAlignment="1">
      <alignment horizontal="left"/>
    </xf>
    <xf numFmtId="4" fontId="0" fillId="4" borderId="0" xfId="0" applyNumberFormat="1" applyFont="1" applyFill="1" applyBorder="1" applyAlignment="1">
      <alignment horizontal="center" wrapText="1"/>
    </xf>
    <xf numFmtId="165" fontId="0" fillId="4" borderId="0" xfId="0" applyNumberFormat="1" applyFill="1" applyBorder="1" applyAlignment="1">
      <alignment horizontal="left"/>
    </xf>
    <xf numFmtId="0" fontId="6" fillId="4" borderId="0" xfId="0" applyFont="1" applyFill="1" applyBorder="1"/>
    <xf numFmtId="14" fontId="0" fillId="0" borderId="0" xfId="0" applyNumberFormat="1" applyBorder="1" applyAlignment="1">
      <alignment horizontal="left"/>
    </xf>
    <xf numFmtId="17" fontId="29" fillId="6" borderId="0" xfId="0" applyNumberFormat="1" applyFont="1" applyFill="1" applyBorder="1" applyAlignment="1">
      <alignment horizontal="center" vertical="center" wrapText="1"/>
    </xf>
    <xf numFmtId="15" fontId="29" fillId="6" borderId="0" xfId="0" applyNumberFormat="1" applyFont="1" applyFill="1" applyBorder="1" applyAlignment="1">
      <alignment horizontal="center" vertical="center" wrapText="1"/>
    </xf>
    <xf numFmtId="17" fontId="30" fillId="7" borderId="0" xfId="0" applyNumberFormat="1" applyFont="1" applyFill="1" applyBorder="1" applyAlignment="1">
      <alignment horizontal="center" vertical="center" wrapText="1"/>
    </xf>
    <xf numFmtId="15" fontId="29" fillId="0" borderId="0" xfId="0" applyNumberFormat="1" applyFont="1" applyBorder="1" applyAlignment="1">
      <alignment horizontal="center" vertical="center" wrapText="1"/>
    </xf>
    <xf numFmtId="0" fontId="0" fillId="0" borderId="0" xfId="0" applyFont="1" applyBorder="1" applyAlignment="1">
      <alignment horizontal="left" vertical="center"/>
    </xf>
    <xf numFmtId="0" fontId="34" fillId="0" borderId="0" xfId="0" applyFont="1" applyBorder="1" applyAlignment="1">
      <alignment horizontal="left" vertical="center" indent="4"/>
    </xf>
    <xf numFmtId="165" fontId="0" fillId="0" borderId="0" xfId="0" applyNumberFormat="1" applyFont="1" applyFill="1" applyBorder="1" applyAlignment="1">
      <alignment horizontal="left" wrapText="1"/>
    </xf>
    <xf numFmtId="165" fontId="0" fillId="0" borderId="0" xfId="0" applyNumberFormat="1" applyFont="1" applyFill="1" applyBorder="1" applyAlignment="1">
      <alignment horizontal="center" wrapText="1"/>
    </xf>
    <xf numFmtId="165" fontId="0" fillId="0" borderId="0" xfId="0" applyNumberFormat="1" applyFill="1" applyBorder="1" applyAlignment="1">
      <alignment horizontal="left"/>
    </xf>
    <xf numFmtId="0" fontId="4" fillId="0" borderId="0" xfId="0" applyFont="1" applyBorder="1" applyAlignment="1">
      <alignment horizontal="left"/>
    </xf>
    <xf numFmtId="4" fontId="3" fillId="0" borderId="0" xfId="0" applyNumberFormat="1" applyFont="1" applyBorder="1" applyAlignment="1">
      <alignment horizontal="right"/>
    </xf>
    <xf numFmtId="4" fontId="10" fillId="0" borderId="0" xfId="0" applyNumberFormat="1" applyFont="1" applyBorder="1" applyAlignment="1">
      <alignment horizontal="right"/>
    </xf>
    <xf numFmtId="0" fontId="16" fillId="0" borderId="0" xfId="0" applyFont="1" applyBorder="1"/>
    <xf numFmtId="0" fontId="8" fillId="0" borderId="0" xfId="0" applyFont="1" applyBorder="1" applyAlignment="1">
      <alignment wrapText="1"/>
    </xf>
    <xf numFmtId="0" fontId="32" fillId="0" borderId="0" xfId="0" applyFont="1" applyFill="1" applyAlignment="1">
      <alignment wrapText="1"/>
    </xf>
    <xf numFmtId="0" fontId="6" fillId="0" borderId="0" xfId="0" applyFont="1" applyBorder="1" applyAlignment="1">
      <alignment horizontal="center"/>
    </xf>
    <xf numFmtId="0" fontId="6" fillId="0" borderId="0" xfId="0" applyFont="1" applyAlignment="1"/>
    <xf numFmtId="0" fontId="5" fillId="0" borderId="0" xfId="0" applyFont="1" applyBorder="1" applyAlignment="1">
      <alignment horizontal="left" vertical="center" wrapText="1"/>
    </xf>
    <xf numFmtId="0" fontId="0" fillId="0" borderId="0" xfId="0" applyFont="1" applyBorder="1" applyAlignment="1">
      <alignment vertical="center" wrapText="1"/>
    </xf>
    <xf numFmtId="0" fontId="0" fillId="0" borderId="0" xfId="0" applyFont="1" applyBorder="1" applyAlignment="1">
      <alignment horizontal="left" vertical="center" wrapText="1"/>
    </xf>
    <xf numFmtId="0" fontId="0" fillId="0" borderId="0" xfId="0" applyAlignment="1">
      <alignment horizontal="center" wrapText="1"/>
    </xf>
    <xf numFmtId="0" fontId="33" fillId="0" borderId="0" xfId="0" applyFont="1" applyBorder="1" applyAlignment="1">
      <alignment horizontal="right"/>
    </xf>
    <xf numFmtId="0" fontId="33" fillId="0" borderId="0" xfId="0" applyFont="1" applyBorder="1" applyAlignment="1">
      <alignment horizontal="left"/>
    </xf>
    <xf numFmtId="0" fontId="33" fillId="0" borderId="0" xfId="0" applyFont="1" applyBorder="1" applyAlignment="1">
      <alignment horizontal="right" wrapText="1"/>
    </xf>
    <xf numFmtId="0" fontId="33" fillId="0" borderId="0" xfId="0" applyFont="1" applyBorder="1" applyAlignment="1">
      <alignment horizontal="left" wrapText="1"/>
    </xf>
    <xf numFmtId="4" fontId="33" fillId="0" borderId="0" xfId="0" applyNumberFormat="1" applyFont="1" applyBorder="1" applyAlignment="1">
      <alignment horizontal="right" wrapText="1"/>
    </xf>
    <xf numFmtId="0" fontId="0" fillId="0" borderId="0" xfId="0" applyFont="1" applyBorder="1" applyAlignment="1"/>
    <xf numFmtId="4" fontId="29" fillId="0" borderId="0" xfId="0" applyNumberFormat="1" applyFont="1" applyBorder="1" applyAlignment="1">
      <alignment horizontal="right" wrapText="1"/>
    </xf>
    <xf numFmtId="0" fontId="0" fillId="0" borderId="0" xfId="0" applyFont="1" applyBorder="1" applyAlignment="1">
      <alignment wrapText="1"/>
    </xf>
    <xf numFmtId="0" fontId="0" fillId="0" borderId="0" xfId="0" applyFont="1" applyFill="1" applyBorder="1" applyAlignment="1"/>
    <xf numFmtId="165" fontId="1" fillId="0" borderId="0" xfId="0" applyNumberFormat="1" applyFont="1" applyBorder="1" applyAlignment="1">
      <alignment horizontal="left"/>
    </xf>
    <xf numFmtId="0" fontId="1" fillId="0" borderId="0" xfId="0" applyFont="1" applyBorder="1" applyAlignment="1">
      <alignment horizontal="left" wrapText="1"/>
    </xf>
    <xf numFmtId="4" fontId="1" fillId="0" borderId="0" xfId="0" applyNumberFormat="1" applyFont="1" applyBorder="1" applyAlignment="1">
      <alignment horizontal="right" wrapText="1"/>
    </xf>
    <xf numFmtId="0" fontId="0" fillId="0" borderId="0" xfId="0" applyBorder="1" applyAlignment="1">
      <alignment horizontal="center" wrapText="1"/>
    </xf>
    <xf numFmtId="0" fontId="5" fillId="0" borderId="0" xfId="0" applyFont="1" applyBorder="1" applyAlignment="1">
      <alignment horizontal="center" vertical="center" wrapText="1"/>
    </xf>
    <xf numFmtId="0" fontId="0" fillId="0" borderId="0" xfId="0" applyFill="1" applyAlignment="1">
      <alignment horizontal="center" wrapText="1"/>
    </xf>
    <xf numFmtId="0" fontId="1" fillId="0" borderId="0" xfId="0" applyFont="1" applyBorder="1" applyAlignment="1">
      <alignment horizontal="center" wrapText="1"/>
    </xf>
    <xf numFmtId="0" fontId="33" fillId="0" borderId="0" xfId="0" applyFont="1" applyBorder="1" applyAlignment="1">
      <alignment horizontal="center" wrapText="1"/>
    </xf>
    <xf numFmtId="0" fontId="34" fillId="0" borderId="0" xfId="0" applyFont="1" applyAlignment="1">
      <alignment horizontal="center" vertical="center" wrapText="1"/>
    </xf>
    <xf numFmtId="4" fontId="0" fillId="0" borderId="0" xfId="0" applyNumberFormat="1" applyFill="1" applyAlignment="1">
      <alignment wrapText="1"/>
    </xf>
    <xf numFmtId="0" fontId="16" fillId="0" borderId="0" xfId="0" applyFont="1" applyFill="1" applyBorder="1" applyAlignment="1">
      <alignment horizontal="left"/>
    </xf>
    <xf numFmtId="0" fontId="6" fillId="0" borderId="0" xfId="0" applyFont="1" applyFill="1" applyBorder="1"/>
    <xf numFmtId="165" fontId="1" fillId="0" borderId="5" xfId="0" applyNumberFormat="1" applyFont="1" applyBorder="1" applyAlignment="1">
      <alignment horizontal="left"/>
    </xf>
    <xf numFmtId="0" fontId="1" fillId="0" borderId="5" xfId="0" applyFont="1" applyBorder="1" applyAlignment="1">
      <alignment horizontal="left"/>
    </xf>
    <xf numFmtId="4" fontId="1" fillId="0" borderId="5" xfId="0" applyNumberFormat="1" applyFont="1" applyBorder="1" applyAlignment="1">
      <alignment horizontal="right"/>
    </xf>
    <xf numFmtId="0" fontId="1" fillId="0" borderId="5" xfId="0" applyFont="1" applyBorder="1" applyAlignment="1">
      <alignment horizontal="center"/>
    </xf>
    <xf numFmtId="165" fontId="0" fillId="0" borderId="0" xfId="0" applyNumberFormat="1" applyFont="1" applyFill="1" applyBorder="1" applyAlignment="1">
      <alignment horizontal="left"/>
    </xf>
    <xf numFmtId="4" fontId="0" fillId="0" borderId="0" xfId="0" applyNumberFormat="1" applyFill="1" applyAlignment="1"/>
    <xf numFmtId="49" fontId="0" fillId="0" borderId="0" xfId="0" applyNumberFormat="1" applyFont="1" applyFill="1" applyBorder="1" applyAlignment="1">
      <alignment horizontal="left"/>
    </xf>
    <xf numFmtId="2" fontId="0" fillId="0" borderId="0" xfId="0" applyNumberFormat="1" applyFont="1" applyFill="1" applyBorder="1" applyAlignment="1">
      <alignment horizontal="left"/>
    </xf>
    <xf numFmtId="0" fontId="3" fillId="10" borderId="1" xfId="0" applyFont="1" applyFill="1" applyBorder="1" applyAlignment="1">
      <alignment vertical="top" wrapText="1"/>
    </xf>
    <xf numFmtId="0" fontId="4" fillId="10" borderId="1" xfId="0" applyFont="1" applyFill="1" applyBorder="1" applyAlignment="1">
      <alignment vertical="top"/>
    </xf>
    <xf numFmtId="0" fontId="4" fillId="10" borderId="1" xfId="0" applyFont="1" applyFill="1" applyBorder="1" applyAlignment="1">
      <alignment vertical="top" wrapText="1"/>
    </xf>
    <xf numFmtId="0" fontId="0" fillId="10" borderId="1" xfId="0" applyFill="1" applyBorder="1"/>
    <xf numFmtId="0" fontId="37" fillId="11" borderId="0" xfId="0" applyFont="1" applyFill="1" applyBorder="1"/>
    <xf numFmtId="0" fontId="25" fillId="11" borderId="0" xfId="0" applyFont="1" applyFill="1" applyBorder="1" applyAlignment="1">
      <alignment vertical="center"/>
    </xf>
    <xf numFmtId="0" fontId="25" fillId="11" borderId="0" xfId="0" applyFont="1" applyFill="1" applyBorder="1"/>
    <xf numFmtId="0" fontId="6" fillId="0" borderId="0" xfId="0" applyFont="1" applyBorder="1" applyAlignment="1">
      <alignment horizontal="center" wrapText="1"/>
    </xf>
    <xf numFmtId="0" fontId="6" fillId="11" borderId="0" xfId="0" applyFont="1" applyFill="1" applyAlignment="1">
      <alignment wrapText="1"/>
    </xf>
    <xf numFmtId="164" fontId="0" fillId="11" borderId="0" xfId="0" applyNumberFormat="1" applyFill="1" applyBorder="1" applyAlignment="1">
      <alignment horizontal="left"/>
    </xf>
    <xf numFmtId="0" fontId="0" fillId="0" borderId="0" xfId="0" applyFont="1" applyBorder="1" applyAlignment="1">
      <alignment horizontal="left" vertical="center" wrapText="1"/>
    </xf>
    <xf numFmtId="0" fontId="6" fillId="0" borderId="0" xfId="0" applyFont="1" applyBorder="1" applyAlignment="1">
      <alignment horizontal="center" wrapText="1"/>
    </xf>
    <xf numFmtId="2" fontId="0" fillId="0" borderId="0" xfId="0" applyNumberFormat="1" applyFont="1" applyBorder="1" applyAlignment="1">
      <alignment horizontal="left" wrapText="1"/>
    </xf>
    <xf numFmtId="0" fontId="12" fillId="11" borderId="0" xfId="0" applyFont="1" applyFill="1" applyBorder="1"/>
    <xf numFmtId="0" fontId="3" fillId="11" borderId="0" xfId="0" applyFont="1" applyFill="1" applyBorder="1"/>
    <xf numFmtId="164" fontId="3" fillId="11" borderId="0" xfId="0" applyNumberFormat="1" applyFont="1" applyFill="1" applyBorder="1" applyAlignment="1">
      <alignment horizontal="left"/>
    </xf>
    <xf numFmtId="0" fontId="16" fillId="11" borderId="0" xfId="0" applyFont="1" applyFill="1" applyBorder="1" applyAlignment="1">
      <alignment horizontal="left"/>
    </xf>
    <xf numFmtId="0" fontId="6" fillId="11" borderId="0" xfId="0" applyFont="1" applyFill="1" applyBorder="1" applyAlignment="1">
      <alignment horizontal="left" wrapText="1"/>
    </xf>
    <xf numFmtId="164" fontId="20" fillId="11" borderId="0" xfId="0" applyNumberFormat="1" applyFont="1" applyFill="1" applyBorder="1" applyAlignment="1">
      <alignment horizontal="left"/>
    </xf>
    <xf numFmtId="165" fontId="3" fillId="11" borderId="0" xfId="0" applyNumberFormat="1" applyFont="1" applyFill="1" applyBorder="1"/>
    <xf numFmtId="14" fontId="1" fillId="11" borderId="0" xfId="0" applyNumberFormat="1" applyFont="1" applyFill="1" applyBorder="1" applyAlignment="1">
      <alignment horizontal="left"/>
    </xf>
    <xf numFmtId="14" fontId="1" fillId="11" borderId="5" xfId="0" applyNumberFormat="1" applyFont="1" applyFill="1" applyBorder="1" applyAlignment="1">
      <alignment horizontal="left"/>
    </xf>
    <xf numFmtId="15" fontId="6" fillId="0" borderId="0" xfId="0" applyNumberFormat="1" applyFont="1" applyBorder="1" applyAlignment="1">
      <alignment wrapText="1"/>
    </xf>
    <xf numFmtId="15" fontId="6" fillId="0" borderId="0" xfId="0" applyNumberFormat="1" applyFont="1" applyBorder="1" applyAlignment="1">
      <alignment horizontal="left" wrapText="1"/>
    </xf>
    <xf numFmtId="0" fontId="26" fillId="0" borderId="0" xfId="0" applyFont="1" applyBorder="1" applyAlignment="1">
      <alignment wrapText="1"/>
    </xf>
    <xf numFmtId="0" fontId="0" fillId="0" borderId="0" xfId="0" applyFill="1" applyBorder="1" applyAlignment="1">
      <alignment horizontal="right"/>
    </xf>
    <xf numFmtId="0" fontId="10" fillId="0" borderId="0" xfId="0" applyFont="1" applyFill="1" applyBorder="1" applyAlignment="1">
      <alignment horizontal="right"/>
    </xf>
    <xf numFmtId="0" fontId="28" fillId="0" borderId="0" xfId="0" applyFont="1" applyBorder="1" applyAlignment="1">
      <alignment vertical="center"/>
    </xf>
    <xf numFmtId="0" fontId="38" fillId="5" borderId="0" xfId="0" applyFont="1" applyFill="1" applyBorder="1" applyAlignment="1">
      <alignment horizontal="center" vertical="center" wrapText="1"/>
    </xf>
    <xf numFmtId="0" fontId="0" fillId="11" borderId="0" xfId="0" applyFont="1" applyFill="1" applyBorder="1" applyAlignment="1">
      <alignment horizontal="left" wrapText="1"/>
    </xf>
    <xf numFmtId="0" fontId="3" fillId="0" borderId="0" xfId="0" applyFont="1" applyFill="1" applyBorder="1"/>
    <xf numFmtId="165" fontId="3" fillId="0" borderId="0" xfId="0" applyNumberFormat="1" applyFont="1" applyFill="1" applyBorder="1" applyAlignment="1">
      <alignment horizontal="left"/>
    </xf>
    <xf numFmtId="165" fontId="3" fillId="0" borderId="0" xfId="0" applyNumberFormat="1" applyFont="1" applyBorder="1" applyAlignment="1">
      <alignment horizontal="left"/>
    </xf>
    <xf numFmtId="15" fontId="3" fillId="0" borderId="0" xfId="0" applyNumberFormat="1" applyFont="1" applyFill="1" applyBorder="1"/>
    <xf numFmtId="0" fontId="3" fillId="0" borderId="0" xfId="0" applyFont="1" applyBorder="1"/>
    <xf numFmtId="49" fontId="3" fillId="0" borderId="0" xfId="0" applyNumberFormat="1" applyFont="1" applyBorder="1" applyAlignment="1">
      <alignment horizontal="center"/>
    </xf>
    <xf numFmtId="15" fontId="3" fillId="0" borderId="0" xfId="0" applyNumberFormat="1" applyFont="1" applyBorder="1"/>
    <xf numFmtId="166" fontId="3" fillId="0" borderId="0" xfId="0" applyNumberFormat="1" applyFont="1" applyBorder="1"/>
    <xf numFmtId="166" fontId="3" fillId="0" borderId="0" xfId="0" applyNumberFormat="1" applyFont="1" applyFill="1" applyBorder="1"/>
    <xf numFmtId="49" fontId="3" fillId="0" borderId="0" xfId="0" applyNumberFormat="1" applyFont="1" applyFill="1" applyBorder="1" applyAlignment="1">
      <alignment horizontal="center"/>
    </xf>
    <xf numFmtId="49" fontId="3" fillId="11" borderId="0" xfId="0" applyNumberFormat="1" applyFont="1" applyFill="1" applyBorder="1" applyAlignment="1">
      <alignment horizontal="left" wrapText="1"/>
    </xf>
    <xf numFmtId="0" fontId="3" fillId="11" borderId="0" xfId="0" applyFont="1" applyFill="1" applyBorder="1"/>
    <xf numFmtId="0" fontId="3" fillId="0" borderId="0" xfId="0" applyNumberFormat="1" applyFont="1" applyFill="1" applyBorder="1" applyAlignment="1">
      <alignment horizontal="left"/>
    </xf>
    <xf numFmtId="164" fontId="3" fillId="8" borderId="0" xfId="0" applyNumberFormat="1" applyFont="1" applyFill="1" applyBorder="1" applyAlignment="1">
      <alignment horizontal="left"/>
    </xf>
    <xf numFmtId="0" fontId="0" fillId="0" borderId="0" xfId="0"/>
    <xf numFmtId="0" fontId="3" fillId="0" borderId="0" xfId="0" applyFont="1" applyFill="1" applyBorder="1"/>
    <xf numFmtId="0" fontId="0" fillId="0" borderId="0" xfId="0" applyFill="1" applyBorder="1"/>
    <xf numFmtId="15" fontId="3" fillId="0" borderId="0" xfId="0" applyNumberFormat="1" applyFont="1" applyFill="1" applyBorder="1"/>
    <xf numFmtId="164" fontId="3" fillId="0" borderId="0" xfId="0" applyNumberFormat="1" applyFont="1" applyFill="1" applyBorder="1" applyAlignment="1">
      <alignment horizontal="left"/>
    </xf>
    <xf numFmtId="0" fontId="9" fillId="0" borderId="0" xfId="0" applyFont="1" applyFill="1" applyBorder="1"/>
    <xf numFmtId="49" fontId="3" fillId="0" borderId="0" xfId="0" applyNumberFormat="1" applyFont="1" applyFill="1" applyBorder="1"/>
    <xf numFmtId="0" fontId="10" fillId="0" borderId="0" xfId="0" applyFont="1" applyFill="1" applyBorder="1"/>
    <xf numFmtId="166" fontId="3" fillId="0" borderId="0" xfId="0" applyNumberFormat="1" applyFont="1" applyFill="1" applyBorder="1" applyAlignment="1">
      <alignment horizontal="right"/>
    </xf>
    <xf numFmtId="0" fontId="1" fillId="0" borderId="0" xfId="0" applyFont="1" applyFill="1" applyBorder="1"/>
    <xf numFmtId="164" fontId="3" fillId="11" borderId="0" xfId="0" applyNumberFormat="1" applyFont="1" applyFill="1" applyBorder="1" applyAlignment="1">
      <alignment horizontal="left"/>
    </xf>
    <xf numFmtId="0" fontId="3" fillId="0" borderId="0" xfId="0" applyFont="1" applyBorder="1"/>
    <xf numFmtId="4" fontId="3" fillId="0" borderId="0" xfId="0" applyNumberFormat="1" applyFont="1" applyFill="1" applyBorder="1" applyAlignment="1">
      <alignment horizontal="right"/>
    </xf>
    <xf numFmtId="2" fontId="0" fillId="0" borderId="0" xfId="0" applyNumberFormat="1" applyFill="1" applyBorder="1"/>
    <xf numFmtId="0" fontId="6" fillId="0" borderId="0" xfId="0" applyFont="1" applyFill="1" applyBorder="1" applyAlignment="1">
      <alignment horizontal="left" vertical="top" wrapText="1"/>
    </xf>
    <xf numFmtId="0" fontId="6" fillId="0" borderId="0" xfId="0" applyFont="1" applyFill="1" applyBorder="1" applyAlignment="1">
      <alignment wrapText="1"/>
    </xf>
    <xf numFmtId="0" fontId="31" fillId="0" borderId="0" xfId="0" applyFont="1" applyFill="1" applyBorder="1" applyAlignment="1">
      <alignment wrapText="1"/>
    </xf>
    <xf numFmtId="2" fontId="3" fillId="0" borderId="0" xfId="0" applyNumberFormat="1" applyFont="1" applyFill="1" applyBorder="1" applyAlignment="1">
      <alignment horizontal="right" wrapText="1"/>
    </xf>
    <xf numFmtId="0" fontId="0" fillId="0" borderId="0" xfId="0" applyFill="1" applyBorder="1" applyAlignment="1">
      <alignment wrapText="1"/>
    </xf>
    <xf numFmtId="0" fontId="3" fillId="0" borderId="0" xfId="0" applyNumberFormat="1" applyFont="1" applyFill="1" applyBorder="1" applyAlignment="1">
      <alignment horizontal="right" wrapText="1"/>
    </xf>
    <xf numFmtId="4" fontId="3" fillId="0" borderId="0" xfId="0" applyNumberFormat="1" applyFont="1" applyFill="1" applyBorder="1" applyAlignment="1">
      <alignment horizontal="right" wrapText="1"/>
    </xf>
    <xf numFmtId="0" fontId="20" fillId="0" borderId="0" xfId="0" applyFont="1" applyFill="1" applyBorder="1" applyAlignment="1">
      <alignment wrapText="1"/>
    </xf>
    <xf numFmtId="0" fontId="3" fillId="0" borderId="0" xfId="0" applyFont="1" applyFill="1" applyBorder="1" applyAlignment="1">
      <alignment wrapText="1"/>
    </xf>
    <xf numFmtId="166" fontId="31" fillId="0" borderId="0" xfId="0" applyNumberFormat="1" applyFont="1" applyFill="1" applyBorder="1" applyAlignment="1">
      <alignment horizontal="right"/>
    </xf>
    <xf numFmtId="166" fontId="4" fillId="0" borderId="0" xfId="0" applyNumberFormat="1" applyFont="1" applyFill="1" applyBorder="1" applyAlignment="1">
      <alignment horizontal="right"/>
    </xf>
    <xf numFmtId="2" fontId="0" fillId="0" borderId="0" xfId="0" applyNumberFormat="1" applyFill="1" applyBorder="1" applyAlignment="1">
      <alignment wrapText="1"/>
    </xf>
    <xf numFmtId="166" fontId="35" fillId="0" borderId="0" xfId="0" applyNumberFormat="1" applyFont="1" applyFill="1" applyBorder="1" applyAlignment="1">
      <alignment horizontal="right"/>
    </xf>
    <xf numFmtId="166" fontId="36" fillId="0" borderId="0" xfId="0" applyNumberFormat="1" applyFont="1" applyFill="1" applyBorder="1" applyAlignment="1">
      <alignment horizontal="right"/>
    </xf>
    <xf numFmtId="0" fontId="0" fillId="0" borderId="0" xfId="0"/>
    <xf numFmtId="0" fontId="3" fillId="0" borderId="0" xfId="0" applyFont="1" applyFill="1" applyBorder="1"/>
    <xf numFmtId="15" fontId="3" fillId="0" borderId="0" xfId="0" applyNumberFormat="1" applyFont="1" applyFill="1" applyBorder="1"/>
    <xf numFmtId="0" fontId="3" fillId="0" borderId="0" xfId="0" applyFont="1" applyBorder="1"/>
    <xf numFmtId="164" fontId="3" fillId="0" borderId="0" xfId="0" applyNumberFormat="1" applyFont="1" applyFill="1" applyBorder="1" applyAlignment="1">
      <alignment horizontal="left"/>
    </xf>
    <xf numFmtId="49" fontId="3" fillId="0" borderId="0" xfId="0" applyNumberFormat="1" applyFont="1" applyFill="1" applyBorder="1"/>
    <xf numFmtId="4" fontId="3" fillId="0" borderId="0" xfId="0" applyNumberFormat="1" applyFont="1" applyFill="1" applyBorder="1" applyAlignment="1">
      <alignment horizontal="right"/>
    </xf>
    <xf numFmtId="0" fontId="1" fillId="0" borderId="0" xfId="0" applyFont="1" applyFill="1" applyBorder="1"/>
    <xf numFmtId="164" fontId="3" fillId="11" borderId="0" xfId="0" applyNumberFormat="1" applyFont="1" applyFill="1" applyBorder="1" applyAlignment="1">
      <alignment horizontal="left"/>
    </xf>
    <xf numFmtId="0" fontId="3" fillId="0" borderId="0" xfId="0" applyNumberFormat="1" applyFont="1" applyFill="1" applyBorder="1" applyAlignment="1">
      <alignment horizontal="right"/>
    </xf>
    <xf numFmtId="0" fontId="0" fillId="0" borderId="0" xfId="0" applyFill="1" applyBorder="1"/>
    <xf numFmtId="166" fontId="3" fillId="0" borderId="0" xfId="0" applyNumberFormat="1" applyFont="1" applyFill="1" applyBorder="1" applyAlignment="1">
      <alignment horizontal="right"/>
    </xf>
    <xf numFmtId="0" fontId="7" fillId="0" borderId="0" xfId="0" applyFont="1" applyBorder="1" applyAlignment="1">
      <alignment vertical="center" wrapText="1"/>
    </xf>
    <xf numFmtId="0" fontId="0" fillId="0" borderId="0" xfId="0"/>
    <xf numFmtId="0" fontId="3" fillId="0" borderId="0" xfId="0" applyFont="1" applyFill="1" applyBorder="1"/>
    <xf numFmtId="15" fontId="3" fillId="0" borderId="0" xfId="0" applyNumberFormat="1" applyFont="1" applyFill="1" applyBorder="1"/>
    <xf numFmtId="164" fontId="3" fillId="0" borderId="0" xfId="0" applyNumberFormat="1" applyFont="1" applyFill="1" applyBorder="1" applyAlignment="1">
      <alignment horizontal="left"/>
    </xf>
    <xf numFmtId="164" fontId="3" fillId="11" borderId="0" xfId="0" applyNumberFormat="1" applyFont="1" applyFill="1" applyBorder="1" applyAlignment="1">
      <alignment horizontal="left"/>
    </xf>
    <xf numFmtId="0" fontId="0" fillId="0" borderId="0" xfId="0" applyBorder="1"/>
    <xf numFmtId="0" fontId="0" fillId="0" borderId="0" xfId="0" applyFill="1" applyBorder="1"/>
    <xf numFmtId="4" fontId="0" fillId="0" borderId="0" xfId="0" applyNumberFormat="1" applyFont="1" applyFill="1" applyBorder="1" applyAlignment="1">
      <alignment horizontal="left" wrapText="1"/>
    </xf>
    <xf numFmtId="0" fontId="1" fillId="0" borderId="0" xfId="0" applyFont="1" applyBorder="1"/>
    <xf numFmtId="49" fontId="0" fillId="0" borderId="0" xfId="0" applyNumberFormat="1" applyBorder="1"/>
    <xf numFmtId="4" fontId="0" fillId="0" borderId="0" xfId="0" applyNumberFormat="1" applyBorder="1" applyAlignment="1">
      <alignment horizontal="right"/>
    </xf>
    <xf numFmtId="0" fontId="0" fillId="11" borderId="0" xfId="0" applyFill="1" applyBorder="1"/>
    <xf numFmtId="4" fontId="0" fillId="0" borderId="0" xfId="1" applyNumberFormat="1" applyFont="1" applyBorder="1" applyAlignment="1"/>
    <xf numFmtId="4" fontId="0" fillId="0" borderId="0" xfId="1" applyNumberFormat="1" applyFont="1" applyBorder="1" applyAlignment="1">
      <alignment horizontal="right"/>
    </xf>
    <xf numFmtId="0" fontId="0" fillId="0" borderId="0" xfId="0" applyFont="1" applyBorder="1" applyAlignment="1">
      <alignment horizontal="left" vertical="center" indent="4"/>
    </xf>
    <xf numFmtId="0" fontId="7" fillId="0" borderId="0" xfId="0" applyFont="1" applyBorder="1" applyAlignment="1">
      <alignment vertical="center"/>
    </xf>
    <xf numFmtId="0" fontId="0" fillId="11" borderId="1" xfId="0" applyFill="1" applyBorder="1" applyAlignment="1">
      <alignment wrapText="1"/>
    </xf>
    <xf numFmtId="0" fontId="0" fillId="0" borderId="2" xfId="0" applyFont="1" applyBorder="1" applyAlignment="1">
      <alignment vertical="top" wrapText="1"/>
    </xf>
    <xf numFmtId="0" fontId="0" fillId="0" borderId="3" xfId="0" applyFont="1" applyBorder="1" applyAlignment="1">
      <alignment vertical="top" wrapText="1"/>
    </xf>
    <xf numFmtId="0" fontId="0" fillId="0" borderId="4" xfId="0" applyFont="1" applyBorder="1" applyAlignment="1">
      <alignment vertical="top" wrapText="1"/>
    </xf>
    <xf numFmtId="0" fontId="0" fillId="11" borderId="1" xfId="0" applyFont="1" applyFill="1" applyBorder="1" applyAlignment="1">
      <alignment vertical="top" wrapText="1"/>
    </xf>
    <xf numFmtId="0" fontId="0" fillId="0" borderId="1" xfId="0" applyFont="1" applyBorder="1" applyAlignment="1">
      <alignment vertical="top" wrapText="1"/>
    </xf>
    <xf numFmtId="0" fontId="0" fillId="11" borderId="2" xfId="0" applyFont="1" applyFill="1" applyBorder="1" applyAlignment="1">
      <alignment vertical="top" wrapText="1"/>
    </xf>
    <xf numFmtId="0" fontId="0" fillId="11" borderId="3" xfId="0" applyFont="1" applyFill="1" applyBorder="1" applyAlignment="1">
      <alignment vertical="top" wrapText="1"/>
    </xf>
    <xf numFmtId="0" fontId="0" fillId="11" borderId="4" xfId="0" applyFont="1" applyFill="1" applyBorder="1" applyAlignment="1">
      <alignment vertical="top" wrapText="1"/>
    </xf>
    <xf numFmtId="0" fontId="0" fillId="4" borderId="3" xfId="0" applyFill="1" applyBorder="1" applyAlignment="1">
      <alignment vertical="top" wrapText="1"/>
    </xf>
    <xf numFmtId="0" fontId="0" fillId="4" borderId="4" xfId="0" applyFill="1" applyBorder="1" applyAlignment="1">
      <alignment vertical="top" wrapText="1"/>
    </xf>
    <xf numFmtId="0" fontId="0" fillId="0" borderId="1" xfId="0" applyBorder="1" applyAlignment="1">
      <alignment vertical="top"/>
    </xf>
    <xf numFmtId="0" fontId="0" fillId="0" borderId="2" xfId="0" applyBorder="1" applyAlignment="1">
      <alignment vertical="top"/>
    </xf>
    <xf numFmtId="0" fontId="0" fillId="0" borderId="3" xfId="0" applyBorder="1" applyAlignment="1">
      <alignment vertical="top"/>
    </xf>
    <xf numFmtId="0" fontId="0" fillId="0" borderId="4" xfId="0" applyBorder="1" applyAlignment="1">
      <alignment vertical="top"/>
    </xf>
    <xf numFmtId="0" fontId="26" fillId="0" borderId="0" xfId="0" applyFont="1" applyBorder="1" applyAlignment="1">
      <alignment horizontal="left" wrapText="1"/>
    </xf>
    <xf numFmtId="0" fontId="0" fillId="0" borderId="0" xfId="0" applyBorder="1" applyAlignment="1">
      <alignment horizontal="left" wrapText="1"/>
    </xf>
    <xf numFmtId="0" fontId="13" fillId="0" borderId="0" xfId="0" applyFont="1" applyFill="1" applyBorder="1" applyAlignment="1">
      <alignment horizontal="center" vertical="top" wrapText="1"/>
    </xf>
    <xf numFmtId="0" fontId="23" fillId="0" borderId="0" xfId="0" applyFont="1" applyBorder="1" applyAlignment="1">
      <alignment horizontal="left" vertical="top" wrapText="1"/>
    </xf>
    <xf numFmtId="0" fontId="6" fillId="0" borderId="0" xfId="0" applyFont="1" applyBorder="1" applyAlignment="1">
      <alignment horizontal="center" wrapText="1"/>
    </xf>
    <xf numFmtId="0" fontId="38" fillId="5" borderId="0" xfId="0" applyFont="1" applyFill="1" applyBorder="1" applyAlignment="1">
      <alignment vertical="center" wrapText="1"/>
    </xf>
    <xf numFmtId="0" fontId="38" fillId="5" borderId="0" xfId="0" applyFont="1" applyFill="1" applyBorder="1" applyAlignment="1">
      <alignment horizontal="center" vertical="center" wrapText="1"/>
    </xf>
    <xf numFmtId="0" fontId="13" fillId="0" borderId="0" xfId="0" applyFont="1" applyBorder="1" applyAlignment="1">
      <alignment horizontal="left"/>
    </xf>
    <xf numFmtId="0" fontId="0" fillId="0" borderId="6" xfId="0" applyFont="1" applyBorder="1" applyAlignment="1">
      <alignment horizontal="left" vertical="center" wrapText="1"/>
    </xf>
    <xf numFmtId="0" fontId="5" fillId="0" borderId="0" xfId="0" applyFont="1" applyBorder="1" applyAlignment="1">
      <alignment horizontal="left" vertical="center" wrapText="1"/>
    </xf>
    <xf numFmtId="0" fontId="5" fillId="0" borderId="0" xfId="0" applyFont="1" applyAlignment="1">
      <alignment horizontal="left" vertical="center" wrapText="1"/>
    </xf>
    <xf numFmtId="4" fontId="0" fillId="0" borderId="0" xfId="0" applyNumberFormat="1" applyFill="1" applyAlignment="1">
      <alignment horizontal="left" wrapText="1"/>
    </xf>
    <xf numFmtId="0" fontId="5" fillId="0" borderId="0" xfId="0" applyFont="1" applyBorder="1" applyAlignment="1">
      <alignment horizontal="left" vertical="center"/>
    </xf>
    <xf numFmtId="0" fontId="0" fillId="0" borderId="0" xfId="0" applyFont="1" applyBorder="1" applyAlignment="1">
      <alignment horizontal="left"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1643063</xdr:colOff>
      <xdr:row>0</xdr:row>
      <xdr:rowOff>0</xdr:rowOff>
    </xdr:from>
    <xdr:to>
      <xdr:col>3</xdr:col>
      <xdr:colOff>0</xdr:colOff>
      <xdr:row>0</xdr:row>
      <xdr:rowOff>416719</xdr:rowOff>
    </xdr:to>
    <xdr:sp macro="" textlink="">
      <xdr:nvSpPr>
        <xdr:cNvPr id="2" name="TextBox 1"/>
        <xdr:cNvSpPr txBox="1"/>
      </xdr:nvSpPr>
      <xdr:spPr>
        <a:xfrm>
          <a:off x="4167188" y="0"/>
          <a:ext cx="4000500" cy="416719"/>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NZ" sz="1400" b="1"/>
            <a:t>IN CONFIDENCE</a:t>
          </a:r>
          <a:r>
            <a:rPr lang="en-NZ" sz="1400" b="1" baseline="0"/>
            <a:t> - DRAFT FOR DISCUSSION ONLY</a:t>
          </a:r>
          <a:endParaRPr lang="en-NZ" sz="1400" b="1"/>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3022487</xdr:colOff>
      <xdr:row>1</xdr:row>
      <xdr:rowOff>23812</xdr:rowOff>
    </xdr:from>
    <xdr:to>
      <xdr:col>7</xdr:col>
      <xdr:colOff>722880</xdr:colOff>
      <xdr:row>2</xdr:row>
      <xdr:rowOff>119062</xdr:rowOff>
    </xdr:to>
    <xdr:sp macro="" textlink="">
      <xdr:nvSpPr>
        <xdr:cNvPr id="2" name="TextBox 1"/>
        <xdr:cNvSpPr txBox="1"/>
      </xdr:nvSpPr>
      <xdr:spPr>
        <a:xfrm>
          <a:off x="7927862" y="309562"/>
          <a:ext cx="4320268" cy="2857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NZ" sz="1400" b="1"/>
            <a:t>IN CONFIDENCE</a:t>
          </a:r>
          <a:r>
            <a:rPr lang="en-NZ" sz="1400" b="1" baseline="0"/>
            <a:t> - DRAFT FOR DISCUSSION ONLY</a:t>
          </a:r>
          <a:endParaRPr lang="en-NZ" sz="1400" b="1"/>
        </a:p>
      </xdr:txBody>
    </xdr:sp>
    <xdr:clientData/>
  </xdr:twoCellAnchor>
  <xdr:twoCellAnchor>
    <xdr:from>
      <xdr:col>2</xdr:col>
      <xdr:colOff>49325</xdr:colOff>
      <xdr:row>10</xdr:row>
      <xdr:rowOff>107156</xdr:rowOff>
    </xdr:from>
    <xdr:to>
      <xdr:col>5</xdr:col>
      <xdr:colOff>357188</xdr:colOff>
      <xdr:row>20</xdr:row>
      <xdr:rowOff>130969</xdr:rowOff>
    </xdr:to>
    <xdr:sp macro="" textlink="">
      <xdr:nvSpPr>
        <xdr:cNvPr id="3" name="TextBox 2"/>
        <xdr:cNvSpPr txBox="1"/>
      </xdr:nvSpPr>
      <xdr:spPr>
        <a:xfrm>
          <a:off x="3823606" y="1654969"/>
          <a:ext cx="5820457" cy="1714500"/>
        </a:xfrm>
        <a:prstGeom prst="rect">
          <a:avLst/>
        </a:prstGeom>
        <a:solidFill>
          <a:schemeClr val="accent4">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NZ" sz="1100" b="1"/>
            <a:t>Transfers</a:t>
          </a:r>
        </a:p>
        <a:p>
          <a:r>
            <a:rPr lang="en-NZ" sz="1100"/>
            <a:t>Open question - can we add</a:t>
          </a:r>
          <a:r>
            <a:rPr lang="en-NZ" sz="1100" baseline="0"/>
            <a:t> transaction id for the applied transactions - the answer is no - we are unable to do this..  However we have added the Period to which the Transfer is applied.</a:t>
          </a:r>
        </a:p>
        <a:p>
          <a:pPr lvl="0"/>
          <a:r>
            <a:rPr lang="en-NZ" sz="1100"/>
            <a:t>Note:  </a:t>
          </a:r>
        </a:p>
        <a:p>
          <a:pPr lvl="0"/>
          <a:r>
            <a:rPr lang="en-NZ" sz="1100" b="0">
              <a:solidFill>
                <a:schemeClr val="dk1"/>
              </a:solidFill>
              <a:effectLst/>
              <a:latin typeface="+mn-lt"/>
              <a:ea typeface="+mn-ea"/>
              <a:cs typeface="+mn-cs"/>
            </a:rPr>
            <a:t>We will show FIRST to START transfers as soon as they are posted into a START account. A transfer will trigger a credit into the START period which would be immediately reflected in the bulk feed that night.</a:t>
          </a:r>
        </a:p>
        <a:p>
          <a:pPr lvl="0"/>
          <a:r>
            <a:rPr lang="en-NZ" sz="1100" b="0">
              <a:solidFill>
                <a:schemeClr val="dk1"/>
              </a:solidFill>
              <a:effectLst/>
              <a:latin typeface="+mn-lt"/>
              <a:ea typeface="+mn-ea"/>
              <a:cs typeface="+mn-cs"/>
            </a:rPr>
            <a:t>START to FIRST is a little more complicated and  the delay on this  </a:t>
          </a:r>
          <a:r>
            <a:rPr lang="en-NZ" sz="1100" b="0" u="sng">
              <a:solidFill>
                <a:schemeClr val="dk1"/>
              </a:solidFill>
              <a:effectLst/>
              <a:latin typeface="+mn-lt"/>
              <a:ea typeface="+mn-ea"/>
              <a:cs typeface="+mn-cs"/>
            </a:rPr>
            <a:t>data is  at least 24 hours </a:t>
          </a:r>
          <a:r>
            <a:rPr lang="en-NZ" sz="1100" b="0">
              <a:solidFill>
                <a:schemeClr val="dk1"/>
              </a:solidFill>
              <a:effectLst/>
              <a:latin typeface="+mn-lt"/>
              <a:ea typeface="+mn-ea"/>
              <a:cs typeface="+mn-cs"/>
            </a:rPr>
            <a:t>and possibly 48 hrs before the Period will be </a:t>
          </a:r>
          <a:r>
            <a:rPr lang="en-NZ" sz="1100" b="0" baseline="0">
              <a:solidFill>
                <a:schemeClr val="dk1"/>
              </a:solidFill>
              <a:effectLst/>
              <a:latin typeface="+mn-lt"/>
              <a:ea typeface="+mn-ea"/>
              <a:cs typeface="+mn-cs"/>
            </a:rPr>
            <a:t> shown in the Bulk File or Real TIme Feed</a:t>
          </a:r>
          <a:r>
            <a:rPr lang="en-NZ" sz="1100" b="0">
              <a:solidFill>
                <a:schemeClr val="dk1"/>
              </a:solidFill>
              <a:effectLst/>
              <a:latin typeface="+mn-lt"/>
              <a:ea typeface="+mn-ea"/>
              <a:cs typeface="+mn-cs"/>
            </a:rPr>
            <a:t>. </a:t>
          </a:r>
        </a:p>
        <a:p>
          <a:endParaRPr lang="en-NZ"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3</xdr:col>
      <xdr:colOff>0</xdr:colOff>
      <xdr:row>0</xdr:row>
      <xdr:rowOff>0</xdr:rowOff>
    </xdr:from>
    <xdr:to>
      <xdr:col>5</xdr:col>
      <xdr:colOff>762000</xdr:colOff>
      <xdr:row>1</xdr:row>
      <xdr:rowOff>0</xdr:rowOff>
    </xdr:to>
    <xdr:sp macro="" textlink="">
      <xdr:nvSpPr>
        <xdr:cNvPr id="2" name="TextBox 1"/>
        <xdr:cNvSpPr txBox="1"/>
      </xdr:nvSpPr>
      <xdr:spPr>
        <a:xfrm>
          <a:off x="4845844" y="0"/>
          <a:ext cx="4000500" cy="2857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NZ" sz="1400" b="1"/>
            <a:t>IN CONFIDENCE</a:t>
          </a:r>
          <a:r>
            <a:rPr lang="en-NZ" sz="1400" b="1" baseline="0"/>
            <a:t> - DRAFT FOR DISCUSSION ONLY</a:t>
          </a:r>
          <a:endParaRPr lang="en-NZ" sz="1400" b="1"/>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3</xdr:col>
      <xdr:colOff>0</xdr:colOff>
      <xdr:row>0</xdr:row>
      <xdr:rowOff>0</xdr:rowOff>
    </xdr:from>
    <xdr:to>
      <xdr:col>6</xdr:col>
      <xdr:colOff>345282</xdr:colOff>
      <xdr:row>1</xdr:row>
      <xdr:rowOff>0</xdr:rowOff>
    </xdr:to>
    <xdr:sp macro="" textlink="">
      <xdr:nvSpPr>
        <xdr:cNvPr id="2" name="TextBox 1"/>
        <xdr:cNvSpPr txBox="1"/>
      </xdr:nvSpPr>
      <xdr:spPr>
        <a:xfrm>
          <a:off x="4500563" y="0"/>
          <a:ext cx="4000500" cy="2857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NZ" sz="1400" b="1"/>
            <a:t>IN CONFIDENCE</a:t>
          </a:r>
          <a:r>
            <a:rPr lang="en-NZ" sz="1400" b="1" baseline="0"/>
            <a:t> - DRAFT FOR DISCUSSION ONLY</a:t>
          </a:r>
          <a:endParaRPr lang="en-NZ" sz="1400" b="1"/>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2</xdr:col>
      <xdr:colOff>1178719</xdr:colOff>
      <xdr:row>0</xdr:row>
      <xdr:rowOff>35720</xdr:rowOff>
    </xdr:from>
    <xdr:to>
      <xdr:col>5</xdr:col>
      <xdr:colOff>547688</xdr:colOff>
      <xdr:row>1</xdr:row>
      <xdr:rowOff>35720</xdr:rowOff>
    </xdr:to>
    <xdr:sp macro="" textlink="">
      <xdr:nvSpPr>
        <xdr:cNvPr id="2" name="TextBox 1"/>
        <xdr:cNvSpPr txBox="1"/>
      </xdr:nvSpPr>
      <xdr:spPr>
        <a:xfrm>
          <a:off x="4607719" y="35720"/>
          <a:ext cx="4000500" cy="2857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NZ" sz="1400" b="1"/>
            <a:t>IN CONFIDENCE</a:t>
          </a:r>
          <a:r>
            <a:rPr lang="en-NZ" sz="1400" b="1" baseline="0"/>
            <a:t> - DRAFT FOR DISCUSSION ONLY</a:t>
          </a:r>
          <a:endParaRPr lang="en-NZ" sz="1400" b="1"/>
        </a:p>
      </xdr:txBody>
    </xdr:sp>
    <xdr:clientData/>
  </xdr:twoCellAnchor>
  <xdr:twoCellAnchor>
    <xdr:from>
      <xdr:col>2</xdr:col>
      <xdr:colOff>0</xdr:colOff>
      <xdr:row>32</xdr:row>
      <xdr:rowOff>190499</xdr:rowOff>
    </xdr:from>
    <xdr:to>
      <xdr:col>2</xdr:col>
      <xdr:colOff>1654968</xdr:colOff>
      <xdr:row>38</xdr:row>
      <xdr:rowOff>95249</xdr:rowOff>
    </xdr:to>
    <xdr:sp macro="" textlink="">
      <xdr:nvSpPr>
        <xdr:cNvPr id="3" name="TextBox 2"/>
        <xdr:cNvSpPr txBox="1"/>
      </xdr:nvSpPr>
      <xdr:spPr>
        <a:xfrm>
          <a:off x="3429000" y="5946320"/>
          <a:ext cx="1654968" cy="911679"/>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NZ" sz="1100"/>
            <a:t>Open question - add</a:t>
          </a:r>
          <a:r>
            <a:rPr lang="en-NZ" sz="1100" baseline="0"/>
            <a:t> transaction id when the payment is posted - this will not happen</a:t>
          </a:r>
          <a:endParaRPr lang="en-NZ"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5</xdr:col>
      <xdr:colOff>0</xdr:colOff>
      <xdr:row>0</xdr:row>
      <xdr:rowOff>0</xdr:rowOff>
    </xdr:from>
    <xdr:to>
      <xdr:col>8</xdr:col>
      <xdr:colOff>226219</xdr:colOff>
      <xdr:row>1</xdr:row>
      <xdr:rowOff>0</xdr:rowOff>
    </xdr:to>
    <xdr:sp macro="" textlink="">
      <xdr:nvSpPr>
        <xdr:cNvPr id="2" name="TextBox 1"/>
        <xdr:cNvSpPr txBox="1"/>
      </xdr:nvSpPr>
      <xdr:spPr>
        <a:xfrm>
          <a:off x="8072438" y="0"/>
          <a:ext cx="4000500" cy="2857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NZ" sz="1400" b="1"/>
            <a:t>IN CONFIDENCE</a:t>
          </a:r>
          <a:r>
            <a:rPr lang="en-NZ" sz="1400" b="1" baseline="0"/>
            <a:t> - DRAFT FOR DISCUSSION ONLY</a:t>
          </a:r>
          <a:endParaRPr lang="en-NZ" sz="1400" b="1"/>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2357438</xdr:colOff>
      <xdr:row>0</xdr:row>
      <xdr:rowOff>11906</xdr:rowOff>
    </xdr:from>
    <xdr:to>
      <xdr:col>6</xdr:col>
      <xdr:colOff>1869282</xdr:colOff>
      <xdr:row>1</xdr:row>
      <xdr:rowOff>11906</xdr:rowOff>
    </xdr:to>
    <xdr:sp macro="" textlink="">
      <xdr:nvSpPr>
        <xdr:cNvPr id="4" name="TextBox 3"/>
        <xdr:cNvSpPr txBox="1"/>
      </xdr:nvSpPr>
      <xdr:spPr>
        <a:xfrm>
          <a:off x="7084219" y="11906"/>
          <a:ext cx="4869657" cy="2857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NZ" sz="1400" b="1"/>
            <a:t>IN CONFIDENCE</a:t>
          </a:r>
          <a:r>
            <a:rPr lang="en-NZ" sz="1400" b="1" baseline="0"/>
            <a:t> - DRAFT FOR DISCUSSION ONLY</a:t>
          </a:r>
          <a:endParaRPr lang="en-NZ" sz="1400" b="1"/>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5</xdr:col>
      <xdr:colOff>0</xdr:colOff>
      <xdr:row>0</xdr:row>
      <xdr:rowOff>0</xdr:rowOff>
    </xdr:from>
    <xdr:to>
      <xdr:col>8</xdr:col>
      <xdr:colOff>295276</xdr:colOff>
      <xdr:row>1</xdr:row>
      <xdr:rowOff>0</xdr:rowOff>
    </xdr:to>
    <xdr:sp macro="" textlink="">
      <xdr:nvSpPr>
        <xdr:cNvPr id="3" name="TextBox 2"/>
        <xdr:cNvSpPr txBox="1"/>
      </xdr:nvSpPr>
      <xdr:spPr>
        <a:xfrm>
          <a:off x="7453313" y="0"/>
          <a:ext cx="3390901" cy="2857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NZ" sz="1400" b="1"/>
            <a:t>IN CONFIDENCE</a:t>
          </a:r>
          <a:r>
            <a:rPr lang="en-NZ" sz="1400" b="1" baseline="0"/>
            <a:t> - DRAFT FOR DISCUSSION ONLY</a:t>
          </a:r>
          <a:endParaRPr lang="en-NZ" sz="1400" b="1"/>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4</xdr:col>
      <xdr:colOff>683418</xdr:colOff>
      <xdr:row>0</xdr:row>
      <xdr:rowOff>0</xdr:rowOff>
    </xdr:from>
    <xdr:to>
      <xdr:col>8</xdr:col>
      <xdr:colOff>678656</xdr:colOff>
      <xdr:row>1</xdr:row>
      <xdr:rowOff>19051</xdr:rowOff>
    </xdr:to>
    <xdr:sp macro="" textlink="">
      <xdr:nvSpPr>
        <xdr:cNvPr id="3" name="TextBox 2"/>
        <xdr:cNvSpPr txBox="1"/>
      </xdr:nvSpPr>
      <xdr:spPr>
        <a:xfrm>
          <a:off x="7386637" y="0"/>
          <a:ext cx="3948113" cy="304801"/>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NZ" sz="1400" b="1"/>
            <a:t>IN CONFIDENCE</a:t>
          </a:r>
          <a:r>
            <a:rPr lang="en-NZ" sz="1400" b="1" baseline="0"/>
            <a:t> - DRAFT FOR DISCUSSION ONLY</a:t>
          </a:r>
          <a:endParaRPr lang="en-NZ" sz="14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0</xdr:row>
      <xdr:rowOff>0</xdr:rowOff>
    </xdr:from>
    <xdr:to>
      <xdr:col>8</xdr:col>
      <xdr:colOff>547688</xdr:colOff>
      <xdr:row>0</xdr:row>
      <xdr:rowOff>285750</xdr:rowOff>
    </xdr:to>
    <xdr:sp macro="" textlink="">
      <xdr:nvSpPr>
        <xdr:cNvPr id="2" name="TextBox 1"/>
        <xdr:cNvSpPr txBox="1"/>
      </xdr:nvSpPr>
      <xdr:spPr>
        <a:xfrm>
          <a:off x="6036469" y="0"/>
          <a:ext cx="4000500" cy="2857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NZ" sz="1400" b="1"/>
            <a:t>IN CONFIDENCE</a:t>
          </a:r>
          <a:r>
            <a:rPr lang="en-NZ" sz="1400" b="1" baseline="0"/>
            <a:t> - DRAFT FOR DISCUSSION ONLY</a:t>
          </a:r>
          <a:endParaRPr lang="en-NZ" sz="14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0</xdr:row>
      <xdr:rowOff>0</xdr:rowOff>
    </xdr:from>
    <xdr:to>
      <xdr:col>5</xdr:col>
      <xdr:colOff>404812</xdr:colOff>
      <xdr:row>1</xdr:row>
      <xdr:rowOff>71437</xdr:rowOff>
    </xdr:to>
    <xdr:sp macro="" textlink="">
      <xdr:nvSpPr>
        <xdr:cNvPr id="2" name="TextBox 1"/>
        <xdr:cNvSpPr txBox="1"/>
      </xdr:nvSpPr>
      <xdr:spPr>
        <a:xfrm>
          <a:off x="3286125" y="0"/>
          <a:ext cx="4000500" cy="2857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NZ" sz="1400" b="1"/>
            <a:t>IN CONFIDENCE</a:t>
          </a:r>
          <a:r>
            <a:rPr lang="en-NZ" sz="1400" b="1" baseline="0"/>
            <a:t> - DRAFT FOR DISCUSSION ONLY</a:t>
          </a:r>
          <a:endParaRPr lang="en-NZ" sz="1400" b="1"/>
        </a:p>
      </xdr:txBody>
    </xdr:sp>
    <xdr:clientData/>
  </xdr:twoCellAnchor>
  <xdr:twoCellAnchor>
    <xdr:from>
      <xdr:col>2</xdr:col>
      <xdr:colOff>264583</xdr:colOff>
      <xdr:row>4</xdr:row>
      <xdr:rowOff>211667</xdr:rowOff>
    </xdr:from>
    <xdr:to>
      <xdr:col>2</xdr:col>
      <xdr:colOff>2973917</xdr:colOff>
      <xdr:row>11</xdr:row>
      <xdr:rowOff>211667</xdr:rowOff>
    </xdr:to>
    <xdr:sp macro="" textlink="">
      <xdr:nvSpPr>
        <xdr:cNvPr id="5" name="TextBox 4"/>
        <xdr:cNvSpPr txBox="1"/>
      </xdr:nvSpPr>
      <xdr:spPr>
        <a:xfrm>
          <a:off x="3693583" y="1100667"/>
          <a:ext cx="2709334" cy="15557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NZ" sz="1800"/>
            <a:t>Removed - Please see Section 2.2 Data Items available through TDS in the TDS Overview Build Pack</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0</xdr:row>
      <xdr:rowOff>0</xdr:rowOff>
    </xdr:from>
    <xdr:to>
      <xdr:col>5</xdr:col>
      <xdr:colOff>884464</xdr:colOff>
      <xdr:row>0</xdr:row>
      <xdr:rowOff>285750</xdr:rowOff>
    </xdr:to>
    <xdr:sp macro="" textlink="">
      <xdr:nvSpPr>
        <xdr:cNvPr id="2" name="TextBox 1"/>
        <xdr:cNvSpPr txBox="1"/>
      </xdr:nvSpPr>
      <xdr:spPr>
        <a:xfrm>
          <a:off x="5143500" y="0"/>
          <a:ext cx="4000500" cy="2857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NZ" sz="1400" b="1"/>
            <a:t>IN CONFIDENCE</a:t>
          </a:r>
          <a:r>
            <a:rPr lang="en-NZ" sz="1400" b="1" baseline="0"/>
            <a:t> - DRAFT FOR DISCUSSION ONLY</a:t>
          </a:r>
          <a:endParaRPr lang="en-NZ" sz="1400" b="1"/>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0</xdr:colOff>
      <xdr:row>0</xdr:row>
      <xdr:rowOff>0</xdr:rowOff>
    </xdr:from>
    <xdr:to>
      <xdr:col>5</xdr:col>
      <xdr:colOff>884464</xdr:colOff>
      <xdr:row>0</xdr:row>
      <xdr:rowOff>285750</xdr:rowOff>
    </xdr:to>
    <xdr:sp macro="" textlink="">
      <xdr:nvSpPr>
        <xdr:cNvPr id="2" name="TextBox 1"/>
        <xdr:cNvSpPr txBox="1"/>
      </xdr:nvSpPr>
      <xdr:spPr>
        <a:xfrm>
          <a:off x="5646964" y="0"/>
          <a:ext cx="4000500" cy="2857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NZ" sz="1400" b="1"/>
            <a:t>IN CONFIDENCE</a:t>
          </a:r>
          <a:r>
            <a:rPr lang="en-NZ" sz="1400" b="1" baseline="0"/>
            <a:t> - DRAFT FOR DISCUSSION ONLY</a:t>
          </a:r>
          <a:endParaRPr lang="en-NZ" sz="1400" b="1"/>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1</xdr:colOff>
      <xdr:row>1</xdr:row>
      <xdr:rowOff>13607</xdr:rowOff>
    </xdr:from>
    <xdr:to>
      <xdr:col>6</xdr:col>
      <xdr:colOff>1605643</xdr:colOff>
      <xdr:row>2</xdr:row>
      <xdr:rowOff>95250</xdr:rowOff>
    </xdr:to>
    <xdr:sp macro="" textlink="">
      <xdr:nvSpPr>
        <xdr:cNvPr id="2" name="TextBox 1"/>
        <xdr:cNvSpPr txBox="1"/>
      </xdr:nvSpPr>
      <xdr:spPr>
        <a:xfrm>
          <a:off x="6517822" y="367393"/>
          <a:ext cx="4000500" cy="2857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NZ" sz="1400" b="1"/>
            <a:t>IN CONFIDENCE</a:t>
          </a:r>
          <a:r>
            <a:rPr lang="en-NZ" sz="1400" b="1" baseline="0"/>
            <a:t> - DRAFT FOR DISCUSSION ONLY</a:t>
          </a:r>
          <a:endParaRPr lang="en-NZ" sz="1400" b="1"/>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112</xdr:row>
      <xdr:rowOff>0</xdr:rowOff>
    </xdr:from>
    <xdr:to>
      <xdr:col>3</xdr:col>
      <xdr:colOff>688371</xdr:colOff>
      <xdr:row>143</xdr:row>
      <xdr:rowOff>3327</xdr:rowOff>
    </xdr:to>
    <xdr:pic>
      <xdr:nvPicPr>
        <xdr:cNvPr id="14" name="Picture 16">
          <a:extLst>
            <a:ext uri="{FF2B5EF4-FFF2-40B4-BE49-F238E27FC236}">
              <a16:creationId xmlns="" xmlns:a16="http://schemas.microsoft.com/office/drawing/2014/main" id="{00000000-0008-0000-0500-00000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055167"/>
          <a:ext cx="6636204" cy="51679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299358</xdr:colOff>
      <xdr:row>1</xdr:row>
      <xdr:rowOff>0</xdr:rowOff>
    </xdr:from>
    <xdr:to>
      <xdr:col>7</xdr:col>
      <xdr:colOff>814727</xdr:colOff>
      <xdr:row>1</xdr:row>
      <xdr:rowOff>285750</xdr:rowOff>
    </xdr:to>
    <xdr:sp macro="" textlink="">
      <xdr:nvSpPr>
        <xdr:cNvPr id="3" name="TextBox 2"/>
        <xdr:cNvSpPr txBox="1"/>
      </xdr:nvSpPr>
      <xdr:spPr>
        <a:xfrm>
          <a:off x="7756072" y="312964"/>
          <a:ext cx="3971584" cy="2857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NZ" sz="1400" b="1"/>
            <a:t>IN CONFIDENCE</a:t>
          </a:r>
          <a:r>
            <a:rPr lang="en-NZ" sz="1400" b="1" baseline="0"/>
            <a:t> - DRAFT FOR DISCUSSION ONLY</a:t>
          </a:r>
          <a:endParaRPr lang="en-NZ" sz="1400" b="1"/>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0</xdr:colOff>
      <xdr:row>0</xdr:row>
      <xdr:rowOff>0</xdr:rowOff>
    </xdr:from>
    <xdr:to>
      <xdr:col>8</xdr:col>
      <xdr:colOff>0</xdr:colOff>
      <xdr:row>1</xdr:row>
      <xdr:rowOff>0</xdr:rowOff>
    </xdr:to>
    <xdr:sp macro="" textlink="">
      <xdr:nvSpPr>
        <xdr:cNvPr id="3" name="TextBox 2"/>
        <xdr:cNvSpPr txBox="1"/>
      </xdr:nvSpPr>
      <xdr:spPr>
        <a:xfrm>
          <a:off x="6858000" y="0"/>
          <a:ext cx="4000500" cy="2857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NZ" sz="1400" b="1"/>
            <a:t>IN CONFIDENCE</a:t>
          </a:r>
          <a:r>
            <a:rPr lang="en-NZ" sz="1400" b="1" baseline="0"/>
            <a:t> - DRAFT FOR DISCUSSION ONLY</a:t>
          </a:r>
          <a:endParaRPr lang="en-NZ" sz="1400" b="1"/>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238124</xdr:colOff>
      <xdr:row>1</xdr:row>
      <xdr:rowOff>119063</xdr:rowOff>
    </xdr:from>
    <xdr:to>
      <xdr:col>8</xdr:col>
      <xdr:colOff>11906</xdr:colOff>
      <xdr:row>2</xdr:row>
      <xdr:rowOff>238125</xdr:rowOff>
    </xdr:to>
    <xdr:sp macro="" textlink="">
      <xdr:nvSpPr>
        <xdr:cNvPr id="2" name="TextBox 1"/>
        <xdr:cNvSpPr txBox="1"/>
      </xdr:nvSpPr>
      <xdr:spPr>
        <a:xfrm>
          <a:off x="7358062" y="404813"/>
          <a:ext cx="4000500" cy="2857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NZ" sz="1400" b="1"/>
            <a:t>IN CONFIDENCE</a:t>
          </a:r>
          <a:r>
            <a:rPr lang="en-NZ" sz="1400" b="1" baseline="0"/>
            <a:t> - DRAFT FOR DISCUSSION ONLY</a:t>
          </a:r>
          <a:endParaRPr lang="en-NZ" sz="1400" b="1"/>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31"/>
  <sheetViews>
    <sheetView tabSelected="1" zoomScale="80" zoomScaleNormal="80" workbookViewId="0">
      <selection activeCell="C24" sqref="C24"/>
    </sheetView>
  </sheetViews>
  <sheetFormatPr defaultRowHeight="12.75" x14ac:dyDescent="0.2"/>
  <cols>
    <col min="1" max="1" width="18.375" customWidth="1"/>
    <col min="2" max="2" width="14.625" customWidth="1"/>
    <col min="3" max="3" width="114.25" customWidth="1"/>
  </cols>
  <sheetData>
    <row r="1" spans="1:6" ht="45" customHeight="1" x14ac:dyDescent="0.3">
      <c r="A1" s="24" t="s">
        <v>130</v>
      </c>
      <c r="B1" s="25"/>
    </row>
    <row r="3" spans="1:6" ht="13.5" customHeight="1" x14ac:dyDescent="0.2">
      <c r="A3" s="337" t="s">
        <v>241</v>
      </c>
      <c r="B3" s="338"/>
      <c r="C3" s="339"/>
      <c r="D3" s="16"/>
      <c r="E3" s="16"/>
      <c r="F3" s="16"/>
    </row>
    <row r="4" spans="1:6" ht="15" customHeight="1" x14ac:dyDescent="0.2">
      <c r="A4" s="337" t="s">
        <v>242</v>
      </c>
      <c r="B4" s="338"/>
      <c r="C4" s="339"/>
      <c r="D4" s="16"/>
      <c r="E4" s="16"/>
      <c r="F4" s="16"/>
    </row>
    <row r="5" spans="1:6" s="7" customFormat="1" ht="30" customHeight="1" x14ac:dyDescent="0.2">
      <c r="A5" s="340" t="s">
        <v>554</v>
      </c>
      <c r="B5" s="340"/>
      <c r="C5" s="340"/>
      <c r="D5" s="17"/>
      <c r="E5" s="17"/>
      <c r="F5" s="17"/>
    </row>
    <row r="6" spans="1:6" s="7" customFormat="1" ht="17.25" customHeight="1" x14ac:dyDescent="0.2">
      <c r="A6" s="342" t="s">
        <v>555</v>
      </c>
      <c r="B6" s="343"/>
      <c r="C6" s="344"/>
      <c r="D6" s="17"/>
      <c r="E6" s="17"/>
      <c r="F6" s="17"/>
    </row>
    <row r="7" spans="1:6" s="7" customFormat="1" ht="55.15" customHeight="1" x14ac:dyDescent="0.2">
      <c r="A7" s="345" t="s">
        <v>246</v>
      </c>
      <c r="B7" s="345"/>
      <c r="C7" s="346"/>
      <c r="D7" s="17"/>
      <c r="E7" s="17"/>
      <c r="F7" s="17"/>
    </row>
    <row r="8" spans="1:6" ht="15.75" customHeight="1" x14ac:dyDescent="0.2">
      <c r="A8" s="341" t="s">
        <v>243</v>
      </c>
      <c r="B8" s="341"/>
      <c r="C8" s="341"/>
      <c r="D8" s="17"/>
      <c r="E8" s="17"/>
      <c r="F8" s="17"/>
    </row>
    <row r="9" spans="1:6" ht="20.25" customHeight="1" x14ac:dyDescent="0.2">
      <c r="A9" s="341" t="s">
        <v>244</v>
      </c>
      <c r="B9" s="341"/>
      <c r="C9" s="341"/>
    </row>
    <row r="10" spans="1:6" ht="14.25" customHeight="1" x14ac:dyDescent="0.2">
      <c r="A10" s="340" t="s">
        <v>556</v>
      </c>
      <c r="B10" s="340"/>
      <c r="C10" s="340"/>
    </row>
    <row r="11" spans="1:6" ht="16.5" customHeight="1" x14ac:dyDescent="0.2">
      <c r="A11" s="341" t="s">
        <v>137</v>
      </c>
      <c r="B11" s="341"/>
      <c r="C11" s="341"/>
    </row>
    <row r="12" spans="1:6" ht="15.75" customHeight="1" x14ac:dyDescent="0.2">
      <c r="A12" s="348" t="s">
        <v>245</v>
      </c>
      <c r="B12" s="349"/>
      <c r="C12" s="350"/>
    </row>
    <row r="13" spans="1:6" ht="17.25" customHeight="1" x14ac:dyDescent="0.2">
      <c r="A13" s="347" t="s">
        <v>194</v>
      </c>
      <c r="B13" s="347"/>
      <c r="C13" s="347"/>
    </row>
    <row r="15" spans="1:6" ht="14.25" x14ac:dyDescent="0.2">
      <c r="A15" s="12" t="s">
        <v>131</v>
      </c>
    </row>
    <row r="17" spans="1:3" x14ac:dyDescent="0.2">
      <c r="A17" s="13" t="s">
        <v>132</v>
      </c>
      <c r="B17" s="13" t="s">
        <v>133</v>
      </c>
      <c r="C17" s="13" t="s">
        <v>134</v>
      </c>
    </row>
    <row r="18" spans="1:3" s="8" customFormat="1" x14ac:dyDescent="0.2">
      <c r="A18" s="14">
        <v>42962</v>
      </c>
      <c r="B18" s="15">
        <v>0.1</v>
      </c>
      <c r="C18" s="15" t="s">
        <v>135</v>
      </c>
    </row>
    <row r="19" spans="1:3" ht="129.75" customHeight="1" x14ac:dyDescent="0.2">
      <c r="A19" s="14">
        <v>42970</v>
      </c>
      <c r="B19" s="15">
        <v>0.2</v>
      </c>
      <c r="C19" s="26" t="s">
        <v>267</v>
      </c>
    </row>
    <row r="20" spans="1:3" x14ac:dyDescent="0.2">
      <c r="A20" s="14">
        <v>42976</v>
      </c>
      <c r="B20" s="15">
        <v>0.3</v>
      </c>
      <c r="C20" s="28" t="s">
        <v>275</v>
      </c>
    </row>
    <row r="21" spans="1:3" x14ac:dyDescent="0.2">
      <c r="A21" s="14">
        <v>42978</v>
      </c>
      <c r="B21" s="15">
        <v>0.4</v>
      </c>
      <c r="C21" s="29" t="s">
        <v>277</v>
      </c>
    </row>
    <row r="22" spans="1:3" x14ac:dyDescent="0.2">
      <c r="A22" s="67">
        <v>42985</v>
      </c>
      <c r="B22" s="69">
        <v>0.5</v>
      </c>
      <c r="C22" s="43" t="s">
        <v>318</v>
      </c>
    </row>
    <row r="23" spans="1:3" x14ac:dyDescent="0.2">
      <c r="A23" s="67">
        <v>42990</v>
      </c>
      <c r="B23" s="69">
        <v>0.6</v>
      </c>
      <c r="C23" s="238" t="s">
        <v>319</v>
      </c>
    </row>
    <row r="24" spans="1:3" ht="69.75" customHeight="1" x14ac:dyDescent="0.2">
      <c r="A24" s="67">
        <v>43042</v>
      </c>
      <c r="B24" s="69">
        <v>0.7</v>
      </c>
      <c r="C24" s="336" t="s">
        <v>557</v>
      </c>
    </row>
    <row r="25" spans="1:3" x14ac:dyDescent="0.2">
      <c r="C25" s="42"/>
    </row>
    <row r="31" spans="1:3" x14ac:dyDescent="0.2">
      <c r="C31" s="42"/>
    </row>
  </sheetData>
  <mergeCells count="11">
    <mergeCell ref="A13:C13"/>
    <mergeCell ref="A12:C12"/>
    <mergeCell ref="A9:C9"/>
    <mergeCell ref="A10:C10"/>
    <mergeCell ref="A11:C11"/>
    <mergeCell ref="A3:C3"/>
    <mergeCell ref="A4:C4"/>
    <mergeCell ref="A5:C5"/>
    <mergeCell ref="A8:C8"/>
    <mergeCell ref="A6:C6"/>
    <mergeCell ref="A7:C7"/>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pageSetUpPr fitToPage="1"/>
  </sheetPr>
  <dimension ref="A1:I49"/>
  <sheetViews>
    <sheetView zoomScale="80" zoomScaleNormal="80" workbookViewId="0">
      <selection activeCell="D4" sqref="D4"/>
    </sheetView>
  </sheetViews>
  <sheetFormatPr defaultColWidth="9" defaultRowHeight="12.75" x14ac:dyDescent="0.2"/>
  <cols>
    <col min="1" max="1" width="24.25" style="73" customWidth="1"/>
    <col min="2" max="2" width="25.375" style="73" customWidth="1"/>
    <col min="3" max="3" width="20.875" style="73" customWidth="1"/>
    <col min="4" max="4" width="42.375" style="73" customWidth="1"/>
    <col min="5" max="5" width="9" style="73"/>
    <col min="6" max="6" width="19.375" style="73" customWidth="1"/>
    <col min="7" max="7" width="16.125" style="73" customWidth="1"/>
    <col min="8" max="8" width="11" style="73" customWidth="1"/>
    <col min="9" max="9" width="18.625" style="73" customWidth="1"/>
    <col min="10" max="16384" width="9" style="73"/>
  </cols>
  <sheetData>
    <row r="1" spans="1:9" ht="22.5" x14ac:dyDescent="0.2">
      <c r="A1" s="91" t="s">
        <v>19</v>
      </c>
      <c r="C1" s="73" t="s">
        <v>268</v>
      </c>
      <c r="E1" s="81"/>
      <c r="F1" s="81"/>
      <c r="G1" s="81"/>
      <c r="H1" s="81"/>
    </row>
    <row r="2" spans="1:9" ht="15" x14ac:dyDescent="0.2">
      <c r="E2" s="81"/>
      <c r="F2" s="81"/>
      <c r="I2" s="58"/>
    </row>
    <row r="3" spans="1:9" ht="15" customHeight="1" x14ac:dyDescent="0.2">
      <c r="A3" s="58" t="s">
        <v>36</v>
      </c>
      <c r="B3" s="49"/>
      <c r="C3" s="49"/>
      <c r="F3" s="49"/>
      <c r="G3" s="49"/>
      <c r="H3" s="49"/>
      <c r="I3" s="56"/>
    </row>
    <row r="4" spans="1:9" ht="15" customHeight="1" x14ac:dyDescent="0.2">
      <c r="A4" s="252" t="s">
        <v>424</v>
      </c>
      <c r="B4" s="244" t="s">
        <v>373</v>
      </c>
      <c r="C4" s="49"/>
      <c r="F4" s="49"/>
      <c r="G4" s="49"/>
      <c r="H4" s="49"/>
      <c r="I4" s="56"/>
    </row>
    <row r="5" spans="1:9" x14ac:dyDescent="0.2">
      <c r="A5" s="252" t="s">
        <v>329</v>
      </c>
      <c r="B5" s="250">
        <v>42978</v>
      </c>
      <c r="H5" s="148"/>
    </row>
    <row r="6" spans="1:9" ht="15" customHeight="1" x14ac:dyDescent="0.2">
      <c r="A6" s="252" t="s">
        <v>327</v>
      </c>
      <c r="B6" s="244" t="s">
        <v>471</v>
      </c>
      <c r="C6" s="246"/>
      <c r="F6" s="246"/>
      <c r="G6" s="246"/>
      <c r="H6" s="246"/>
      <c r="I6" s="56"/>
    </row>
    <row r="7" spans="1:9" ht="15" customHeight="1" x14ac:dyDescent="0.2">
      <c r="A7" s="56" t="s">
        <v>3</v>
      </c>
      <c r="B7" s="95">
        <v>2100</v>
      </c>
      <c r="C7" s="53"/>
      <c r="F7" s="49"/>
      <c r="G7" s="49"/>
      <c r="H7" s="49"/>
      <c r="I7" s="56"/>
    </row>
    <row r="8" spans="1:9" x14ac:dyDescent="0.2">
      <c r="A8" s="56" t="s">
        <v>37</v>
      </c>
      <c r="B8" s="95">
        <v>125.15</v>
      </c>
      <c r="C8" s="53"/>
      <c r="D8" s="54"/>
      <c r="E8" s="54"/>
      <c r="F8" s="49"/>
      <c r="G8" s="49"/>
      <c r="H8" s="49"/>
      <c r="I8" s="57"/>
    </row>
    <row r="9" spans="1:9" x14ac:dyDescent="0.2">
      <c r="A9" s="56" t="s">
        <v>38</v>
      </c>
      <c r="B9" s="95">
        <v>45</v>
      </c>
      <c r="C9" s="53"/>
      <c r="D9" s="54"/>
      <c r="E9" s="54"/>
      <c r="F9" s="49"/>
      <c r="G9" s="49"/>
      <c r="H9" s="49"/>
      <c r="I9" s="57"/>
    </row>
    <row r="10" spans="1:9" x14ac:dyDescent="0.2">
      <c r="A10" s="56" t="s">
        <v>39</v>
      </c>
      <c r="B10" s="95">
        <v>0</v>
      </c>
      <c r="C10" s="53"/>
      <c r="D10" s="54"/>
      <c r="E10" s="54"/>
      <c r="F10" s="49"/>
      <c r="G10" s="49"/>
      <c r="H10" s="49"/>
    </row>
    <row r="11" spans="1:9" x14ac:dyDescent="0.2">
      <c r="A11" s="56" t="s">
        <v>40</v>
      </c>
      <c r="B11" s="95">
        <v>-1910.55</v>
      </c>
      <c r="C11" s="53"/>
      <c r="D11" s="53"/>
      <c r="E11" s="53"/>
      <c r="F11" s="49"/>
      <c r="G11" s="49"/>
      <c r="H11" s="49"/>
    </row>
    <row r="12" spans="1:9" x14ac:dyDescent="0.2">
      <c r="A12" s="56" t="s">
        <v>41</v>
      </c>
      <c r="B12" s="95">
        <v>359.6</v>
      </c>
      <c r="C12" s="53"/>
      <c r="D12" s="49"/>
      <c r="E12" s="49"/>
      <c r="F12" s="49"/>
      <c r="G12" s="49"/>
      <c r="H12" s="49"/>
    </row>
    <row r="13" spans="1:9" ht="13.5" customHeight="1" x14ac:dyDescent="0.2">
      <c r="A13" s="56" t="s">
        <v>92</v>
      </c>
      <c r="B13" s="155">
        <v>42978</v>
      </c>
      <c r="C13" s="53"/>
      <c r="D13" s="49"/>
      <c r="E13" s="49"/>
      <c r="F13" s="49"/>
      <c r="G13" s="49"/>
      <c r="H13" s="49"/>
    </row>
    <row r="14" spans="1:9" x14ac:dyDescent="0.2">
      <c r="A14" s="56" t="s">
        <v>93</v>
      </c>
      <c r="B14" s="155">
        <v>42948</v>
      </c>
      <c r="C14" s="53"/>
      <c r="D14" s="49"/>
      <c r="E14" s="49"/>
      <c r="F14" s="49"/>
      <c r="G14" s="49"/>
      <c r="H14" s="49"/>
    </row>
    <row r="15" spans="1:9" x14ac:dyDescent="0.2">
      <c r="A15" s="56"/>
      <c r="B15" s="155"/>
      <c r="C15" s="53"/>
      <c r="D15" s="242"/>
      <c r="E15" s="242"/>
      <c r="F15" s="242"/>
      <c r="G15" s="242"/>
      <c r="H15" s="242"/>
    </row>
    <row r="16" spans="1:9" ht="15" x14ac:dyDescent="0.2">
      <c r="A16" s="156" t="s">
        <v>247</v>
      </c>
    </row>
    <row r="17" spans="1:8" x14ac:dyDescent="0.2">
      <c r="A17" s="157" t="s">
        <v>196</v>
      </c>
      <c r="B17" s="92" t="s">
        <v>203</v>
      </c>
    </row>
    <row r="18" spans="1:8" x14ac:dyDescent="0.2">
      <c r="A18" s="157" t="s">
        <v>197</v>
      </c>
      <c r="B18" s="92" t="s">
        <v>16</v>
      </c>
    </row>
    <row r="19" spans="1:8" x14ac:dyDescent="0.2">
      <c r="A19" s="243" t="s">
        <v>384</v>
      </c>
      <c r="B19" s="244">
        <v>42978</v>
      </c>
    </row>
    <row r="20" spans="1:8" x14ac:dyDescent="0.2">
      <c r="A20" s="157" t="s">
        <v>1</v>
      </c>
      <c r="B20" s="92">
        <v>-1910.55</v>
      </c>
    </row>
    <row r="21" spans="1:8" x14ac:dyDescent="0.2">
      <c r="A21" s="157" t="s">
        <v>2</v>
      </c>
      <c r="B21" s="158">
        <v>43083</v>
      </c>
    </row>
    <row r="22" spans="1:8" x14ac:dyDescent="0.2">
      <c r="A22" s="157"/>
      <c r="B22" s="158"/>
    </row>
    <row r="23" spans="1:8" ht="15" x14ac:dyDescent="0.2">
      <c r="A23" s="96" t="s">
        <v>202</v>
      </c>
      <c r="B23" s="97"/>
      <c r="C23" s="98"/>
    </row>
    <row r="24" spans="1:8" x14ac:dyDescent="0.2">
      <c r="A24" s="101" t="s">
        <v>198</v>
      </c>
      <c r="B24" s="102" t="s">
        <v>80</v>
      </c>
      <c r="C24" s="103" t="s">
        <v>87</v>
      </c>
    </row>
    <row r="25" spans="1:8" x14ac:dyDescent="0.2">
      <c r="A25" s="101" t="s">
        <v>201</v>
      </c>
      <c r="B25" s="134">
        <v>42826</v>
      </c>
      <c r="C25" s="134">
        <v>42826</v>
      </c>
    </row>
    <row r="26" spans="1:8" x14ac:dyDescent="0.2">
      <c r="A26" s="101" t="s">
        <v>199</v>
      </c>
      <c r="B26" s="104" t="s">
        <v>263</v>
      </c>
      <c r="C26" s="105">
        <v>0</v>
      </c>
    </row>
    <row r="27" spans="1:8" x14ac:dyDescent="0.2">
      <c r="A27" s="101" t="s">
        <v>200</v>
      </c>
      <c r="B27" s="106">
        <v>0</v>
      </c>
      <c r="C27" s="105">
        <v>359.6</v>
      </c>
    </row>
    <row r="28" spans="1:8" s="81" customFormat="1" x14ac:dyDescent="0.2">
      <c r="A28" s="57"/>
      <c r="B28" s="47"/>
      <c r="C28" s="83"/>
    </row>
    <row r="29" spans="1:8" s="81" customFormat="1" ht="14.25" x14ac:dyDescent="0.2">
      <c r="A29" s="225" t="s">
        <v>306</v>
      </c>
      <c r="B29" s="47"/>
      <c r="C29" s="83"/>
    </row>
    <row r="30" spans="1:8" ht="14.25" customHeight="1" x14ac:dyDescent="0.2">
      <c r="A30" s="132" t="s">
        <v>6</v>
      </c>
      <c r="B30" s="132" t="s">
        <v>0</v>
      </c>
      <c r="C30" s="132" t="s">
        <v>102</v>
      </c>
      <c r="D30" s="132" t="s">
        <v>91</v>
      </c>
      <c r="E30" s="132" t="s">
        <v>42</v>
      </c>
      <c r="F30" s="132" t="s">
        <v>103</v>
      </c>
      <c r="G30" s="132" t="s">
        <v>43</v>
      </c>
      <c r="H30" s="132" t="s">
        <v>1</v>
      </c>
    </row>
    <row r="31" spans="1:8" ht="14.25" customHeight="1" x14ac:dyDescent="0.2">
      <c r="A31" s="244" t="s">
        <v>356</v>
      </c>
      <c r="B31" s="155">
        <v>42979</v>
      </c>
      <c r="C31" s="159" t="s">
        <v>95</v>
      </c>
      <c r="D31" s="73" t="s">
        <v>53</v>
      </c>
      <c r="E31" s="152" t="s">
        <v>80</v>
      </c>
      <c r="F31" s="73" t="s">
        <v>54</v>
      </c>
      <c r="H31" s="160">
        <v>1750</v>
      </c>
    </row>
    <row r="32" spans="1:8" ht="14.25" customHeight="1" x14ac:dyDescent="0.2">
      <c r="A32" s="244" t="s">
        <v>209</v>
      </c>
      <c r="B32" s="158">
        <v>42979</v>
      </c>
      <c r="C32" s="161" t="s">
        <v>95</v>
      </c>
      <c r="D32" s="27" t="s">
        <v>45</v>
      </c>
      <c r="E32" s="162" t="s">
        <v>87</v>
      </c>
      <c r="F32" s="110" t="s">
        <v>55</v>
      </c>
      <c r="G32" s="110"/>
      <c r="H32" s="110">
        <v>350</v>
      </c>
    </row>
    <row r="33" spans="1:8" ht="14.25" customHeight="1" x14ac:dyDescent="0.2">
      <c r="A33" s="253" t="s">
        <v>357</v>
      </c>
      <c r="B33" s="163">
        <v>43035</v>
      </c>
      <c r="C33" s="144" t="s">
        <v>99</v>
      </c>
      <c r="D33" s="144" t="s">
        <v>47</v>
      </c>
      <c r="E33" s="164" t="s">
        <v>80</v>
      </c>
      <c r="F33" s="144" t="s">
        <v>56</v>
      </c>
      <c r="G33" s="144"/>
      <c r="H33" s="144">
        <v>15.23</v>
      </c>
    </row>
    <row r="34" spans="1:8" ht="14.25" customHeight="1" x14ac:dyDescent="0.2">
      <c r="A34" s="253" t="s">
        <v>358</v>
      </c>
      <c r="B34" s="163">
        <v>43035</v>
      </c>
      <c r="C34" s="144" t="s">
        <v>98</v>
      </c>
      <c r="D34" s="144" t="s">
        <v>5</v>
      </c>
      <c r="E34" s="164" t="s">
        <v>80</v>
      </c>
      <c r="F34" s="144" t="s">
        <v>57</v>
      </c>
      <c r="G34" s="144"/>
      <c r="H34" s="144">
        <v>18.38</v>
      </c>
    </row>
    <row r="35" spans="1:8" x14ac:dyDescent="0.2">
      <c r="A35" s="253" t="s">
        <v>359</v>
      </c>
      <c r="B35" s="163">
        <v>43035</v>
      </c>
      <c r="C35" s="144" t="s">
        <v>98</v>
      </c>
      <c r="D35" s="144" t="s">
        <v>5</v>
      </c>
      <c r="E35" s="164" t="s">
        <v>80</v>
      </c>
      <c r="F35" s="144" t="s">
        <v>58</v>
      </c>
      <c r="G35" s="144"/>
      <c r="H35" s="144">
        <v>88.2</v>
      </c>
    </row>
    <row r="36" spans="1:8" x14ac:dyDescent="0.2">
      <c r="A36" s="253" t="s">
        <v>360</v>
      </c>
      <c r="B36" s="163">
        <v>43035</v>
      </c>
      <c r="C36" s="144" t="s">
        <v>104</v>
      </c>
      <c r="D36" s="144" t="s">
        <v>59</v>
      </c>
      <c r="E36" s="164" t="s">
        <v>80</v>
      </c>
      <c r="F36" s="144" t="s">
        <v>60</v>
      </c>
      <c r="G36" s="144" t="s">
        <v>56</v>
      </c>
      <c r="H36" s="144">
        <v>-15.23</v>
      </c>
    </row>
    <row r="37" spans="1:8" x14ac:dyDescent="0.2">
      <c r="A37" s="253" t="s">
        <v>361</v>
      </c>
      <c r="B37" s="163">
        <v>43035</v>
      </c>
      <c r="C37" s="144" t="s">
        <v>104</v>
      </c>
      <c r="D37" s="144" t="s">
        <v>61</v>
      </c>
      <c r="E37" s="164" t="s">
        <v>80</v>
      </c>
      <c r="F37" s="144" t="s">
        <v>62</v>
      </c>
      <c r="G37" s="144" t="s">
        <v>57</v>
      </c>
      <c r="H37" s="144">
        <v>-18.38</v>
      </c>
    </row>
    <row r="38" spans="1:8" ht="13.5" customHeight="1" x14ac:dyDescent="0.2">
      <c r="A38" s="253" t="s">
        <v>362</v>
      </c>
      <c r="B38" s="163">
        <v>43035</v>
      </c>
      <c r="C38" s="144" t="s">
        <v>104</v>
      </c>
      <c r="D38" s="144" t="s">
        <v>61</v>
      </c>
      <c r="E38" s="164" t="s">
        <v>80</v>
      </c>
      <c r="F38" s="144" t="s">
        <v>63</v>
      </c>
      <c r="G38" s="144" t="s">
        <v>58</v>
      </c>
      <c r="H38" s="144">
        <v>-88.2</v>
      </c>
    </row>
    <row r="39" spans="1:8" ht="15" customHeight="1" x14ac:dyDescent="0.2">
      <c r="A39" s="253" t="s">
        <v>363</v>
      </c>
      <c r="B39" s="163">
        <v>43066</v>
      </c>
      <c r="C39" s="144" t="s">
        <v>99</v>
      </c>
      <c r="D39" s="144" t="s">
        <v>47</v>
      </c>
      <c r="E39" s="164" t="s">
        <v>80</v>
      </c>
      <c r="F39" s="144" t="s">
        <v>64</v>
      </c>
      <c r="G39" s="144"/>
      <c r="H39" s="144">
        <v>28.23</v>
      </c>
    </row>
    <row r="40" spans="1:8" ht="15" customHeight="1" x14ac:dyDescent="0.2">
      <c r="A40" s="253" t="s">
        <v>364</v>
      </c>
      <c r="B40" s="163">
        <v>43066</v>
      </c>
      <c r="C40" s="144" t="s">
        <v>98</v>
      </c>
      <c r="D40" s="144" t="s">
        <v>5</v>
      </c>
      <c r="E40" s="164" t="s">
        <v>80</v>
      </c>
      <c r="F40" s="144" t="s">
        <v>65</v>
      </c>
      <c r="G40" s="144"/>
      <c r="H40" s="144">
        <v>36.950000000000003</v>
      </c>
    </row>
    <row r="41" spans="1:8" ht="15" customHeight="1" x14ac:dyDescent="0.2">
      <c r="A41" s="253" t="s">
        <v>365</v>
      </c>
      <c r="B41" s="163">
        <v>43066</v>
      </c>
      <c r="C41" s="144" t="s">
        <v>98</v>
      </c>
      <c r="D41" s="144" t="s">
        <v>5</v>
      </c>
      <c r="E41" s="164" t="s">
        <v>80</v>
      </c>
      <c r="F41" s="144" t="s">
        <v>66</v>
      </c>
      <c r="G41" s="144"/>
      <c r="H41" s="144">
        <v>88.2</v>
      </c>
    </row>
    <row r="42" spans="1:8" ht="15" customHeight="1" x14ac:dyDescent="0.2">
      <c r="A42" s="253" t="s">
        <v>366</v>
      </c>
      <c r="B42" s="163">
        <v>43066</v>
      </c>
      <c r="C42" s="144" t="s">
        <v>104</v>
      </c>
      <c r="D42" s="144" t="s">
        <v>59</v>
      </c>
      <c r="E42" s="164" t="s">
        <v>80</v>
      </c>
      <c r="F42" s="144" t="s">
        <v>67</v>
      </c>
      <c r="G42" s="144" t="s">
        <v>64</v>
      </c>
      <c r="H42" s="144">
        <v>-28.23</v>
      </c>
    </row>
    <row r="43" spans="1:8" ht="17.25" customHeight="1" x14ac:dyDescent="0.2">
      <c r="A43" s="253" t="s">
        <v>367</v>
      </c>
      <c r="B43" s="163">
        <v>43066</v>
      </c>
      <c r="C43" s="144" t="s">
        <v>104</v>
      </c>
      <c r="D43" s="144" t="s">
        <v>61</v>
      </c>
      <c r="E43" s="164" t="s">
        <v>80</v>
      </c>
      <c r="F43" s="144" t="s">
        <v>68</v>
      </c>
      <c r="G43" s="144" t="s">
        <v>65</v>
      </c>
      <c r="H43" s="144">
        <v>-36.950000000000003</v>
      </c>
    </row>
    <row r="44" spans="1:8" x14ac:dyDescent="0.2">
      <c r="A44" s="253" t="s">
        <v>368</v>
      </c>
      <c r="B44" s="163">
        <v>43066</v>
      </c>
      <c r="C44" s="144" t="s">
        <v>104</v>
      </c>
      <c r="D44" s="144" t="s">
        <v>61</v>
      </c>
      <c r="E44" s="164" t="s">
        <v>80</v>
      </c>
      <c r="F44" s="144" t="s">
        <v>69</v>
      </c>
      <c r="G44" s="144" t="s">
        <v>66</v>
      </c>
      <c r="H44" s="144">
        <v>-88.2</v>
      </c>
    </row>
    <row r="45" spans="1:8" x14ac:dyDescent="0.2">
      <c r="A45" s="244" t="s">
        <v>369</v>
      </c>
      <c r="B45" s="158">
        <v>43083</v>
      </c>
      <c r="C45" s="109" t="s">
        <v>192</v>
      </c>
      <c r="D45" s="110" t="s">
        <v>204</v>
      </c>
      <c r="E45" s="162" t="s">
        <v>80</v>
      </c>
      <c r="F45" s="110" t="s">
        <v>70</v>
      </c>
      <c r="G45" s="110"/>
      <c r="H45" s="165">
        <v>-1910.55</v>
      </c>
    </row>
    <row r="46" spans="1:8" x14ac:dyDescent="0.2">
      <c r="A46" s="244" t="s">
        <v>370</v>
      </c>
      <c r="B46" s="158">
        <v>43083</v>
      </c>
      <c r="C46" s="109" t="s">
        <v>99</v>
      </c>
      <c r="D46" s="110" t="s">
        <v>47</v>
      </c>
      <c r="E46" s="162" t="s">
        <v>80</v>
      </c>
      <c r="F46" s="110" t="s">
        <v>71</v>
      </c>
      <c r="G46" s="110"/>
      <c r="H46" s="111">
        <v>35.4</v>
      </c>
    </row>
    <row r="47" spans="1:8" x14ac:dyDescent="0.2">
      <c r="A47" s="244" t="s">
        <v>371</v>
      </c>
      <c r="B47" s="158">
        <v>43083</v>
      </c>
      <c r="C47" s="68" t="s">
        <v>98</v>
      </c>
      <c r="D47" s="110" t="s">
        <v>5</v>
      </c>
      <c r="E47" s="162" t="s">
        <v>80</v>
      </c>
      <c r="F47" s="110" t="s">
        <v>72</v>
      </c>
      <c r="G47" s="110"/>
      <c r="H47" s="111">
        <v>36.950000000000003</v>
      </c>
    </row>
    <row r="48" spans="1:8" x14ac:dyDescent="0.2">
      <c r="A48" s="244" t="s">
        <v>372</v>
      </c>
      <c r="B48" s="158">
        <v>43083</v>
      </c>
      <c r="C48" s="68" t="s">
        <v>98</v>
      </c>
      <c r="D48" s="110" t="s">
        <v>5</v>
      </c>
      <c r="E48" s="162" t="s">
        <v>80</v>
      </c>
      <c r="F48" s="110" t="s">
        <v>73</v>
      </c>
      <c r="G48" s="110"/>
      <c r="H48" s="111">
        <v>88.2</v>
      </c>
    </row>
    <row r="49" spans="1:8" x14ac:dyDescent="0.2">
      <c r="A49" s="244" t="s">
        <v>373</v>
      </c>
      <c r="B49" s="158">
        <v>43113</v>
      </c>
      <c r="C49" s="109" t="s">
        <v>99</v>
      </c>
      <c r="D49" s="110" t="s">
        <v>47</v>
      </c>
      <c r="E49" s="162" t="s">
        <v>87</v>
      </c>
      <c r="F49" s="110" t="s">
        <v>74</v>
      </c>
      <c r="G49" s="110"/>
      <c r="H49" s="111">
        <v>9.6</v>
      </c>
    </row>
  </sheetData>
  <pageMargins left="0.7" right="0.7" top="0.75" bottom="0.75" header="0.3" footer="0.3"/>
  <pageSetup paperSize="9" scale="64" orientation="landscape" r:id="rId1"/>
  <ignoredErrors>
    <ignoredError sqref="B24:C24 B26 E31:E49" numberStoredAsText="1"/>
  </ignoredError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pageSetUpPr fitToPage="1"/>
  </sheetPr>
  <dimension ref="A1:H29"/>
  <sheetViews>
    <sheetView zoomScale="80" zoomScaleNormal="80" workbookViewId="0">
      <selection activeCell="B31" sqref="B31"/>
    </sheetView>
  </sheetViews>
  <sheetFormatPr defaultColWidth="9" defaultRowHeight="12.75" x14ac:dyDescent="0.2"/>
  <cols>
    <col min="1" max="1" width="21.875" style="73" customWidth="1"/>
    <col min="2" max="2" width="24" style="73" customWidth="1"/>
    <col min="3" max="3" width="21.75" style="73" customWidth="1"/>
    <col min="4" max="4" width="25.75" style="73" customWidth="1"/>
    <col min="5" max="5" width="9.125" style="73" customWidth="1"/>
    <col min="6" max="6" width="21.375" style="73" customWidth="1"/>
    <col min="7" max="7" width="17.25" style="73" customWidth="1"/>
    <col min="8" max="8" width="11" style="73" customWidth="1"/>
    <col min="9" max="16384" width="9" style="73"/>
  </cols>
  <sheetData>
    <row r="1" spans="1:8" ht="22.5" x14ac:dyDescent="0.2">
      <c r="A1" s="91" t="s">
        <v>214</v>
      </c>
    </row>
    <row r="2" spans="1:8" ht="12.75" customHeight="1" x14ac:dyDescent="0.2">
      <c r="B2" s="46"/>
      <c r="C2" s="118"/>
      <c r="F2" s="81"/>
    </row>
    <row r="3" spans="1:8" ht="15" x14ac:dyDescent="0.2">
      <c r="A3" s="131" t="s">
        <v>109</v>
      </c>
      <c r="B3" s="46"/>
      <c r="C3" s="118"/>
      <c r="F3" s="81"/>
    </row>
    <row r="4" spans="1:8" x14ac:dyDescent="0.2">
      <c r="A4" s="252" t="s">
        <v>424</v>
      </c>
      <c r="B4" s="250" t="s">
        <v>379</v>
      </c>
    </row>
    <row r="5" spans="1:8" x14ac:dyDescent="0.2">
      <c r="A5" s="252" t="s">
        <v>329</v>
      </c>
      <c r="B5" s="250">
        <v>42825</v>
      </c>
      <c r="H5" s="148"/>
    </row>
    <row r="6" spans="1:8" x14ac:dyDescent="0.2">
      <c r="A6" s="252" t="s">
        <v>327</v>
      </c>
      <c r="B6" s="250" t="s">
        <v>463</v>
      </c>
    </row>
    <row r="7" spans="1:8" x14ac:dyDescent="0.2">
      <c r="A7" s="132" t="s">
        <v>3</v>
      </c>
      <c r="B7" s="146">
        <v>6000</v>
      </c>
      <c r="D7" s="73" t="s">
        <v>179</v>
      </c>
    </row>
    <row r="8" spans="1:8" x14ac:dyDescent="0.2">
      <c r="A8" s="57" t="s">
        <v>37</v>
      </c>
      <c r="B8" s="48">
        <v>2250</v>
      </c>
    </row>
    <row r="9" spans="1:8" x14ac:dyDescent="0.2">
      <c r="A9" s="57" t="s">
        <v>38</v>
      </c>
      <c r="B9" s="48">
        <v>0</v>
      </c>
    </row>
    <row r="10" spans="1:8" x14ac:dyDescent="0.2">
      <c r="A10" s="57" t="s">
        <v>40</v>
      </c>
      <c r="B10" s="48">
        <v>0</v>
      </c>
    </row>
    <row r="11" spans="1:8" ht="13.5" customHeight="1" x14ac:dyDescent="0.2">
      <c r="A11" s="57" t="s">
        <v>39</v>
      </c>
      <c r="B11" s="48">
        <f>-8250</f>
        <v>-8250</v>
      </c>
    </row>
    <row r="12" spans="1:8" x14ac:dyDescent="0.2">
      <c r="A12" s="57" t="s">
        <v>41</v>
      </c>
      <c r="B12" s="48">
        <v>0</v>
      </c>
    </row>
    <row r="13" spans="1:8" x14ac:dyDescent="0.2">
      <c r="A13" s="57" t="s">
        <v>92</v>
      </c>
      <c r="B13" s="125">
        <v>42825</v>
      </c>
      <c r="F13" s="81"/>
      <c r="G13" s="81"/>
    </row>
    <row r="14" spans="1:8" x14ac:dyDescent="0.2">
      <c r="A14" s="57" t="s">
        <v>93</v>
      </c>
      <c r="B14" s="125">
        <v>42461</v>
      </c>
      <c r="F14" s="81"/>
      <c r="G14" s="81"/>
    </row>
    <row r="15" spans="1:8" x14ac:dyDescent="0.2">
      <c r="A15" s="57"/>
      <c r="B15" s="125"/>
      <c r="F15" s="81"/>
      <c r="G15" s="81"/>
    </row>
    <row r="16" spans="1:8" ht="15" x14ac:dyDescent="0.2">
      <c r="A16" s="96" t="s">
        <v>202</v>
      </c>
      <c r="B16" s="97"/>
      <c r="C16" s="81"/>
      <c r="D16" s="130"/>
      <c r="E16" s="130"/>
      <c r="F16" s="130"/>
      <c r="G16" s="130"/>
      <c r="H16" s="130"/>
    </row>
    <row r="17" spans="1:8" x14ac:dyDescent="0.2">
      <c r="A17" s="101" t="s">
        <v>198</v>
      </c>
      <c r="B17" s="102" t="s">
        <v>80</v>
      </c>
      <c r="C17" s="89"/>
      <c r="D17" s="130"/>
      <c r="E17" s="130"/>
      <c r="F17" s="130"/>
      <c r="G17" s="130"/>
      <c r="H17" s="130"/>
    </row>
    <row r="18" spans="1:8" x14ac:dyDescent="0.2">
      <c r="A18" s="101" t="s">
        <v>201</v>
      </c>
      <c r="B18" s="134">
        <v>42826</v>
      </c>
      <c r="C18" s="90"/>
      <c r="D18" s="130"/>
      <c r="E18" s="130"/>
      <c r="F18" s="130"/>
      <c r="G18" s="130"/>
      <c r="H18" s="130"/>
    </row>
    <row r="19" spans="1:8" x14ac:dyDescent="0.2">
      <c r="A19" s="101" t="s">
        <v>199</v>
      </c>
      <c r="B19" s="166" t="s">
        <v>276</v>
      </c>
      <c r="C19" s="83"/>
      <c r="D19" s="130"/>
      <c r="E19" s="130"/>
      <c r="F19" s="130"/>
      <c r="G19" s="130"/>
      <c r="H19" s="130"/>
    </row>
    <row r="20" spans="1:8" x14ac:dyDescent="0.2">
      <c r="A20" s="101" t="s">
        <v>200</v>
      </c>
      <c r="B20" s="106">
        <v>0</v>
      </c>
      <c r="C20" s="47"/>
      <c r="D20" s="130"/>
      <c r="E20" s="130"/>
      <c r="F20" s="130"/>
      <c r="G20" s="130"/>
      <c r="H20" s="130"/>
    </row>
    <row r="21" spans="1:8" x14ac:dyDescent="0.2">
      <c r="A21" s="57"/>
      <c r="B21" s="47"/>
      <c r="C21" s="47"/>
      <c r="D21" s="130"/>
      <c r="E21" s="130"/>
      <c r="F21" s="130"/>
      <c r="G21" s="130"/>
      <c r="H21" s="130"/>
    </row>
    <row r="22" spans="1:8" ht="14.25" x14ac:dyDescent="0.2">
      <c r="A22" s="225" t="s">
        <v>306</v>
      </c>
      <c r="B22" s="47"/>
      <c r="C22" s="47"/>
      <c r="D22" s="130"/>
      <c r="E22" s="130"/>
      <c r="F22" s="130"/>
      <c r="G22" s="130"/>
      <c r="H22" s="130"/>
    </row>
    <row r="23" spans="1:8" ht="17.25" customHeight="1" x14ac:dyDescent="0.2">
      <c r="A23" s="124" t="s">
        <v>6</v>
      </c>
      <c r="B23" s="124" t="s">
        <v>0</v>
      </c>
      <c r="C23" s="124" t="s">
        <v>102</v>
      </c>
      <c r="D23" s="141" t="s">
        <v>91</v>
      </c>
      <c r="E23" s="141" t="s">
        <v>42</v>
      </c>
      <c r="F23" s="141" t="s">
        <v>103</v>
      </c>
      <c r="G23" s="141" t="s">
        <v>43</v>
      </c>
      <c r="H23" s="141" t="s">
        <v>1</v>
      </c>
    </row>
    <row r="24" spans="1:8" x14ac:dyDescent="0.2">
      <c r="A24" s="250" t="s">
        <v>374</v>
      </c>
      <c r="B24" s="125">
        <v>43191</v>
      </c>
      <c r="C24" s="68" t="s">
        <v>95</v>
      </c>
      <c r="D24" s="27" t="s">
        <v>3</v>
      </c>
      <c r="E24" s="136" t="s">
        <v>80</v>
      </c>
      <c r="F24" s="27" t="s">
        <v>139</v>
      </c>
      <c r="G24" s="27"/>
      <c r="H24" s="167" t="s">
        <v>151</v>
      </c>
    </row>
    <row r="25" spans="1:8" x14ac:dyDescent="0.2">
      <c r="A25" s="250" t="s">
        <v>375</v>
      </c>
      <c r="B25" s="125">
        <v>43228</v>
      </c>
      <c r="C25" s="68" t="s">
        <v>184</v>
      </c>
      <c r="D25" s="27" t="s">
        <v>4</v>
      </c>
      <c r="E25" s="136" t="s">
        <v>80</v>
      </c>
      <c r="F25" s="27" t="s">
        <v>85</v>
      </c>
      <c r="G25" s="27"/>
      <c r="H25" s="167" t="s">
        <v>156</v>
      </c>
    </row>
    <row r="26" spans="1:8" x14ac:dyDescent="0.2">
      <c r="A26" s="250" t="s">
        <v>376</v>
      </c>
      <c r="B26" s="125">
        <v>43281</v>
      </c>
      <c r="C26" s="68" t="s">
        <v>185</v>
      </c>
      <c r="D26" s="27" t="s">
        <v>157</v>
      </c>
      <c r="E26" s="136" t="s">
        <v>80</v>
      </c>
      <c r="F26" s="27" t="s">
        <v>162</v>
      </c>
      <c r="G26" s="27"/>
      <c r="H26" s="167" t="s">
        <v>158</v>
      </c>
    </row>
    <row r="27" spans="1:8" x14ac:dyDescent="0.2">
      <c r="A27" s="250" t="s">
        <v>377</v>
      </c>
      <c r="B27" s="125">
        <v>43496</v>
      </c>
      <c r="C27" s="109" t="s">
        <v>188</v>
      </c>
      <c r="D27" s="27" t="s">
        <v>159</v>
      </c>
      <c r="E27" s="136" t="s">
        <v>80</v>
      </c>
      <c r="F27" s="27" t="s">
        <v>142</v>
      </c>
      <c r="G27" s="239" t="s">
        <v>139</v>
      </c>
      <c r="H27" s="167" t="s">
        <v>150</v>
      </c>
    </row>
    <row r="28" spans="1:8" x14ac:dyDescent="0.2">
      <c r="A28" s="250" t="s">
        <v>378</v>
      </c>
      <c r="B28" s="125">
        <v>43496</v>
      </c>
      <c r="C28" s="109" t="s">
        <v>188</v>
      </c>
      <c r="D28" s="27" t="s">
        <v>159</v>
      </c>
      <c r="E28" s="136" t="s">
        <v>80</v>
      </c>
      <c r="F28" s="27" t="s">
        <v>160</v>
      </c>
      <c r="G28" s="239" t="s">
        <v>85</v>
      </c>
      <c r="H28" s="148">
        <v>-250</v>
      </c>
    </row>
    <row r="29" spans="1:8" x14ac:dyDescent="0.2">
      <c r="A29" s="250" t="s">
        <v>379</v>
      </c>
      <c r="B29" s="125">
        <v>43496</v>
      </c>
      <c r="C29" s="109" t="s">
        <v>188</v>
      </c>
      <c r="D29" s="27" t="s">
        <v>159</v>
      </c>
      <c r="E29" s="136" t="s">
        <v>80</v>
      </c>
      <c r="F29" s="27" t="s">
        <v>161</v>
      </c>
      <c r="G29" s="239" t="s">
        <v>162</v>
      </c>
      <c r="H29" s="168">
        <v>-2000</v>
      </c>
    </row>
  </sheetData>
  <pageMargins left="0.7" right="0.7" top="0.75" bottom="0.75" header="0.3" footer="0.3"/>
  <pageSetup paperSize="9" scale="75" orientation="landscape" horizontalDpi="300" verticalDpi="300" r:id="rId1"/>
  <ignoredErrors>
    <ignoredError sqref="E24:E29 H24:H27 B17 B19" numberStoredAsText="1"/>
  </ignoredError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pageSetUpPr fitToPage="1"/>
  </sheetPr>
  <dimension ref="A1:H27"/>
  <sheetViews>
    <sheetView zoomScale="80" zoomScaleNormal="80" workbookViewId="0">
      <selection activeCell="D16" sqref="D16"/>
    </sheetView>
  </sheetViews>
  <sheetFormatPr defaultColWidth="9" defaultRowHeight="12.75" x14ac:dyDescent="0.2"/>
  <cols>
    <col min="1" max="1" width="20.375" style="73" customWidth="1"/>
    <col min="2" max="2" width="21" style="73" customWidth="1"/>
    <col min="3" max="3" width="24.125" style="73" customWidth="1"/>
    <col min="4" max="4" width="30.75" style="73" customWidth="1"/>
    <col min="5" max="5" width="7.375" style="73" customWidth="1"/>
    <col min="6" max="6" width="20.375" style="73" customWidth="1"/>
    <col min="7" max="7" width="15.375" style="73" customWidth="1"/>
    <col min="8" max="16384" width="9" style="73"/>
  </cols>
  <sheetData>
    <row r="1" spans="1:8" ht="22.5" x14ac:dyDescent="0.2">
      <c r="A1" s="91" t="s">
        <v>215</v>
      </c>
    </row>
    <row r="2" spans="1:8" x14ac:dyDescent="0.2">
      <c r="B2" s="46"/>
      <c r="C2" s="118"/>
      <c r="G2" s="81"/>
    </row>
    <row r="3" spans="1:8" ht="15" x14ac:dyDescent="0.2">
      <c r="A3" s="131" t="s">
        <v>109</v>
      </c>
      <c r="B3" s="46"/>
      <c r="C3" s="118"/>
      <c r="G3" s="81"/>
    </row>
    <row r="4" spans="1:8" x14ac:dyDescent="0.2">
      <c r="A4" s="252" t="s">
        <v>424</v>
      </c>
      <c r="B4" s="250" t="s">
        <v>383</v>
      </c>
      <c r="D4" s="73" t="s">
        <v>180</v>
      </c>
    </row>
    <row r="5" spans="1:8" x14ac:dyDescent="0.2">
      <c r="A5" s="252" t="s">
        <v>329</v>
      </c>
      <c r="B5" s="250">
        <v>42825</v>
      </c>
      <c r="H5" s="148"/>
    </row>
    <row r="6" spans="1:8" x14ac:dyDescent="0.2">
      <c r="A6" s="252" t="s">
        <v>327</v>
      </c>
      <c r="B6" s="250" t="s">
        <v>470</v>
      </c>
    </row>
    <row r="7" spans="1:8" ht="13.5" customHeight="1" x14ac:dyDescent="0.2">
      <c r="A7" s="132" t="s">
        <v>3</v>
      </c>
      <c r="B7" s="146">
        <v>6000</v>
      </c>
    </row>
    <row r="8" spans="1:8" x14ac:dyDescent="0.2">
      <c r="A8" s="57" t="s">
        <v>37</v>
      </c>
      <c r="B8" s="48">
        <v>60</v>
      </c>
    </row>
    <row r="9" spans="1:8" x14ac:dyDescent="0.2">
      <c r="A9" s="57" t="s">
        <v>38</v>
      </c>
      <c r="B9" s="48">
        <v>0</v>
      </c>
    </row>
    <row r="10" spans="1:8" x14ac:dyDescent="0.2">
      <c r="A10" s="57" t="s">
        <v>40</v>
      </c>
      <c r="B10" s="48">
        <v>-6000</v>
      </c>
    </row>
    <row r="11" spans="1:8" x14ac:dyDescent="0.2">
      <c r="A11" s="57" t="s">
        <v>39</v>
      </c>
      <c r="B11" s="48">
        <v>-60</v>
      </c>
    </row>
    <row r="12" spans="1:8" x14ac:dyDescent="0.2">
      <c r="A12" s="57" t="s">
        <v>41</v>
      </c>
      <c r="B12" s="48">
        <v>0</v>
      </c>
    </row>
    <row r="13" spans="1:8" x14ac:dyDescent="0.2">
      <c r="A13" s="57" t="s">
        <v>92</v>
      </c>
      <c r="B13" s="125">
        <v>42825</v>
      </c>
      <c r="F13" s="81"/>
      <c r="G13" s="81"/>
    </row>
    <row r="14" spans="1:8" x14ac:dyDescent="0.2">
      <c r="A14" s="57" t="s">
        <v>93</v>
      </c>
      <c r="B14" s="125">
        <v>42461</v>
      </c>
      <c r="F14" s="81"/>
      <c r="G14" s="81"/>
    </row>
    <row r="15" spans="1:8" x14ac:dyDescent="0.2">
      <c r="A15" s="57"/>
      <c r="B15" s="125"/>
      <c r="F15" s="81"/>
      <c r="G15" s="81"/>
    </row>
    <row r="16" spans="1:8" ht="15" x14ac:dyDescent="0.2">
      <c r="A16" s="96" t="s">
        <v>202</v>
      </c>
      <c r="B16" s="97"/>
      <c r="C16" s="81"/>
      <c r="D16" s="130"/>
      <c r="E16" s="130"/>
      <c r="F16" s="130"/>
      <c r="G16" s="130"/>
      <c r="H16" s="130"/>
    </row>
    <row r="17" spans="1:8" x14ac:dyDescent="0.2">
      <c r="A17" s="101" t="s">
        <v>198</v>
      </c>
      <c r="B17" s="102" t="s">
        <v>80</v>
      </c>
      <c r="C17" s="89"/>
      <c r="D17" s="130"/>
      <c r="E17" s="130"/>
      <c r="F17" s="130"/>
      <c r="G17" s="130"/>
      <c r="H17" s="130"/>
    </row>
    <row r="18" spans="1:8" x14ac:dyDescent="0.2">
      <c r="A18" s="101" t="s">
        <v>201</v>
      </c>
      <c r="B18" s="134">
        <v>42826</v>
      </c>
      <c r="C18" s="90"/>
      <c r="D18" s="130"/>
      <c r="E18" s="130"/>
      <c r="F18" s="130"/>
      <c r="G18" s="130"/>
      <c r="H18" s="130"/>
    </row>
    <row r="19" spans="1:8" x14ac:dyDescent="0.2">
      <c r="A19" s="101" t="s">
        <v>199</v>
      </c>
      <c r="B19" s="104" t="s">
        <v>264</v>
      </c>
      <c r="C19" s="83"/>
      <c r="D19" s="130"/>
      <c r="E19" s="130"/>
      <c r="F19" s="130"/>
      <c r="G19" s="130"/>
      <c r="H19" s="130"/>
    </row>
    <row r="20" spans="1:8" x14ac:dyDescent="0.2">
      <c r="A20" s="101" t="s">
        <v>200</v>
      </c>
      <c r="B20" s="106">
        <v>0</v>
      </c>
      <c r="C20" s="47"/>
      <c r="D20" s="130"/>
      <c r="E20" s="130"/>
      <c r="F20" s="130"/>
      <c r="G20" s="130"/>
      <c r="H20" s="130"/>
    </row>
    <row r="21" spans="1:8" x14ac:dyDescent="0.2">
      <c r="A21" s="57"/>
      <c r="B21" s="47"/>
      <c r="C21" s="47"/>
      <c r="D21" s="130"/>
      <c r="E21" s="130"/>
      <c r="F21" s="130"/>
      <c r="G21" s="130"/>
      <c r="H21" s="130"/>
    </row>
    <row r="22" spans="1:8" ht="14.25" x14ac:dyDescent="0.2">
      <c r="A22" s="225" t="s">
        <v>306</v>
      </c>
      <c r="B22" s="47"/>
      <c r="C22" s="47"/>
      <c r="D22" s="130"/>
      <c r="E22" s="130"/>
      <c r="F22" s="130"/>
      <c r="G22" s="130"/>
      <c r="H22" s="130"/>
    </row>
    <row r="23" spans="1:8" s="151" customFormat="1" ht="16.5" customHeight="1" x14ac:dyDescent="0.2">
      <c r="A23" s="124" t="s">
        <v>6</v>
      </c>
      <c r="B23" s="124" t="s">
        <v>0</v>
      </c>
      <c r="C23" s="124" t="s">
        <v>102</v>
      </c>
      <c r="D23" s="141" t="s">
        <v>91</v>
      </c>
      <c r="E23" s="141" t="s">
        <v>42</v>
      </c>
      <c r="F23" s="141" t="s">
        <v>103</v>
      </c>
      <c r="G23" s="141" t="s">
        <v>43</v>
      </c>
      <c r="H23" s="141" t="s">
        <v>1</v>
      </c>
    </row>
    <row r="24" spans="1:8" x14ac:dyDescent="0.2">
      <c r="A24" s="250" t="s">
        <v>380</v>
      </c>
      <c r="B24" s="125">
        <v>42826</v>
      </c>
      <c r="C24" s="109" t="s">
        <v>95</v>
      </c>
      <c r="D24" s="110" t="s">
        <v>53</v>
      </c>
      <c r="E24" s="136" t="s">
        <v>80</v>
      </c>
      <c r="F24" s="27" t="s">
        <v>139</v>
      </c>
      <c r="G24" s="27"/>
      <c r="H24" s="136" t="s">
        <v>151</v>
      </c>
    </row>
    <row r="25" spans="1:8" x14ac:dyDescent="0.2">
      <c r="A25" s="250" t="s">
        <v>381</v>
      </c>
      <c r="B25" s="125">
        <v>42826</v>
      </c>
      <c r="C25" s="109" t="s">
        <v>98</v>
      </c>
      <c r="D25" s="27" t="s">
        <v>5</v>
      </c>
      <c r="E25" s="136" t="s">
        <v>80</v>
      </c>
      <c r="F25" s="27" t="s">
        <v>85</v>
      </c>
      <c r="G25" s="27"/>
      <c r="H25" s="136" t="s">
        <v>149</v>
      </c>
    </row>
    <row r="26" spans="1:8" x14ac:dyDescent="0.2">
      <c r="A26" s="250" t="s">
        <v>382</v>
      </c>
      <c r="B26" s="125">
        <v>42828</v>
      </c>
      <c r="C26" s="109" t="s">
        <v>100</v>
      </c>
      <c r="D26" s="27" t="s">
        <v>9</v>
      </c>
      <c r="E26" s="136" t="s">
        <v>80</v>
      </c>
      <c r="F26" s="27" t="s">
        <v>139</v>
      </c>
      <c r="G26" s="27"/>
      <c r="H26" s="136" t="s">
        <v>150</v>
      </c>
    </row>
    <row r="27" spans="1:8" x14ac:dyDescent="0.2">
      <c r="A27" s="250" t="s">
        <v>383</v>
      </c>
      <c r="B27" s="125">
        <v>42826</v>
      </c>
      <c r="C27" s="109" t="s">
        <v>181</v>
      </c>
      <c r="D27" s="27" t="s">
        <v>11</v>
      </c>
      <c r="E27" s="136" t="s">
        <v>80</v>
      </c>
      <c r="F27" s="27" t="s">
        <v>142</v>
      </c>
      <c r="G27" s="239" t="s">
        <v>85</v>
      </c>
      <c r="H27" s="136" t="s">
        <v>152</v>
      </c>
    </row>
  </sheetData>
  <pageMargins left="0.7" right="0.7" top="0.75" bottom="0.75" header="0.3" footer="0.3"/>
  <pageSetup paperSize="9" scale="76" orientation="landscape" horizontalDpi="300" verticalDpi="300" r:id="rId1"/>
  <ignoredErrors>
    <ignoredError sqref="B17 B19 H24:H27 E24:E28" numberStoredAsText="1"/>
  </ignoredError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pageSetUpPr fitToPage="1"/>
  </sheetPr>
  <dimension ref="A1:H37"/>
  <sheetViews>
    <sheetView zoomScale="80" zoomScaleNormal="80" workbookViewId="0">
      <selection activeCell="C18" sqref="C18"/>
    </sheetView>
  </sheetViews>
  <sheetFormatPr defaultColWidth="9" defaultRowHeight="12.75" x14ac:dyDescent="0.2"/>
  <cols>
    <col min="1" max="1" width="23.375" style="73" customWidth="1"/>
    <col min="2" max="2" width="25.75" style="73" customWidth="1"/>
    <col min="3" max="3" width="24.375" style="73" customWidth="1"/>
    <col min="4" max="4" width="30.375" style="73" customWidth="1"/>
    <col min="5" max="5" width="9" style="73"/>
    <col min="6" max="6" width="20.5" style="73" customWidth="1"/>
    <col min="7" max="7" width="18.625" style="73" customWidth="1"/>
    <col min="8" max="16384" width="9" style="73"/>
  </cols>
  <sheetData>
    <row r="1" spans="1:8" ht="22.5" x14ac:dyDescent="0.2">
      <c r="A1" s="91" t="s">
        <v>216</v>
      </c>
    </row>
    <row r="2" spans="1:8" ht="18" customHeight="1" x14ac:dyDescent="0.2">
      <c r="A2" s="91"/>
    </row>
    <row r="3" spans="1:8" ht="18" customHeight="1" x14ac:dyDescent="0.2">
      <c r="A3" s="131" t="s">
        <v>109</v>
      </c>
      <c r="B3" s="46"/>
      <c r="C3" s="118"/>
    </row>
    <row r="4" spans="1:8" x14ac:dyDescent="0.2">
      <c r="A4" s="252" t="s">
        <v>424</v>
      </c>
      <c r="B4" s="250" t="s">
        <v>388</v>
      </c>
    </row>
    <row r="5" spans="1:8" x14ac:dyDescent="0.2">
      <c r="A5" s="252" t="s">
        <v>329</v>
      </c>
      <c r="B5" s="250">
        <v>42825</v>
      </c>
      <c r="H5" s="148"/>
    </row>
    <row r="6" spans="1:8" x14ac:dyDescent="0.2">
      <c r="A6" s="252" t="s">
        <v>327</v>
      </c>
      <c r="B6" s="250" t="s">
        <v>469</v>
      </c>
    </row>
    <row r="7" spans="1:8" x14ac:dyDescent="0.2">
      <c r="A7" s="132" t="s">
        <v>3</v>
      </c>
      <c r="B7" s="92">
        <v>400</v>
      </c>
    </row>
    <row r="8" spans="1:8" ht="13.5" customHeight="1" x14ac:dyDescent="0.2">
      <c r="A8" s="57" t="s">
        <v>37</v>
      </c>
      <c r="B8" s="48">
        <v>0</v>
      </c>
      <c r="C8" s="118" t="s">
        <v>189</v>
      </c>
    </row>
    <row r="9" spans="1:8" x14ac:dyDescent="0.2">
      <c r="A9" s="57" t="s">
        <v>38</v>
      </c>
      <c r="B9" s="48">
        <v>0</v>
      </c>
      <c r="C9" s="118" t="s">
        <v>190</v>
      </c>
    </row>
    <row r="10" spans="1:8" x14ac:dyDescent="0.2">
      <c r="A10" s="57" t="s">
        <v>40</v>
      </c>
      <c r="B10" s="48">
        <v>-400</v>
      </c>
      <c r="C10" s="118" t="s">
        <v>191</v>
      </c>
    </row>
    <row r="11" spans="1:8" x14ac:dyDescent="0.2">
      <c r="A11" s="57" t="s">
        <v>39</v>
      </c>
      <c r="B11" s="48">
        <v>0</v>
      </c>
    </row>
    <row r="12" spans="1:8" x14ac:dyDescent="0.2">
      <c r="A12" s="57" t="s">
        <v>41</v>
      </c>
      <c r="B12" s="48">
        <v>0</v>
      </c>
    </row>
    <row r="13" spans="1:8" ht="13.5" customHeight="1" x14ac:dyDescent="0.2">
      <c r="A13" s="57" t="s">
        <v>92</v>
      </c>
      <c r="B13" s="125">
        <v>42825</v>
      </c>
      <c r="F13" s="81"/>
    </row>
    <row r="14" spans="1:8" x14ac:dyDescent="0.2">
      <c r="A14" s="57" t="s">
        <v>93</v>
      </c>
      <c r="B14" s="125">
        <v>42461</v>
      </c>
      <c r="F14" s="81"/>
    </row>
    <row r="15" spans="1:8" x14ac:dyDescent="0.2">
      <c r="A15" s="57"/>
      <c r="B15" s="125"/>
      <c r="F15" s="81"/>
    </row>
    <row r="16" spans="1:8" ht="15" x14ac:dyDescent="0.2">
      <c r="A16" s="96" t="s">
        <v>202</v>
      </c>
      <c r="B16" s="97"/>
      <c r="C16" s="81"/>
      <c r="F16" s="81"/>
    </row>
    <row r="17" spans="1:8" x14ac:dyDescent="0.2">
      <c r="A17" s="101" t="s">
        <v>198</v>
      </c>
      <c r="B17" s="102" t="s">
        <v>80</v>
      </c>
      <c r="C17" s="89"/>
      <c r="F17" s="81"/>
    </row>
    <row r="18" spans="1:8" x14ac:dyDescent="0.2">
      <c r="A18" s="101" t="s">
        <v>201</v>
      </c>
      <c r="B18" s="134">
        <v>42826</v>
      </c>
      <c r="C18" s="90"/>
      <c r="F18" s="81"/>
    </row>
    <row r="19" spans="1:8" x14ac:dyDescent="0.2">
      <c r="A19" s="101" t="s">
        <v>199</v>
      </c>
      <c r="B19" s="104" t="s">
        <v>141</v>
      </c>
      <c r="C19" s="83"/>
      <c r="F19" s="81"/>
    </row>
    <row r="20" spans="1:8" x14ac:dyDescent="0.2">
      <c r="A20" s="101" t="s">
        <v>200</v>
      </c>
      <c r="B20" s="103" t="s">
        <v>81</v>
      </c>
      <c r="C20" s="47"/>
      <c r="F20" s="81"/>
    </row>
    <row r="21" spans="1:8" x14ac:dyDescent="0.2">
      <c r="B21" s="81"/>
      <c r="F21" s="81"/>
    </row>
    <row r="22" spans="1:8" ht="25.5" customHeight="1" x14ac:dyDescent="0.2">
      <c r="A22" s="169" t="s">
        <v>208</v>
      </c>
      <c r="B22" s="123"/>
      <c r="C22" s="123"/>
      <c r="D22" s="130"/>
      <c r="E22" s="130"/>
      <c r="F22" s="130"/>
      <c r="G22" s="130"/>
      <c r="H22" s="130"/>
    </row>
    <row r="23" spans="1:8" ht="18" customHeight="1" x14ac:dyDescent="0.2">
      <c r="A23" s="225" t="s">
        <v>306</v>
      </c>
      <c r="B23" s="123"/>
      <c r="C23" s="123"/>
      <c r="D23" s="130"/>
      <c r="E23" s="130"/>
      <c r="F23" s="130"/>
      <c r="G23" s="130"/>
      <c r="H23" s="130"/>
    </row>
    <row r="24" spans="1:8" x14ac:dyDescent="0.2">
      <c r="A24" s="124" t="s">
        <v>6</v>
      </c>
      <c r="B24" s="124" t="s">
        <v>0</v>
      </c>
      <c r="C24" s="124" t="s">
        <v>102</v>
      </c>
      <c r="D24" s="141" t="s">
        <v>91</v>
      </c>
      <c r="E24" s="141" t="s">
        <v>42</v>
      </c>
      <c r="F24" s="141" t="s">
        <v>103</v>
      </c>
      <c r="G24" s="141" t="s">
        <v>43</v>
      </c>
      <c r="H24" s="141" t="s">
        <v>1</v>
      </c>
    </row>
    <row r="25" spans="1:8" ht="17.25" customHeight="1" x14ac:dyDescent="0.2">
      <c r="A25" s="250" t="s">
        <v>385</v>
      </c>
      <c r="B25" s="125">
        <v>42862</v>
      </c>
      <c r="C25" s="109" t="s">
        <v>100</v>
      </c>
      <c r="D25" s="27" t="s">
        <v>9</v>
      </c>
      <c r="E25" s="136" t="s">
        <v>80</v>
      </c>
      <c r="F25" s="27" t="s">
        <v>139</v>
      </c>
      <c r="G25" s="27"/>
      <c r="H25" s="136" t="s">
        <v>140</v>
      </c>
    </row>
    <row r="26" spans="1:8" ht="16.5" customHeight="1" x14ac:dyDescent="0.2">
      <c r="A26" s="250" t="s">
        <v>386</v>
      </c>
      <c r="B26" s="125">
        <v>42862</v>
      </c>
      <c r="C26" s="170" t="s">
        <v>253</v>
      </c>
      <c r="D26" s="27" t="s">
        <v>10</v>
      </c>
      <c r="E26" s="136" t="s">
        <v>80</v>
      </c>
      <c r="F26" s="27" t="s">
        <v>85</v>
      </c>
      <c r="G26" s="27" t="s">
        <v>139</v>
      </c>
      <c r="H26" s="136" t="s">
        <v>141</v>
      </c>
    </row>
    <row r="27" spans="1:8" x14ac:dyDescent="0.2">
      <c r="A27" s="250" t="s">
        <v>387</v>
      </c>
      <c r="B27" s="125">
        <v>42862</v>
      </c>
      <c r="C27" s="170" t="s">
        <v>254</v>
      </c>
      <c r="D27" s="137" t="s">
        <v>255</v>
      </c>
      <c r="E27" s="136" t="s">
        <v>80</v>
      </c>
      <c r="F27" s="27" t="s">
        <v>139</v>
      </c>
      <c r="G27" s="27" t="s">
        <v>85</v>
      </c>
      <c r="H27" s="136" t="s">
        <v>140</v>
      </c>
    </row>
    <row r="28" spans="1:8" ht="16.5" customHeight="1" x14ac:dyDescent="0.2">
      <c r="A28" s="250" t="s">
        <v>388</v>
      </c>
      <c r="B28" s="125">
        <v>42826</v>
      </c>
      <c r="C28" s="109" t="s">
        <v>95</v>
      </c>
      <c r="D28" s="110" t="s">
        <v>53</v>
      </c>
      <c r="E28" s="136" t="s">
        <v>80</v>
      </c>
      <c r="F28" s="27" t="s">
        <v>142</v>
      </c>
      <c r="G28" s="27"/>
      <c r="H28" s="136" t="s">
        <v>141</v>
      </c>
    </row>
    <row r="29" spans="1:8" x14ac:dyDescent="0.2">
      <c r="A29" s="125"/>
      <c r="B29" s="125"/>
      <c r="C29" s="109"/>
      <c r="D29" s="27"/>
      <c r="E29" s="136"/>
      <c r="F29" s="27"/>
      <c r="G29" s="27"/>
      <c r="H29" s="136"/>
    </row>
    <row r="30" spans="1:8" ht="26.25" customHeight="1" x14ac:dyDescent="0.3">
      <c r="A30" s="171" t="s">
        <v>206</v>
      </c>
      <c r="B30" s="125"/>
      <c r="C30" s="109"/>
      <c r="D30" s="27"/>
      <c r="E30" s="136"/>
      <c r="F30" s="27"/>
      <c r="G30" s="27"/>
      <c r="H30" s="136"/>
    </row>
    <row r="32" spans="1:8" ht="42" customHeight="1" x14ac:dyDescent="0.2">
      <c r="A32" s="354" t="s">
        <v>249</v>
      </c>
      <c r="B32" s="354"/>
      <c r="C32" s="354"/>
      <c r="D32" s="354"/>
      <c r="E32" s="354"/>
      <c r="F32" s="354"/>
    </row>
    <row r="33" spans="1:2" ht="15" x14ac:dyDescent="0.2">
      <c r="A33" s="172" t="s">
        <v>205</v>
      </c>
    </row>
    <row r="34" spans="1:2" x14ac:dyDescent="0.2">
      <c r="A34" s="173" t="s">
        <v>163</v>
      </c>
      <c r="B34" s="27" t="s">
        <v>139</v>
      </c>
    </row>
    <row r="35" spans="1:2" x14ac:dyDescent="0.2">
      <c r="A35" s="173" t="s">
        <v>164</v>
      </c>
      <c r="B35" s="136" t="s">
        <v>140</v>
      </c>
    </row>
    <row r="36" spans="1:2" x14ac:dyDescent="0.2">
      <c r="A36" s="173" t="s">
        <v>165</v>
      </c>
      <c r="B36" s="125">
        <v>42862</v>
      </c>
    </row>
    <row r="37" spans="1:2" x14ac:dyDescent="0.2">
      <c r="A37" s="240" t="s">
        <v>193</v>
      </c>
      <c r="B37" s="241" t="s">
        <v>207</v>
      </c>
    </row>
  </sheetData>
  <mergeCells count="1">
    <mergeCell ref="A32:F32"/>
  </mergeCells>
  <pageMargins left="0.7" right="0.7" top="0.75" bottom="0.75" header="0.3" footer="0.3"/>
  <pageSetup paperSize="9" scale="72" orientation="landscape" horizontalDpi="300" verticalDpi="300" r:id="rId1"/>
  <ignoredErrors>
    <ignoredError sqref="B17 B19:B20 B35" numberStoredAsText="1"/>
  </ignoredError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pageSetUpPr fitToPage="1"/>
  </sheetPr>
  <dimension ref="A1:I85"/>
  <sheetViews>
    <sheetView zoomScale="80" zoomScaleNormal="80" workbookViewId="0">
      <selection activeCell="F52" sqref="F52"/>
    </sheetView>
  </sheetViews>
  <sheetFormatPr defaultColWidth="9" defaultRowHeight="12.75" x14ac:dyDescent="0.2"/>
  <cols>
    <col min="1" max="1" width="26.625" style="73" customWidth="1"/>
    <col min="2" max="2" width="24.5" style="73" customWidth="1"/>
    <col min="3" max="3" width="20.625" style="73" customWidth="1"/>
    <col min="4" max="4" width="32.25" style="73" customWidth="1"/>
    <col min="5" max="5" width="14" style="73" customWidth="1"/>
    <col min="6" max="6" width="20.625" style="73" customWidth="1"/>
    <col min="7" max="7" width="15.875" style="73" customWidth="1"/>
    <col min="8" max="8" width="13" style="73" customWidth="1"/>
    <col min="9" max="9" width="21" style="73" customWidth="1"/>
    <col min="10" max="16384" width="9" style="73"/>
  </cols>
  <sheetData>
    <row r="1" spans="1:9" ht="22.5" x14ac:dyDescent="0.2">
      <c r="A1" s="91" t="s">
        <v>218</v>
      </c>
    </row>
    <row r="2" spans="1:9" ht="13.5" customHeight="1" x14ac:dyDescent="0.2"/>
    <row r="3" spans="1:9" ht="13.5" customHeight="1" x14ac:dyDescent="0.2">
      <c r="A3" s="118" t="s">
        <v>259</v>
      </c>
      <c r="E3" s="173"/>
    </row>
    <row r="4" spans="1:9" ht="13.5" customHeight="1" x14ac:dyDescent="0.2">
      <c r="A4" s="174" t="s">
        <v>256</v>
      </c>
      <c r="E4" s="173"/>
    </row>
    <row r="5" spans="1:9" ht="13.5" customHeight="1" x14ac:dyDescent="0.2">
      <c r="A5" s="174" t="s">
        <v>257</v>
      </c>
      <c r="E5" s="173"/>
    </row>
    <row r="6" spans="1:9" ht="13.5" customHeight="1" x14ac:dyDescent="0.2">
      <c r="A6" s="174" t="s">
        <v>258</v>
      </c>
      <c r="E6" s="173"/>
    </row>
    <row r="7" spans="1:9" ht="13.5" customHeight="1" x14ac:dyDescent="0.2"/>
    <row r="8" spans="1:9" ht="13.5" customHeight="1" x14ac:dyDescent="0.2">
      <c r="A8" s="73" t="s">
        <v>260</v>
      </c>
    </row>
    <row r="9" spans="1:9" ht="13.5" customHeight="1" x14ac:dyDescent="0.2"/>
    <row r="10" spans="1:9" ht="25.5" customHeight="1" x14ac:dyDescent="0.2">
      <c r="A10" s="91" t="s">
        <v>219</v>
      </c>
    </row>
    <row r="11" spans="1:9" ht="23.25" customHeight="1" x14ac:dyDescent="0.25">
      <c r="A11" s="58" t="s">
        <v>36</v>
      </c>
      <c r="B11" s="49"/>
      <c r="C11" s="73" t="s">
        <v>220</v>
      </c>
      <c r="G11" s="78"/>
    </row>
    <row r="12" spans="1:9" ht="17.25" customHeight="1" x14ac:dyDescent="0.2">
      <c r="A12" s="252" t="s">
        <v>424</v>
      </c>
      <c r="B12" s="254" t="s">
        <v>396</v>
      </c>
      <c r="G12" s="355"/>
      <c r="H12" s="355"/>
      <c r="I12" s="355"/>
    </row>
    <row r="13" spans="1:9" x14ac:dyDescent="0.2">
      <c r="A13" s="252" t="s">
        <v>329</v>
      </c>
      <c r="B13" s="250">
        <v>42825</v>
      </c>
      <c r="H13" s="148"/>
    </row>
    <row r="14" spans="1:9" ht="17.25" customHeight="1" x14ac:dyDescent="0.2">
      <c r="A14" s="252" t="s">
        <v>327</v>
      </c>
      <c r="B14" s="254" t="s">
        <v>465</v>
      </c>
      <c r="G14" s="246"/>
      <c r="H14" s="246"/>
      <c r="I14" s="246"/>
    </row>
    <row r="15" spans="1:9" ht="13.5" customHeight="1" x14ac:dyDescent="0.2">
      <c r="A15" s="56" t="s">
        <v>3</v>
      </c>
      <c r="B15" s="150">
        <v>4049.07</v>
      </c>
      <c r="I15" s="49"/>
    </row>
    <row r="16" spans="1:9" ht="13.5" customHeight="1" x14ac:dyDescent="0.2">
      <c r="A16" s="56" t="s">
        <v>37</v>
      </c>
      <c r="B16" s="95">
        <v>289.55</v>
      </c>
      <c r="I16" s="49"/>
    </row>
    <row r="17" spans="1:9" ht="15.75" customHeight="1" x14ac:dyDescent="0.2">
      <c r="A17" s="56" t="s">
        <v>38</v>
      </c>
      <c r="B17" s="95">
        <v>72.150000000000006</v>
      </c>
      <c r="D17" s="79"/>
      <c r="E17" s="80"/>
      <c r="F17" s="81"/>
      <c r="I17" s="49"/>
    </row>
    <row r="18" spans="1:9" ht="13.5" customHeight="1" x14ac:dyDescent="0.2">
      <c r="A18" s="56" t="s">
        <v>40</v>
      </c>
      <c r="B18" s="95">
        <v>0</v>
      </c>
      <c r="D18" s="57"/>
      <c r="E18" s="82"/>
      <c r="F18" s="76"/>
      <c r="I18" s="49"/>
    </row>
    <row r="19" spans="1:9" x14ac:dyDescent="0.2">
      <c r="A19" s="56" t="s">
        <v>39</v>
      </c>
      <c r="B19" s="95">
        <v>0</v>
      </c>
      <c r="D19" s="57"/>
      <c r="E19" s="191"/>
      <c r="F19" s="192"/>
      <c r="I19" s="49"/>
    </row>
    <row r="20" spans="1:9" x14ac:dyDescent="0.2">
      <c r="A20" s="56" t="s">
        <v>41</v>
      </c>
      <c r="B20" s="95">
        <v>4410.7700000000004</v>
      </c>
      <c r="D20" s="57"/>
      <c r="E20" s="83"/>
      <c r="F20" s="77"/>
      <c r="I20" s="49"/>
    </row>
    <row r="21" spans="1:9" x14ac:dyDescent="0.2">
      <c r="A21" s="56" t="s">
        <v>92</v>
      </c>
      <c r="B21" s="180">
        <v>42825</v>
      </c>
      <c r="D21" s="57"/>
      <c r="E21" s="48"/>
      <c r="F21" s="85"/>
      <c r="G21" s="160"/>
      <c r="I21" s="49"/>
    </row>
    <row r="22" spans="1:9" x14ac:dyDescent="0.2">
      <c r="A22" s="56" t="s">
        <v>93</v>
      </c>
      <c r="B22" s="182">
        <v>42736</v>
      </c>
      <c r="C22" s="81"/>
      <c r="I22" s="49"/>
    </row>
    <row r="23" spans="1:9" x14ac:dyDescent="0.2">
      <c r="A23" s="56"/>
      <c r="B23" s="193"/>
      <c r="C23" s="81"/>
      <c r="I23" s="246"/>
    </row>
    <row r="24" spans="1:9" ht="15" x14ac:dyDescent="0.2">
      <c r="A24" s="96" t="s">
        <v>202</v>
      </c>
      <c r="B24" s="97"/>
      <c r="C24" s="98"/>
      <c r="I24" s="246"/>
    </row>
    <row r="25" spans="1:9" x14ac:dyDescent="0.2">
      <c r="A25" s="101" t="s">
        <v>198</v>
      </c>
      <c r="B25" s="102" t="s">
        <v>80</v>
      </c>
      <c r="C25" s="176" t="s">
        <v>87</v>
      </c>
      <c r="I25" s="246"/>
    </row>
    <row r="26" spans="1:9" x14ac:dyDescent="0.2">
      <c r="A26" s="101" t="s">
        <v>201</v>
      </c>
      <c r="B26" s="177">
        <v>42886</v>
      </c>
      <c r="C26" s="178">
        <v>42845</v>
      </c>
      <c r="I26" s="246"/>
    </row>
    <row r="27" spans="1:9" x14ac:dyDescent="0.2">
      <c r="A27" s="101" t="s">
        <v>199</v>
      </c>
      <c r="B27" s="105">
        <v>0</v>
      </c>
      <c r="C27" s="179">
        <v>0</v>
      </c>
      <c r="I27" s="246"/>
    </row>
    <row r="28" spans="1:9" x14ac:dyDescent="0.2">
      <c r="A28" s="101" t="s">
        <v>200</v>
      </c>
      <c r="B28" s="150">
        <v>3392.91</v>
      </c>
      <c r="C28" s="181">
        <v>1017.86</v>
      </c>
      <c r="I28" s="246"/>
    </row>
    <row r="29" spans="1:9" s="81" customFormat="1" x14ac:dyDescent="0.2">
      <c r="A29" s="57"/>
      <c r="B29" s="193"/>
      <c r="I29" s="46"/>
    </row>
    <row r="30" spans="1:9" s="81" customFormat="1" ht="14.25" x14ac:dyDescent="0.2">
      <c r="A30" s="225" t="s">
        <v>306</v>
      </c>
      <c r="B30" s="193"/>
      <c r="I30" s="46"/>
    </row>
    <row r="31" spans="1:9" s="151" customFormat="1" ht="15" x14ac:dyDescent="0.2">
      <c r="A31" s="132" t="s">
        <v>6</v>
      </c>
      <c r="B31" s="132" t="s">
        <v>0</v>
      </c>
      <c r="C31" s="132" t="s">
        <v>102</v>
      </c>
      <c r="D31" s="132" t="s">
        <v>91</v>
      </c>
      <c r="E31" s="132" t="s">
        <v>42</v>
      </c>
      <c r="F31" s="132" t="s">
        <v>103</v>
      </c>
      <c r="G31" s="132" t="s">
        <v>43</v>
      </c>
      <c r="H31" s="132" t="s">
        <v>1</v>
      </c>
    </row>
    <row r="32" spans="1:9" x14ac:dyDescent="0.2">
      <c r="A32" s="254" t="s">
        <v>389</v>
      </c>
      <c r="B32" s="108">
        <v>42826</v>
      </c>
      <c r="C32" s="110" t="s">
        <v>221</v>
      </c>
      <c r="D32" s="110" t="s">
        <v>222</v>
      </c>
      <c r="E32" s="162" t="s">
        <v>80</v>
      </c>
      <c r="F32" s="110" t="s">
        <v>223</v>
      </c>
      <c r="G32" s="110"/>
      <c r="H32" s="165">
        <v>3114.67</v>
      </c>
      <c r="I32" s="165"/>
    </row>
    <row r="33" spans="1:9" x14ac:dyDescent="0.2">
      <c r="A33" s="254" t="s">
        <v>390</v>
      </c>
      <c r="B33" s="108">
        <v>42826</v>
      </c>
      <c r="C33" s="110" t="s">
        <v>95</v>
      </c>
      <c r="D33" s="110" t="s">
        <v>53</v>
      </c>
      <c r="E33" s="162" t="s">
        <v>87</v>
      </c>
      <c r="F33" s="110" t="s">
        <v>224</v>
      </c>
      <c r="G33" s="110"/>
      <c r="H33" s="165">
        <v>934.4</v>
      </c>
      <c r="I33" s="165"/>
    </row>
    <row r="34" spans="1:9" x14ac:dyDescent="0.2">
      <c r="A34" s="254" t="s">
        <v>391</v>
      </c>
      <c r="B34" s="108">
        <v>42961</v>
      </c>
      <c r="C34" s="109" t="s">
        <v>99</v>
      </c>
      <c r="D34" s="110" t="s">
        <v>47</v>
      </c>
      <c r="E34" s="162" t="s">
        <v>80</v>
      </c>
      <c r="F34" s="110" t="s">
        <v>225</v>
      </c>
      <c r="G34" s="110"/>
      <c r="H34" s="165">
        <v>55.5</v>
      </c>
      <c r="I34" s="165"/>
    </row>
    <row r="35" spans="1:9" x14ac:dyDescent="0.2">
      <c r="A35" s="254" t="s">
        <v>392</v>
      </c>
      <c r="B35" s="108">
        <v>42961</v>
      </c>
      <c r="C35" s="109" t="s">
        <v>98</v>
      </c>
      <c r="D35" s="27" t="s">
        <v>5</v>
      </c>
      <c r="E35" s="162" t="s">
        <v>80</v>
      </c>
      <c r="F35" s="110" t="s">
        <v>226</v>
      </c>
      <c r="G35" s="110"/>
      <c r="H35" s="165">
        <v>156.97999999999999</v>
      </c>
      <c r="I35" s="165"/>
    </row>
    <row r="36" spans="1:9" x14ac:dyDescent="0.2">
      <c r="A36" s="254" t="s">
        <v>393</v>
      </c>
      <c r="B36" s="108">
        <v>42961</v>
      </c>
      <c r="C36" s="109" t="s">
        <v>98</v>
      </c>
      <c r="D36" s="27" t="s">
        <v>5</v>
      </c>
      <c r="E36" s="162" t="s">
        <v>80</v>
      </c>
      <c r="F36" s="110" t="s">
        <v>227</v>
      </c>
      <c r="G36" s="110"/>
      <c r="H36" s="165">
        <v>65.760000000000005</v>
      </c>
      <c r="I36" s="165"/>
    </row>
    <row r="37" spans="1:9" x14ac:dyDescent="0.2">
      <c r="A37" s="254" t="s">
        <v>394</v>
      </c>
      <c r="B37" s="108">
        <v>42961</v>
      </c>
      <c r="C37" s="109" t="s">
        <v>99</v>
      </c>
      <c r="D37" s="110" t="s">
        <v>47</v>
      </c>
      <c r="E37" s="162" t="s">
        <v>87</v>
      </c>
      <c r="F37" s="110" t="s">
        <v>228</v>
      </c>
      <c r="G37" s="110"/>
      <c r="H37" s="165">
        <v>16.649999999999999</v>
      </c>
      <c r="I37" s="165"/>
    </row>
    <row r="38" spans="1:9" x14ac:dyDescent="0.2">
      <c r="A38" s="254" t="s">
        <v>395</v>
      </c>
      <c r="B38" s="108">
        <v>42961</v>
      </c>
      <c r="C38" s="109" t="s">
        <v>98</v>
      </c>
      <c r="D38" s="27" t="s">
        <v>5</v>
      </c>
      <c r="E38" s="162" t="s">
        <v>87</v>
      </c>
      <c r="F38" s="110" t="s">
        <v>229</v>
      </c>
      <c r="G38" s="110"/>
      <c r="H38" s="165">
        <v>19.72</v>
      </c>
      <c r="I38" s="165"/>
    </row>
    <row r="39" spans="1:9" x14ac:dyDescent="0.2">
      <c r="A39" s="254" t="s">
        <v>396</v>
      </c>
      <c r="B39" s="108">
        <v>42961</v>
      </c>
      <c r="C39" s="109" t="s">
        <v>98</v>
      </c>
      <c r="D39" s="27" t="s">
        <v>5</v>
      </c>
      <c r="E39" s="162" t="s">
        <v>87</v>
      </c>
      <c r="F39" s="110" t="s">
        <v>230</v>
      </c>
      <c r="G39" s="110"/>
      <c r="H39" s="165">
        <v>47.09</v>
      </c>
      <c r="I39" s="165"/>
    </row>
    <row r="40" spans="1:9" x14ac:dyDescent="0.2">
      <c r="A40" s="175"/>
      <c r="B40" s="108"/>
      <c r="E40" s="162"/>
      <c r="F40" s="110"/>
      <c r="G40" s="110"/>
      <c r="H40" s="165"/>
    </row>
    <row r="41" spans="1:9" x14ac:dyDescent="0.2">
      <c r="A41" s="175"/>
      <c r="B41" s="108"/>
      <c r="C41" s="110"/>
      <c r="D41" s="110"/>
      <c r="E41" s="162"/>
      <c r="F41" s="110"/>
      <c r="G41" s="110"/>
      <c r="H41" s="165"/>
    </row>
    <row r="42" spans="1:9" ht="22.5" x14ac:dyDescent="0.2">
      <c r="A42" s="91" t="s">
        <v>231</v>
      </c>
    </row>
    <row r="43" spans="1:9" ht="18" x14ac:dyDescent="0.25">
      <c r="A43" s="56" t="s">
        <v>36</v>
      </c>
      <c r="B43" s="49"/>
      <c r="C43" s="73" t="s">
        <v>232</v>
      </c>
      <c r="G43" s="78"/>
    </row>
    <row r="44" spans="1:9" x14ac:dyDescent="0.2">
      <c r="A44" s="252" t="s">
        <v>424</v>
      </c>
      <c r="B44" s="254" t="s">
        <v>401</v>
      </c>
      <c r="C44" s="73" t="s">
        <v>274</v>
      </c>
      <c r="G44" s="355"/>
      <c r="H44" s="355"/>
      <c r="I44" s="355"/>
    </row>
    <row r="45" spans="1:9" x14ac:dyDescent="0.2">
      <c r="A45" s="252" t="s">
        <v>329</v>
      </c>
      <c r="B45" s="250"/>
      <c r="H45" s="148"/>
    </row>
    <row r="46" spans="1:9" x14ac:dyDescent="0.2">
      <c r="A46" s="252" t="s">
        <v>327</v>
      </c>
      <c r="B46" s="254"/>
      <c r="G46" s="246"/>
      <c r="H46" s="246"/>
      <c r="I46" s="246"/>
    </row>
    <row r="47" spans="1:9" x14ac:dyDescent="0.2">
      <c r="A47" s="56" t="s">
        <v>3</v>
      </c>
      <c r="B47" s="95">
        <v>747.52</v>
      </c>
      <c r="I47" s="49"/>
    </row>
    <row r="48" spans="1:9" x14ac:dyDescent="0.2">
      <c r="A48" s="56" t="s">
        <v>37</v>
      </c>
      <c r="B48" s="95">
        <v>22.26</v>
      </c>
      <c r="I48" s="49"/>
    </row>
    <row r="49" spans="1:9" x14ac:dyDescent="0.2">
      <c r="A49" s="56" t="s">
        <v>38</v>
      </c>
      <c r="B49" s="95">
        <v>5.0999999999999996</v>
      </c>
      <c r="I49" s="49"/>
    </row>
    <row r="50" spans="1:9" x14ac:dyDescent="0.2">
      <c r="A50" s="56" t="s">
        <v>40</v>
      </c>
      <c r="B50" s="95">
        <v>0</v>
      </c>
      <c r="I50" s="49"/>
    </row>
    <row r="51" spans="1:9" x14ac:dyDescent="0.2">
      <c r="A51" s="56" t="s">
        <v>39</v>
      </c>
      <c r="B51" s="95">
        <v>0</v>
      </c>
      <c r="I51" s="49"/>
    </row>
    <row r="52" spans="1:9" x14ac:dyDescent="0.2">
      <c r="A52" s="56" t="s">
        <v>41</v>
      </c>
      <c r="B52" s="95">
        <v>774.88</v>
      </c>
      <c r="I52" s="49"/>
    </row>
    <row r="53" spans="1:9" x14ac:dyDescent="0.2">
      <c r="A53" s="56" t="s">
        <v>92</v>
      </c>
      <c r="B53" s="184">
        <v>42825</v>
      </c>
      <c r="G53" s="160"/>
      <c r="I53" s="49"/>
    </row>
    <row r="54" spans="1:9" x14ac:dyDescent="0.2">
      <c r="A54" s="56" t="s">
        <v>93</v>
      </c>
      <c r="B54" s="184">
        <v>42766</v>
      </c>
      <c r="I54" s="49"/>
    </row>
    <row r="55" spans="1:9" x14ac:dyDescent="0.2">
      <c r="A55" s="56"/>
      <c r="B55" s="184"/>
      <c r="I55" s="246"/>
    </row>
    <row r="56" spans="1:9" ht="15" x14ac:dyDescent="0.2">
      <c r="A56" s="96" t="s">
        <v>202</v>
      </c>
      <c r="B56" s="98"/>
      <c r="C56" s="98"/>
      <c r="I56" s="246"/>
    </row>
    <row r="57" spans="1:9" x14ac:dyDescent="0.2">
      <c r="A57" s="101" t="s">
        <v>198</v>
      </c>
      <c r="B57" s="104" t="s">
        <v>80</v>
      </c>
      <c r="C57" s="103" t="s">
        <v>87</v>
      </c>
      <c r="I57" s="246"/>
    </row>
    <row r="58" spans="1:9" x14ac:dyDescent="0.2">
      <c r="A58" s="183" t="s">
        <v>201</v>
      </c>
      <c r="B58" s="177">
        <v>42886</v>
      </c>
      <c r="C58" s="182">
        <v>43197</v>
      </c>
      <c r="I58" s="246"/>
    </row>
    <row r="59" spans="1:9" x14ac:dyDescent="0.2">
      <c r="A59" s="101" t="s">
        <v>199</v>
      </c>
      <c r="B59" s="105">
        <v>0</v>
      </c>
      <c r="C59" s="105">
        <v>0</v>
      </c>
      <c r="I59" s="246"/>
    </row>
    <row r="60" spans="1:9" x14ac:dyDescent="0.2">
      <c r="A60" s="101" t="s">
        <v>200</v>
      </c>
      <c r="B60" s="150">
        <v>338.83</v>
      </c>
      <c r="C60" s="97">
        <v>436.05</v>
      </c>
      <c r="I60" s="246"/>
    </row>
    <row r="61" spans="1:9" x14ac:dyDescent="0.2">
      <c r="A61" s="57"/>
      <c r="B61" s="48"/>
      <c r="C61" s="80"/>
      <c r="I61" s="246"/>
    </row>
    <row r="62" spans="1:9" ht="14.25" x14ac:dyDescent="0.2">
      <c r="A62" s="225" t="s">
        <v>306</v>
      </c>
      <c r="B62" s="48"/>
      <c r="C62" s="80"/>
      <c r="I62" s="246"/>
    </row>
    <row r="63" spans="1:9" s="151" customFormat="1" ht="15" x14ac:dyDescent="0.2">
      <c r="A63" s="132" t="s">
        <v>6</v>
      </c>
      <c r="B63" s="132" t="s">
        <v>0</v>
      </c>
      <c r="C63" s="132" t="s">
        <v>102</v>
      </c>
      <c r="D63" s="132" t="s">
        <v>91</v>
      </c>
      <c r="E63" s="132" t="s">
        <v>42</v>
      </c>
      <c r="F63" s="132" t="s">
        <v>103</v>
      </c>
      <c r="G63" s="132" t="s">
        <v>43</v>
      </c>
      <c r="H63" s="132" t="s">
        <v>1</v>
      </c>
    </row>
    <row r="64" spans="1:9" x14ac:dyDescent="0.2">
      <c r="A64" s="254" t="s">
        <v>397</v>
      </c>
      <c r="B64" s="108">
        <v>42826</v>
      </c>
      <c r="C64" s="110" t="s">
        <v>221</v>
      </c>
      <c r="D64" s="110" t="s">
        <v>53</v>
      </c>
      <c r="E64" s="162" t="s">
        <v>80</v>
      </c>
      <c r="F64" s="110" t="s">
        <v>233</v>
      </c>
      <c r="G64" s="110"/>
      <c r="H64" s="165">
        <v>311.47000000000003</v>
      </c>
      <c r="I64" s="165"/>
    </row>
    <row r="65" spans="1:9" ht="15" customHeight="1" x14ac:dyDescent="0.2">
      <c r="A65" s="254" t="s">
        <v>398</v>
      </c>
      <c r="B65" s="108">
        <v>42826</v>
      </c>
      <c r="C65" s="110" t="s">
        <v>234</v>
      </c>
      <c r="D65" s="110" t="s">
        <v>235</v>
      </c>
      <c r="E65" s="162" t="s">
        <v>87</v>
      </c>
      <c r="F65" s="110" t="s">
        <v>236</v>
      </c>
      <c r="G65" s="110"/>
      <c r="H65" s="165">
        <v>436.05</v>
      </c>
    </row>
    <row r="66" spans="1:9" x14ac:dyDescent="0.2">
      <c r="A66" s="254" t="s">
        <v>399</v>
      </c>
      <c r="B66" s="108">
        <v>42961</v>
      </c>
      <c r="C66" s="109" t="s">
        <v>99</v>
      </c>
      <c r="D66" s="110" t="s">
        <v>47</v>
      </c>
      <c r="E66" s="162" t="s">
        <v>80</v>
      </c>
      <c r="F66" s="110" t="s">
        <v>237</v>
      </c>
      <c r="G66" s="110"/>
      <c r="H66" s="165">
        <v>5.0999999999999996</v>
      </c>
      <c r="I66" s="165"/>
    </row>
    <row r="67" spans="1:9" x14ac:dyDescent="0.2">
      <c r="A67" s="254" t="s">
        <v>400</v>
      </c>
      <c r="B67" s="108">
        <v>42961</v>
      </c>
      <c r="C67" s="109" t="s">
        <v>98</v>
      </c>
      <c r="D67" s="27" t="s">
        <v>5</v>
      </c>
      <c r="E67" s="162" t="s">
        <v>80</v>
      </c>
      <c r="F67" s="110" t="s">
        <v>238</v>
      </c>
      <c r="G67" s="110"/>
      <c r="H67" s="165">
        <v>6.57</v>
      </c>
      <c r="I67" s="165"/>
    </row>
    <row r="68" spans="1:9" x14ac:dyDescent="0.2">
      <c r="A68" s="254" t="s">
        <v>401</v>
      </c>
      <c r="B68" s="108">
        <v>42961</v>
      </c>
      <c r="C68" s="109" t="s">
        <v>98</v>
      </c>
      <c r="D68" s="27" t="s">
        <v>5</v>
      </c>
      <c r="E68" s="162" t="s">
        <v>80</v>
      </c>
      <c r="F68" s="110" t="s">
        <v>239</v>
      </c>
      <c r="G68" s="110"/>
      <c r="H68" s="165">
        <v>15.69</v>
      </c>
      <c r="I68" s="165"/>
    </row>
    <row r="69" spans="1:9" x14ac:dyDescent="0.2">
      <c r="A69" s="175"/>
      <c r="B69" s="108"/>
      <c r="C69" s="109"/>
      <c r="D69" s="110"/>
      <c r="E69" s="162"/>
      <c r="F69" s="110"/>
      <c r="G69" s="110"/>
      <c r="H69" s="165"/>
      <c r="I69" s="165"/>
    </row>
    <row r="70" spans="1:9" x14ac:dyDescent="0.2">
      <c r="A70" s="175"/>
      <c r="B70" s="108"/>
      <c r="C70" s="109"/>
      <c r="D70" s="27"/>
      <c r="E70" s="162"/>
      <c r="F70" s="110"/>
      <c r="G70" s="110"/>
      <c r="H70" s="165"/>
      <c r="I70" s="165"/>
    </row>
    <row r="71" spans="1:9" ht="15.75" x14ac:dyDescent="0.2">
      <c r="A71" s="262" t="s">
        <v>269</v>
      </c>
      <c r="D71" s="27"/>
      <c r="E71" s="162"/>
      <c r="F71" s="110"/>
      <c r="G71" s="110"/>
      <c r="H71" s="165"/>
      <c r="I71" s="165"/>
    </row>
    <row r="72" spans="1:9" ht="15.75" customHeight="1" x14ac:dyDescent="0.2">
      <c r="A72" s="356" t="s">
        <v>270</v>
      </c>
      <c r="B72" s="357" t="s">
        <v>271</v>
      </c>
      <c r="C72" s="357"/>
      <c r="D72" s="27"/>
      <c r="E72" s="162"/>
      <c r="F72" s="110"/>
      <c r="G72" s="110"/>
      <c r="H72" s="165"/>
      <c r="I72" s="165"/>
    </row>
    <row r="73" spans="1:9" ht="15" x14ac:dyDescent="0.2">
      <c r="A73" s="356"/>
      <c r="B73" s="263" t="s">
        <v>272</v>
      </c>
      <c r="C73" s="263" t="s">
        <v>273</v>
      </c>
      <c r="D73" s="27"/>
      <c r="E73" s="162"/>
      <c r="F73" s="110"/>
      <c r="G73" s="110"/>
      <c r="H73" s="165"/>
      <c r="I73" s="165"/>
    </row>
    <row r="74" spans="1:9" x14ac:dyDescent="0.2">
      <c r="A74" s="185">
        <v>42644</v>
      </c>
      <c r="B74" s="186">
        <v>42985</v>
      </c>
      <c r="C74" s="186">
        <v>43046</v>
      </c>
      <c r="D74" s="27"/>
      <c r="E74" s="162"/>
      <c r="F74" s="110"/>
      <c r="G74" s="110"/>
      <c r="H74" s="165"/>
      <c r="I74" s="165"/>
    </row>
    <row r="75" spans="1:9" x14ac:dyDescent="0.2">
      <c r="A75" s="185">
        <v>42675</v>
      </c>
      <c r="B75" s="186">
        <v>43015</v>
      </c>
      <c r="C75" s="186">
        <v>43076</v>
      </c>
      <c r="D75" s="27"/>
      <c r="E75" s="162"/>
      <c r="F75" s="110"/>
      <c r="G75" s="110"/>
      <c r="H75" s="165"/>
      <c r="I75" s="165"/>
    </row>
    <row r="76" spans="1:9" x14ac:dyDescent="0.2">
      <c r="A76" s="185">
        <v>42705</v>
      </c>
      <c r="B76" s="186">
        <v>43046</v>
      </c>
      <c r="C76" s="186">
        <v>43115</v>
      </c>
      <c r="D76" s="27"/>
      <c r="E76" s="162"/>
      <c r="F76" s="110"/>
      <c r="G76" s="110"/>
      <c r="H76" s="165"/>
      <c r="I76" s="165"/>
    </row>
    <row r="77" spans="1:9" x14ac:dyDescent="0.2">
      <c r="A77" s="185">
        <v>42736</v>
      </c>
      <c r="B77" s="186">
        <v>43076</v>
      </c>
      <c r="C77" s="186">
        <v>43138</v>
      </c>
      <c r="D77" s="27"/>
      <c r="E77" s="162"/>
      <c r="F77" s="110"/>
      <c r="G77" s="110"/>
      <c r="H77" s="165"/>
      <c r="I77" s="165"/>
    </row>
    <row r="78" spans="1:9" x14ac:dyDescent="0.2">
      <c r="A78" s="185">
        <v>42767</v>
      </c>
      <c r="B78" s="186">
        <v>43115</v>
      </c>
      <c r="C78" s="186">
        <v>43166</v>
      </c>
      <c r="D78" s="27"/>
      <c r="E78" s="162"/>
      <c r="F78" s="110"/>
      <c r="G78" s="110"/>
      <c r="H78" s="165"/>
      <c r="I78" s="165"/>
    </row>
    <row r="79" spans="1:9" x14ac:dyDescent="0.2">
      <c r="A79" s="187">
        <v>42795</v>
      </c>
      <c r="B79" s="188">
        <v>43138</v>
      </c>
      <c r="C79" s="188">
        <v>43197</v>
      </c>
      <c r="D79" s="27"/>
      <c r="E79" s="162"/>
      <c r="F79" s="110"/>
      <c r="G79" s="110"/>
      <c r="H79" s="165"/>
      <c r="I79" s="165"/>
    </row>
    <row r="80" spans="1:9" x14ac:dyDescent="0.2">
      <c r="A80" s="187">
        <v>42826</v>
      </c>
      <c r="B80" s="188">
        <v>43138</v>
      </c>
      <c r="C80" s="188">
        <v>43197</v>
      </c>
      <c r="D80" s="27"/>
      <c r="E80" s="162"/>
      <c r="F80" s="110"/>
      <c r="G80" s="110"/>
      <c r="H80" s="165"/>
      <c r="I80" s="165"/>
    </row>
    <row r="81" spans="1:9" x14ac:dyDescent="0.2">
      <c r="A81" s="187">
        <v>42856</v>
      </c>
      <c r="B81" s="188">
        <v>43138</v>
      </c>
      <c r="C81" s="188">
        <v>43197</v>
      </c>
      <c r="D81" s="27"/>
      <c r="E81" s="162"/>
      <c r="F81" s="110"/>
      <c r="G81" s="110"/>
      <c r="H81" s="165"/>
      <c r="I81" s="165"/>
    </row>
    <row r="82" spans="1:9" x14ac:dyDescent="0.2">
      <c r="A82" s="187">
        <v>42887</v>
      </c>
      <c r="B82" s="188">
        <v>43138</v>
      </c>
      <c r="C82" s="188">
        <v>43197</v>
      </c>
      <c r="D82" s="27"/>
      <c r="E82" s="162"/>
      <c r="F82" s="110"/>
      <c r="G82" s="110"/>
      <c r="H82" s="165"/>
      <c r="I82" s="165"/>
    </row>
    <row r="83" spans="1:9" x14ac:dyDescent="0.2">
      <c r="A83" s="187">
        <v>42917</v>
      </c>
      <c r="B83" s="188">
        <v>43138</v>
      </c>
      <c r="C83" s="188">
        <v>43197</v>
      </c>
      <c r="D83" s="27"/>
    </row>
    <row r="84" spans="1:9" x14ac:dyDescent="0.2">
      <c r="A84" s="187">
        <v>42948</v>
      </c>
      <c r="B84" s="188">
        <v>43138</v>
      </c>
      <c r="C84" s="188">
        <v>43197</v>
      </c>
    </row>
    <row r="85" spans="1:9" x14ac:dyDescent="0.2">
      <c r="A85" s="187">
        <v>42979</v>
      </c>
      <c r="B85" s="188">
        <v>43138</v>
      </c>
      <c r="C85" s="188">
        <v>43197</v>
      </c>
    </row>
  </sheetData>
  <mergeCells count="4">
    <mergeCell ref="G12:I12"/>
    <mergeCell ref="G44:I44"/>
    <mergeCell ref="A72:A73"/>
    <mergeCell ref="B72:C72"/>
  </mergeCells>
  <pageMargins left="0.7" right="0.7" top="0.75" bottom="0.75" header="0.3" footer="0.3"/>
  <pageSetup paperSize="9" scale="63" orientation="landscape" horizontalDpi="300" verticalDpi="300" r:id="rId1"/>
  <ignoredErrors>
    <ignoredError sqref="E32:E39 B57:C57" numberStoredAsText="1"/>
  </ignoredError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I53"/>
  <sheetViews>
    <sheetView zoomScale="80" zoomScaleNormal="80" workbookViewId="0">
      <selection activeCell="D35" sqref="D35"/>
    </sheetView>
  </sheetViews>
  <sheetFormatPr defaultColWidth="9" defaultRowHeight="12.75" x14ac:dyDescent="0.2"/>
  <cols>
    <col min="1" max="1" width="24.375" style="73" customWidth="1"/>
    <col min="2" max="2" width="24.5" style="73" customWidth="1"/>
    <col min="3" max="3" width="20" style="73" customWidth="1"/>
    <col min="4" max="4" width="31.5" style="73" customWidth="1"/>
    <col min="5" max="5" width="7.5" style="73" customWidth="1"/>
    <col min="6" max="6" width="19.25" style="73" customWidth="1"/>
    <col min="7" max="7" width="17.125" style="73" customWidth="1"/>
    <col min="8" max="8" width="12.875" style="73" customWidth="1"/>
    <col min="9" max="16384" width="9" style="73"/>
  </cols>
  <sheetData>
    <row r="1" spans="1:9" ht="22.5" x14ac:dyDescent="0.2">
      <c r="A1" s="91" t="s">
        <v>317</v>
      </c>
    </row>
    <row r="2" spans="1:9" ht="13.5" customHeight="1" x14ac:dyDescent="0.2"/>
    <row r="3" spans="1:9" ht="13.5" customHeight="1" x14ac:dyDescent="0.2">
      <c r="A3" s="42" t="s">
        <v>305</v>
      </c>
    </row>
    <row r="4" spans="1:9" ht="13.5" customHeight="1" x14ac:dyDescent="0.2">
      <c r="A4" s="42" t="s">
        <v>316</v>
      </c>
    </row>
    <row r="5" spans="1:9" ht="13.5" customHeight="1" x14ac:dyDescent="0.2"/>
    <row r="6" spans="1:9" ht="13.5" customHeight="1" x14ac:dyDescent="0.2">
      <c r="A6" s="204" t="s">
        <v>303</v>
      </c>
      <c r="E6" s="173"/>
    </row>
    <row r="7" spans="1:9" ht="13.5" customHeight="1" x14ac:dyDescent="0.2">
      <c r="A7" s="189" t="s">
        <v>304</v>
      </c>
      <c r="E7" s="173"/>
    </row>
    <row r="8" spans="1:9" ht="13.5" customHeight="1" x14ac:dyDescent="0.2">
      <c r="A8" s="118"/>
      <c r="E8" s="173"/>
    </row>
    <row r="9" spans="1:9" ht="23.25" customHeight="1" x14ac:dyDescent="0.25">
      <c r="A9" s="358" t="s">
        <v>109</v>
      </c>
      <c r="B9" s="358"/>
      <c r="G9" s="78"/>
    </row>
    <row r="10" spans="1:9" ht="17.25" customHeight="1" x14ac:dyDescent="0.2">
      <c r="A10" s="252" t="s">
        <v>424</v>
      </c>
      <c r="B10" s="254" t="s">
        <v>411</v>
      </c>
      <c r="G10" s="355"/>
      <c r="H10" s="355"/>
      <c r="I10" s="355"/>
    </row>
    <row r="11" spans="1:9" x14ac:dyDescent="0.2">
      <c r="A11" s="252" t="s">
        <v>329</v>
      </c>
      <c r="B11" s="250">
        <v>42825</v>
      </c>
      <c r="H11" s="148"/>
    </row>
    <row r="12" spans="1:9" ht="17.25" customHeight="1" x14ac:dyDescent="0.2">
      <c r="A12" s="252" t="s">
        <v>327</v>
      </c>
      <c r="B12" s="254" t="s">
        <v>466</v>
      </c>
      <c r="G12" s="246"/>
      <c r="H12" s="246"/>
      <c r="I12" s="246"/>
    </row>
    <row r="13" spans="1:9" ht="17.25" customHeight="1" x14ac:dyDescent="0.2">
      <c r="A13" s="56" t="s">
        <v>3</v>
      </c>
      <c r="B13" s="48">
        <v>9130.44</v>
      </c>
      <c r="C13" s="81"/>
      <c r="D13" s="81"/>
      <c r="E13" s="81"/>
      <c r="F13" s="81"/>
      <c r="I13" s="49"/>
    </row>
    <row r="14" spans="1:9" ht="17.25" customHeight="1" x14ac:dyDescent="0.2">
      <c r="A14" s="56" t="s">
        <v>37</v>
      </c>
      <c r="B14" s="48">
        <v>750.78</v>
      </c>
      <c r="C14" s="81"/>
      <c r="D14" s="81"/>
      <c r="E14" s="81"/>
      <c r="F14" s="81"/>
      <c r="I14" s="49"/>
    </row>
    <row r="15" spans="1:9" ht="17.25" customHeight="1" x14ac:dyDescent="0.2">
      <c r="A15" s="56" t="s">
        <v>38</v>
      </c>
      <c r="B15" s="48">
        <v>233.49</v>
      </c>
      <c r="C15" s="81"/>
      <c r="F15" s="81"/>
      <c r="I15" s="49"/>
    </row>
    <row r="16" spans="1:9" ht="17.25" customHeight="1" x14ac:dyDescent="0.2">
      <c r="A16" s="56" t="s">
        <v>40</v>
      </c>
      <c r="B16" s="48">
        <v>0</v>
      </c>
      <c r="C16" s="81"/>
      <c r="F16" s="76"/>
      <c r="I16" s="49"/>
    </row>
    <row r="17" spans="1:9" ht="17.25" customHeight="1" x14ac:dyDescent="0.2">
      <c r="A17" s="56" t="s">
        <v>39</v>
      </c>
      <c r="B17" s="48">
        <v>0</v>
      </c>
      <c r="C17" s="81"/>
      <c r="F17" s="192"/>
      <c r="I17" s="49"/>
    </row>
    <row r="18" spans="1:9" ht="17.25" customHeight="1" x14ac:dyDescent="0.2">
      <c r="A18" s="56" t="s">
        <v>41</v>
      </c>
      <c r="B18" s="48">
        <v>10114.709999999999</v>
      </c>
      <c r="C18" s="81"/>
      <c r="F18" s="77"/>
      <c r="I18" s="49"/>
    </row>
    <row r="19" spans="1:9" ht="17.25" customHeight="1" x14ac:dyDescent="0.2">
      <c r="A19" s="56" t="s">
        <v>92</v>
      </c>
      <c r="B19" s="193">
        <v>42825</v>
      </c>
      <c r="C19" s="81"/>
      <c r="F19" s="85"/>
      <c r="G19" s="160"/>
      <c r="I19" s="49"/>
    </row>
    <row r="20" spans="1:9" ht="17.25" customHeight="1" x14ac:dyDescent="0.2">
      <c r="A20" s="56" t="s">
        <v>93</v>
      </c>
      <c r="B20" s="193">
        <v>42795</v>
      </c>
      <c r="C20" s="81"/>
      <c r="D20" s="81"/>
      <c r="E20" s="81"/>
      <c r="F20" s="81"/>
      <c r="I20" s="49"/>
    </row>
    <row r="21" spans="1:9" ht="17.25" customHeight="1" x14ac:dyDescent="0.2">
      <c r="A21" s="56"/>
      <c r="B21" s="193"/>
      <c r="C21" s="81"/>
      <c r="D21" s="81"/>
      <c r="E21" s="81"/>
      <c r="F21" s="81"/>
      <c r="I21" s="246"/>
    </row>
    <row r="22" spans="1:9" ht="17.25" customHeight="1" x14ac:dyDescent="0.2">
      <c r="A22" s="79" t="s">
        <v>202</v>
      </c>
      <c r="B22" s="80"/>
      <c r="C22" s="81"/>
      <c r="D22" s="81"/>
      <c r="E22" s="81"/>
      <c r="F22" s="81"/>
      <c r="I22" s="49"/>
    </row>
    <row r="23" spans="1:9" ht="17.25" customHeight="1" x14ac:dyDescent="0.2">
      <c r="A23" s="57" t="s">
        <v>198</v>
      </c>
      <c r="B23" s="82" t="s">
        <v>80</v>
      </c>
      <c r="C23" s="81"/>
      <c r="D23" s="81"/>
      <c r="E23" s="81"/>
      <c r="F23" s="81"/>
      <c r="I23" s="49"/>
    </row>
    <row r="24" spans="1:9" ht="17.25" customHeight="1" x14ac:dyDescent="0.2">
      <c r="A24" s="57" t="s">
        <v>201</v>
      </c>
      <c r="B24" s="191">
        <v>42862</v>
      </c>
      <c r="C24" s="81"/>
      <c r="D24" s="81"/>
      <c r="E24" s="81"/>
      <c r="F24" s="81"/>
      <c r="I24" s="49"/>
    </row>
    <row r="25" spans="1:9" ht="17.25" customHeight="1" x14ac:dyDescent="0.2">
      <c r="A25" s="57" t="s">
        <v>199</v>
      </c>
      <c r="B25" s="83">
        <v>0</v>
      </c>
      <c r="C25" s="81"/>
      <c r="D25" s="81"/>
      <c r="E25" s="81"/>
      <c r="F25" s="81"/>
      <c r="I25" s="49"/>
    </row>
    <row r="26" spans="1:9" ht="17.25" customHeight="1" x14ac:dyDescent="0.2">
      <c r="A26" s="57" t="s">
        <v>200</v>
      </c>
      <c r="B26" s="48">
        <v>10114.709999999999</v>
      </c>
      <c r="C26" s="81"/>
      <c r="D26" s="81"/>
      <c r="E26" s="81"/>
      <c r="F26" s="81"/>
      <c r="I26" s="49"/>
    </row>
    <row r="27" spans="1:9" ht="17.25" customHeight="1" x14ac:dyDescent="0.2">
      <c r="A27" s="57"/>
      <c r="B27" s="48"/>
      <c r="C27" s="81"/>
      <c r="D27" s="81"/>
      <c r="E27" s="81"/>
      <c r="F27" s="81"/>
      <c r="I27" s="246"/>
    </row>
    <row r="28" spans="1:9" ht="17.25" customHeight="1" x14ac:dyDescent="0.2">
      <c r="A28" s="225" t="s">
        <v>306</v>
      </c>
      <c r="B28" s="48"/>
      <c r="C28" s="81"/>
      <c r="D28" s="81"/>
      <c r="E28" s="81"/>
      <c r="F28" s="81"/>
      <c r="I28" s="49"/>
    </row>
    <row r="29" spans="1:9" s="94" customFormat="1" ht="17.25" customHeight="1" x14ac:dyDescent="0.2">
      <c r="A29" s="197" t="s">
        <v>6</v>
      </c>
      <c r="B29" s="197" t="s">
        <v>0</v>
      </c>
      <c r="C29" s="197" t="s">
        <v>102</v>
      </c>
      <c r="D29" s="197" t="s">
        <v>91</v>
      </c>
      <c r="E29" s="197" t="s">
        <v>42</v>
      </c>
      <c r="F29" s="197" t="s">
        <v>103</v>
      </c>
      <c r="G29" s="197" t="s">
        <v>43</v>
      </c>
      <c r="H29" s="197" t="s">
        <v>1</v>
      </c>
    </row>
    <row r="30" spans="1:9" ht="17.25" customHeight="1" x14ac:dyDescent="0.2">
      <c r="A30" s="254" t="s">
        <v>467</v>
      </c>
      <c r="B30" s="108">
        <v>42862</v>
      </c>
      <c r="C30" s="110" t="s">
        <v>95</v>
      </c>
      <c r="D30" s="110" t="s">
        <v>53</v>
      </c>
      <c r="E30" s="162" t="s">
        <v>80</v>
      </c>
      <c r="F30" s="117" t="s">
        <v>279</v>
      </c>
      <c r="G30" s="194"/>
      <c r="H30" s="195">
        <v>6521.74</v>
      </c>
      <c r="I30" s="165"/>
    </row>
    <row r="31" spans="1:9" ht="17.25" customHeight="1" x14ac:dyDescent="0.2">
      <c r="A31" s="254" t="s">
        <v>402</v>
      </c>
      <c r="B31" s="108">
        <v>42862</v>
      </c>
      <c r="C31" s="110" t="s">
        <v>95</v>
      </c>
      <c r="D31" s="110" t="s">
        <v>53</v>
      </c>
      <c r="E31" s="162" t="s">
        <v>80</v>
      </c>
      <c r="F31" s="117" t="s">
        <v>280</v>
      </c>
      <c r="G31" s="194"/>
      <c r="H31" s="195">
        <v>2608.6999999999998</v>
      </c>
      <c r="I31" s="165"/>
    </row>
    <row r="32" spans="1:9" ht="17.25" customHeight="1" x14ac:dyDescent="0.2">
      <c r="A32" s="254" t="s">
        <v>403</v>
      </c>
      <c r="B32" s="108">
        <v>42969</v>
      </c>
      <c r="C32" s="109" t="s">
        <v>99</v>
      </c>
      <c r="D32" s="110" t="s">
        <v>47</v>
      </c>
      <c r="E32" s="162" t="s">
        <v>80</v>
      </c>
      <c r="F32" s="117" t="s">
        <v>281</v>
      </c>
      <c r="G32" s="194"/>
      <c r="H32" s="195">
        <v>166.78</v>
      </c>
      <c r="I32" s="165"/>
    </row>
    <row r="33" spans="1:9" ht="17.25" customHeight="1" x14ac:dyDescent="0.2">
      <c r="A33" s="254" t="s">
        <v>404</v>
      </c>
      <c r="B33" s="108">
        <v>42969</v>
      </c>
      <c r="C33" s="109" t="s">
        <v>98</v>
      </c>
      <c r="D33" s="27" t="s">
        <v>5</v>
      </c>
      <c r="E33" s="162" t="s">
        <v>80</v>
      </c>
      <c r="F33" s="117" t="s">
        <v>282</v>
      </c>
      <c r="G33" s="194"/>
      <c r="H33" s="195">
        <v>207.57</v>
      </c>
      <c r="I33" s="165"/>
    </row>
    <row r="34" spans="1:9" ht="17.25" customHeight="1" x14ac:dyDescent="0.2">
      <c r="A34" s="254" t="s">
        <v>405</v>
      </c>
      <c r="B34" s="108">
        <v>42969</v>
      </c>
      <c r="C34" s="109" t="s">
        <v>98</v>
      </c>
      <c r="D34" s="27" t="s">
        <v>5</v>
      </c>
      <c r="E34" s="162" t="s">
        <v>80</v>
      </c>
      <c r="F34" s="117" t="s">
        <v>283</v>
      </c>
      <c r="G34" s="194"/>
      <c r="H34" s="195">
        <v>328.7</v>
      </c>
      <c r="I34" s="165"/>
    </row>
    <row r="35" spans="1:9" ht="17.25" customHeight="1" x14ac:dyDescent="0.2">
      <c r="A35" s="254" t="s">
        <v>406</v>
      </c>
      <c r="B35" s="108">
        <v>42969</v>
      </c>
      <c r="C35" s="109" t="s">
        <v>105</v>
      </c>
      <c r="D35" s="27" t="s">
        <v>59</v>
      </c>
      <c r="E35" s="162" t="s">
        <v>80</v>
      </c>
      <c r="F35" s="117" t="s">
        <v>284</v>
      </c>
      <c r="G35" s="117" t="s">
        <v>281</v>
      </c>
      <c r="H35" s="195">
        <v>-166.78</v>
      </c>
      <c r="I35" s="165"/>
    </row>
    <row r="36" spans="1:9" ht="17.25" customHeight="1" x14ac:dyDescent="0.2">
      <c r="A36" s="254" t="s">
        <v>407</v>
      </c>
      <c r="B36" s="108">
        <v>42969</v>
      </c>
      <c r="C36" s="109" t="s">
        <v>99</v>
      </c>
      <c r="D36" s="110" t="s">
        <v>47</v>
      </c>
      <c r="E36" s="162" t="s">
        <v>80</v>
      </c>
      <c r="F36" s="117" t="s">
        <v>285</v>
      </c>
      <c r="G36" s="117"/>
      <c r="H36" s="195">
        <v>233.49</v>
      </c>
      <c r="I36" s="165"/>
    </row>
    <row r="37" spans="1:9" ht="17.25" customHeight="1" x14ac:dyDescent="0.2">
      <c r="A37" s="254" t="s">
        <v>408</v>
      </c>
      <c r="B37" s="108">
        <v>42969</v>
      </c>
      <c r="C37" s="109" t="s">
        <v>104</v>
      </c>
      <c r="D37" s="27" t="s">
        <v>61</v>
      </c>
      <c r="E37" s="162" t="s">
        <v>80</v>
      </c>
      <c r="F37" s="117" t="s">
        <v>286</v>
      </c>
      <c r="G37" s="117" t="s">
        <v>282</v>
      </c>
      <c r="H37" s="195">
        <v>-207.57</v>
      </c>
      <c r="I37" s="165"/>
    </row>
    <row r="38" spans="1:9" ht="18" customHeight="1" x14ac:dyDescent="0.2">
      <c r="A38" s="254" t="s">
        <v>409</v>
      </c>
      <c r="B38" s="108">
        <v>42969</v>
      </c>
      <c r="C38" s="109" t="s">
        <v>98</v>
      </c>
      <c r="D38" s="27" t="s">
        <v>5</v>
      </c>
      <c r="E38" s="162" t="s">
        <v>80</v>
      </c>
      <c r="F38" s="117" t="s">
        <v>287</v>
      </c>
      <c r="G38" s="117"/>
      <c r="H38" s="195">
        <v>290.60000000000002</v>
      </c>
    </row>
    <row r="39" spans="1:9" ht="18" customHeight="1" x14ac:dyDescent="0.2">
      <c r="A39" s="254" t="s">
        <v>410</v>
      </c>
      <c r="B39" s="108">
        <v>42969</v>
      </c>
      <c r="C39" s="109" t="s">
        <v>104</v>
      </c>
      <c r="D39" s="27" t="s">
        <v>61</v>
      </c>
      <c r="E39" s="162" t="s">
        <v>80</v>
      </c>
      <c r="F39" s="117" t="s">
        <v>288</v>
      </c>
      <c r="G39" s="117" t="s">
        <v>283</v>
      </c>
      <c r="H39" s="195">
        <v>-328.7</v>
      </c>
    </row>
    <row r="40" spans="1:9" ht="18" customHeight="1" x14ac:dyDescent="0.2">
      <c r="A40" s="254" t="s">
        <v>411</v>
      </c>
      <c r="B40" s="108">
        <v>42969</v>
      </c>
      <c r="C40" s="109" t="s">
        <v>98</v>
      </c>
      <c r="D40" s="27" t="s">
        <v>5</v>
      </c>
      <c r="E40" s="162" t="s">
        <v>80</v>
      </c>
      <c r="F40" s="117" t="s">
        <v>289</v>
      </c>
      <c r="G40" s="194"/>
      <c r="H40" s="195">
        <v>460.18</v>
      </c>
    </row>
    <row r="41" spans="1:9" x14ac:dyDescent="0.2">
      <c r="H41" s="196"/>
    </row>
    <row r="50" spans="8:8" x14ac:dyDescent="0.2">
      <c r="H50" s="173"/>
    </row>
    <row r="51" spans="8:8" x14ac:dyDescent="0.2">
      <c r="H51" s="173"/>
    </row>
    <row r="52" spans="8:8" x14ac:dyDescent="0.2">
      <c r="H52" s="190"/>
    </row>
    <row r="53" spans="8:8" x14ac:dyDescent="0.2">
      <c r="H53" s="190"/>
    </row>
  </sheetData>
  <mergeCells count="2">
    <mergeCell ref="G10:I10"/>
    <mergeCell ref="A9:B9"/>
  </mergeCells>
  <pageMargins left="0.7" right="0.7" top="0.75" bottom="0.75" header="0.3" footer="0.3"/>
  <pageSetup paperSize="9" orientation="portrait" r:id="rId1"/>
  <ignoredErrors>
    <ignoredError sqref="E30:E40 B23" numberStoredAsText="1"/>
  </ignoredError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K47"/>
  <sheetViews>
    <sheetView zoomScale="80" zoomScaleNormal="80" workbookViewId="0">
      <selection activeCell="B11" sqref="B11"/>
    </sheetView>
  </sheetViews>
  <sheetFormatPr defaultRowHeight="12.75" x14ac:dyDescent="0.2"/>
  <cols>
    <col min="1" max="1" width="26.25" customWidth="1"/>
    <col min="2" max="2" width="24.875" style="70" customWidth="1"/>
    <col min="3" max="3" width="19.5" style="70" customWidth="1"/>
    <col min="4" max="4" width="27.75" style="51" customWidth="1"/>
    <col min="5" max="5" width="9" style="205"/>
    <col min="6" max="6" width="16.625" style="51" customWidth="1"/>
    <col min="7" max="7" width="15" style="51" customWidth="1"/>
    <col min="8" max="9" width="9" style="51"/>
    <col min="11" max="11" width="41.625" customWidth="1"/>
  </cols>
  <sheetData>
    <row r="1" spans="1:9" ht="22.5" x14ac:dyDescent="0.2">
      <c r="A1" s="36" t="s">
        <v>323</v>
      </c>
    </row>
    <row r="3" spans="1:9" x14ac:dyDescent="0.2">
      <c r="A3" s="35" t="s">
        <v>290</v>
      </c>
    </row>
    <row r="4" spans="1:9" s="42" customFormat="1" ht="51.75" customHeight="1" x14ac:dyDescent="0.2">
      <c r="A4" s="359" t="s">
        <v>312</v>
      </c>
      <c r="B4" s="360"/>
      <c r="C4" s="360"/>
      <c r="D4" s="360"/>
      <c r="E4" s="360"/>
      <c r="F4" s="360"/>
      <c r="G4" s="360"/>
      <c r="H4" s="51"/>
      <c r="I4" s="51"/>
    </row>
    <row r="5" spans="1:9" s="73" customFormat="1" ht="15" customHeight="1" x14ac:dyDescent="0.2">
      <c r="A5" s="203" t="s">
        <v>310</v>
      </c>
      <c r="B5" s="363" t="s">
        <v>311</v>
      </c>
      <c r="C5" s="363"/>
      <c r="D5" s="107"/>
      <c r="E5" s="218"/>
      <c r="F5" s="107"/>
      <c r="G5" s="107"/>
      <c r="H5" s="107"/>
      <c r="I5" s="107"/>
    </row>
    <row r="6" spans="1:9" s="73" customFormat="1" ht="15" customHeight="1" x14ac:dyDescent="0.2">
      <c r="A6" s="203" t="s">
        <v>307</v>
      </c>
      <c r="B6" s="363" t="s">
        <v>308</v>
      </c>
      <c r="C6" s="363"/>
      <c r="D6" s="202"/>
      <c r="E6" s="219"/>
      <c r="F6" s="202"/>
      <c r="G6" s="202"/>
      <c r="H6" s="202"/>
      <c r="I6" s="202"/>
    </row>
    <row r="7" spans="1:9" s="73" customFormat="1" ht="15" customHeight="1" x14ac:dyDescent="0.2">
      <c r="A7" s="203" t="s">
        <v>309</v>
      </c>
      <c r="B7" s="364" t="s">
        <v>313</v>
      </c>
      <c r="C7" s="363"/>
      <c r="D7" s="202"/>
      <c r="E7" s="219"/>
      <c r="F7" s="202"/>
      <c r="G7" s="202"/>
      <c r="H7" s="202"/>
      <c r="I7" s="202"/>
    </row>
    <row r="8" spans="1:9" ht="16.5" customHeight="1" x14ac:dyDescent="0.25">
      <c r="A8" s="39" t="s">
        <v>36</v>
      </c>
      <c r="B8" s="200"/>
      <c r="G8" s="198"/>
      <c r="H8" s="107"/>
    </row>
    <row r="9" spans="1:9" ht="14.25" customHeight="1" x14ac:dyDescent="0.2">
      <c r="A9" s="252" t="s">
        <v>424</v>
      </c>
      <c r="B9" s="255" t="s">
        <v>419</v>
      </c>
      <c r="C9" s="72"/>
      <c r="D9" s="45"/>
      <c r="E9" s="220"/>
      <c r="F9" s="45"/>
      <c r="G9" s="355"/>
      <c r="H9" s="355"/>
    </row>
    <row r="10" spans="1:9" s="73" customFormat="1" ht="12.6" x14ac:dyDescent="0.2">
      <c r="A10" s="252" t="s">
        <v>329</v>
      </c>
      <c r="B10" s="250">
        <v>42825</v>
      </c>
      <c r="H10" s="148"/>
    </row>
    <row r="11" spans="1:9" s="42" customFormat="1" ht="14.25" customHeight="1" x14ac:dyDescent="0.2">
      <c r="A11" s="252" t="s">
        <v>327</v>
      </c>
      <c r="B11" s="278" t="s">
        <v>426</v>
      </c>
      <c r="C11" s="72"/>
      <c r="D11" s="45"/>
      <c r="E11" s="220"/>
      <c r="F11" s="45"/>
      <c r="G11" s="246"/>
      <c r="H11" s="246"/>
      <c r="I11" s="51"/>
    </row>
    <row r="12" spans="1:9" ht="15.75" customHeight="1" x14ac:dyDescent="0.2">
      <c r="A12" s="38" t="s">
        <v>3</v>
      </c>
      <c r="B12" s="60">
        <v>3291</v>
      </c>
      <c r="C12" s="72"/>
      <c r="D12" s="199"/>
      <c r="E12" s="220"/>
      <c r="F12" s="45"/>
      <c r="G12" s="107"/>
      <c r="H12" s="107"/>
    </row>
    <row r="13" spans="1:9" ht="15.75" customHeight="1" x14ac:dyDescent="0.2">
      <c r="A13" s="38" t="s">
        <v>37</v>
      </c>
      <c r="B13" s="60">
        <v>302.17</v>
      </c>
      <c r="C13" s="72"/>
      <c r="D13" s="45"/>
      <c r="E13" s="220"/>
      <c r="F13" s="45"/>
      <c r="G13" s="107"/>
      <c r="H13" s="107"/>
    </row>
    <row r="14" spans="1:9" ht="15.75" customHeight="1" x14ac:dyDescent="0.2">
      <c r="A14" s="38" t="s">
        <v>38</v>
      </c>
      <c r="B14" s="60">
        <v>96.03</v>
      </c>
      <c r="C14" s="72"/>
      <c r="D14" s="45"/>
      <c r="E14" s="220"/>
      <c r="F14" s="45"/>
    </row>
    <row r="15" spans="1:9" ht="15.75" customHeight="1" x14ac:dyDescent="0.2">
      <c r="A15" s="38" t="s">
        <v>40</v>
      </c>
      <c r="B15" s="60">
        <v>0</v>
      </c>
      <c r="C15" s="72"/>
    </row>
    <row r="16" spans="1:9" ht="15.75" customHeight="1" x14ac:dyDescent="0.2">
      <c r="A16" s="38" t="s">
        <v>39</v>
      </c>
      <c r="B16" s="60">
        <v>0</v>
      </c>
      <c r="C16" s="72"/>
    </row>
    <row r="17" spans="1:10" ht="15.75" customHeight="1" x14ac:dyDescent="0.2">
      <c r="A17" s="38" t="s">
        <v>41</v>
      </c>
      <c r="B17" s="60">
        <v>3689.2</v>
      </c>
      <c r="C17" s="72"/>
    </row>
    <row r="18" spans="1:10" ht="15.75" customHeight="1" x14ac:dyDescent="0.2">
      <c r="A18" s="38" t="s">
        <v>92</v>
      </c>
      <c r="B18" s="84">
        <v>42825</v>
      </c>
      <c r="C18" s="72"/>
    </row>
    <row r="19" spans="1:10" ht="15.75" customHeight="1" x14ac:dyDescent="0.2">
      <c r="A19" s="38" t="s">
        <v>93</v>
      </c>
      <c r="B19" s="84">
        <v>42644</v>
      </c>
      <c r="C19" s="72"/>
    </row>
    <row r="20" spans="1:10" s="42" customFormat="1" ht="15.75" customHeight="1" x14ac:dyDescent="0.2">
      <c r="A20" s="57"/>
      <c r="B20" s="84"/>
      <c r="C20" s="72"/>
      <c r="D20" s="51"/>
      <c r="E20" s="205"/>
      <c r="F20" s="51"/>
      <c r="G20" s="51"/>
      <c r="H20" s="51"/>
      <c r="I20" s="51"/>
    </row>
    <row r="21" spans="1:10" s="42" customFormat="1" ht="15" x14ac:dyDescent="0.2">
      <c r="A21" s="40" t="s">
        <v>202</v>
      </c>
      <c r="B21" s="80"/>
      <c r="C21" s="120"/>
      <c r="D21" s="51"/>
      <c r="E21" s="85"/>
      <c r="F21" s="85"/>
      <c r="G21" s="51"/>
      <c r="H21" s="51"/>
      <c r="I21" s="51"/>
    </row>
    <row r="22" spans="1:10" s="42" customFormat="1" ht="15" customHeight="1" x14ac:dyDescent="0.2">
      <c r="A22" s="38" t="s">
        <v>198</v>
      </c>
      <c r="B22" s="233" t="s">
        <v>80</v>
      </c>
      <c r="C22" s="233" t="s">
        <v>87</v>
      </c>
      <c r="D22" s="51"/>
      <c r="E22" s="85"/>
      <c r="F22" s="85"/>
      <c r="G22" s="51"/>
      <c r="H22" s="51"/>
      <c r="I22" s="51"/>
    </row>
    <row r="23" spans="1:10" s="42" customFormat="1" ht="15" customHeight="1" x14ac:dyDescent="0.2">
      <c r="A23" s="38" t="s">
        <v>199</v>
      </c>
      <c r="B23" s="234">
        <v>0</v>
      </c>
      <c r="C23" s="234">
        <v>0</v>
      </c>
      <c r="D23" s="45"/>
      <c r="E23" s="85"/>
      <c r="F23" s="85"/>
      <c r="G23" s="45"/>
      <c r="H23" s="45"/>
      <c r="I23" s="51"/>
    </row>
    <row r="24" spans="1:10" s="42" customFormat="1" ht="15" customHeight="1" x14ac:dyDescent="0.2">
      <c r="A24" s="38" t="s">
        <v>201</v>
      </c>
      <c r="B24" s="231">
        <v>42845</v>
      </c>
      <c r="C24" s="231">
        <v>42845</v>
      </c>
      <c r="D24" s="362"/>
      <c r="E24" s="362"/>
      <c r="F24" s="362"/>
      <c r="G24" s="362"/>
      <c r="H24" s="362"/>
      <c r="I24" s="51"/>
    </row>
    <row r="25" spans="1:10" s="42" customFormat="1" ht="15" customHeight="1" x14ac:dyDescent="0.2">
      <c r="A25" s="38" t="s">
        <v>200</v>
      </c>
      <c r="B25" s="60">
        <v>3484.05</v>
      </c>
      <c r="C25" s="60">
        <v>1017.86</v>
      </c>
      <c r="D25" s="51"/>
      <c r="E25" s="85"/>
      <c r="F25" s="85"/>
      <c r="G25" s="51"/>
      <c r="H25" s="51"/>
      <c r="I25" s="51"/>
    </row>
    <row r="26" spans="1:10" s="42" customFormat="1" ht="15" customHeight="1" x14ac:dyDescent="0.2">
      <c r="A26" s="57"/>
      <c r="B26" s="60"/>
      <c r="C26" s="60"/>
      <c r="D26" s="51"/>
      <c r="E26" s="85"/>
      <c r="F26" s="85"/>
      <c r="G26" s="51"/>
      <c r="H26" s="51"/>
      <c r="I26" s="51"/>
    </row>
    <row r="27" spans="1:10" ht="15" x14ac:dyDescent="0.2">
      <c r="A27" s="66" t="s">
        <v>306</v>
      </c>
    </row>
    <row r="28" spans="1:10" ht="17.25" customHeight="1" x14ac:dyDescent="0.2">
      <c r="A28" s="37" t="s">
        <v>6</v>
      </c>
      <c r="B28" s="201" t="s">
        <v>0</v>
      </c>
      <c r="C28" s="201" t="s">
        <v>102</v>
      </c>
      <c r="D28" s="50" t="s">
        <v>91</v>
      </c>
      <c r="E28" s="2" t="s">
        <v>42</v>
      </c>
      <c r="F28" s="50" t="s">
        <v>278</v>
      </c>
      <c r="G28" s="50" t="s">
        <v>43</v>
      </c>
      <c r="H28" s="50" t="s">
        <v>1</v>
      </c>
    </row>
    <row r="29" spans="1:10" s="73" customFormat="1" ht="16.5" customHeight="1" x14ac:dyDescent="0.2">
      <c r="A29" s="255" t="s">
        <v>412</v>
      </c>
      <c r="B29" s="215">
        <v>42826</v>
      </c>
      <c r="C29" s="211" t="s">
        <v>95</v>
      </c>
      <c r="D29" s="216" t="s">
        <v>53</v>
      </c>
      <c r="E29" s="221" t="s">
        <v>80</v>
      </c>
      <c r="F29" s="216" t="s">
        <v>291</v>
      </c>
      <c r="G29" s="216"/>
      <c r="H29" s="217">
        <v>3103</v>
      </c>
      <c r="I29" s="213"/>
      <c r="J29" s="212"/>
    </row>
    <row r="30" spans="1:10" s="73" customFormat="1" ht="16.5" customHeight="1" x14ac:dyDescent="0.2">
      <c r="A30" s="255" t="s">
        <v>413</v>
      </c>
      <c r="B30" s="215">
        <v>42826</v>
      </c>
      <c r="C30" s="211" t="s">
        <v>221</v>
      </c>
      <c r="D30" s="216" t="s">
        <v>222</v>
      </c>
      <c r="E30" s="221" t="s">
        <v>87</v>
      </c>
      <c r="F30" s="216" t="s">
        <v>292</v>
      </c>
      <c r="G30" s="216"/>
      <c r="H30" s="217">
        <v>188</v>
      </c>
      <c r="I30" s="213"/>
      <c r="J30" s="161"/>
    </row>
    <row r="31" spans="1:10" s="73" customFormat="1" ht="16.5" customHeight="1" x14ac:dyDescent="0.2">
      <c r="A31" s="255" t="s">
        <v>414</v>
      </c>
      <c r="B31" s="215">
        <v>42969</v>
      </c>
      <c r="C31" s="214" t="s">
        <v>98</v>
      </c>
      <c r="D31" s="216" t="s">
        <v>5</v>
      </c>
      <c r="E31" s="221" t="s">
        <v>80</v>
      </c>
      <c r="F31" s="216" t="s">
        <v>293</v>
      </c>
      <c r="G31" s="216"/>
      <c r="H31" s="217">
        <v>132.34</v>
      </c>
      <c r="I31" s="213"/>
      <c r="J31" s="212"/>
    </row>
    <row r="32" spans="1:10" s="73" customFormat="1" ht="16.5" customHeight="1" x14ac:dyDescent="0.2">
      <c r="A32" s="255" t="s">
        <v>415</v>
      </c>
      <c r="B32" s="215">
        <v>42969</v>
      </c>
      <c r="C32" s="214" t="s">
        <v>99</v>
      </c>
      <c r="D32" s="216" t="s">
        <v>47</v>
      </c>
      <c r="E32" s="221" t="s">
        <v>80</v>
      </c>
      <c r="F32" s="216" t="s">
        <v>294</v>
      </c>
      <c r="G32" s="216"/>
      <c r="H32" s="217">
        <v>92.32</v>
      </c>
      <c r="I32" s="213"/>
      <c r="J32" s="212"/>
    </row>
    <row r="33" spans="1:11" s="73" customFormat="1" ht="16.5" customHeight="1" x14ac:dyDescent="0.2">
      <c r="A33" s="255" t="s">
        <v>416</v>
      </c>
      <c r="B33" s="215">
        <v>42969</v>
      </c>
      <c r="C33" s="214" t="s">
        <v>98</v>
      </c>
      <c r="D33" s="216" t="s">
        <v>5</v>
      </c>
      <c r="E33" s="221" t="s">
        <v>80</v>
      </c>
      <c r="F33" s="216" t="s">
        <v>295</v>
      </c>
      <c r="G33" s="216"/>
      <c r="H33" s="217">
        <v>156.38999999999999</v>
      </c>
      <c r="I33" s="213"/>
      <c r="J33" s="212"/>
    </row>
    <row r="34" spans="1:11" s="73" customFormat="1" ht="16.5" customHeight="1" x14ac:dyDescent="0.2">
      <c r="A34" s="255" t="s">
        <v>417</v>
      </c>
      <c r="B34" s="215">
        <v>42969</v>
      </c>
      <c r="C34" s="214" t="s">
        <v>99</v>
      </c>
      <c r="D34" s="216" t="s">
        <v>47</v>
      </c>
      <c r="E34" s="221" t="s">
        <v>87</v>
      </c>
      <c r="F34" s="216" t="s">
        <v>296</v>
      </c>
      <c r="G34" s="216"/>
      <c r="H34" s="217">
        <v>3.71</v>
      </c>
      <c r="I34" s="213"/>
      <c r="J34" s="161"/>
    </row>
    <row r="35" spans="1:11" s="73" customFormat="1" ht="16.5" customHeight="1" x14ac:dyDescent="0.2">
      <c r="A35" s="255" t="s">
        <v>418</v>
      </c>
      <c r="B35" s="215">
        <v>42969</v>
      </c>
      <c r="C35" s="214" t="s">
        <v>98</v>
      </c>
      <c r="D35" s="216" t="s">
        <v>5</v>
      </c>
      <c r="E35" s="221" t="s">
        <v>87</v>
      </c>
      <c r="F35" s="216" t="s">
        <v>297</v>
      </c>
      <c r="G35" s="216"/>
      <c r="H35" s="217">
        <v>9.48</v>
      </c>
      <c r="I35" s="213"/>
      <c r="J35" s="161"/>
    </row>
    <row r="36" spans="1:11" s="73" customFormat="1" ht="16.5" customHeight="1" x14ac:dyDescent="0.2">
      <c r="A36" s="255" t="s">
        <v>419</v>
      </c>
      <c r="B36" s="215">
        <v>42969</v>
      </c>
      <c r="C36" s="214" t="s">
        <v>98</v>
      </c>
      <c r="D36" s="216" t="s">
        <v>5</v>
      </c>
      <c r="E36" s="221" t="s">
        <v>87</v>
      </c>
      <c r="F36" s="216" t="s">
        <v>298</v>
      </c>
      <c r="G36" s="216"/>
      <c r="H36" s="217">
        <v>3.96</v>
      </c>
      <c r="I36" s="213"/>
      <c r="J36" s="161"/>
    </row>
    <row r="37" spans="1:11" x14ac:dyDescent="0.2">
      <c r="A37" s="206"/>
      <c r="B37" s="206"/>
      <c r="C37" s="207"/>
      <c r="D37" s="208"/>
      <c r="E37" s="222"/>
      <c r="F37" s="209"/>
      <c r="G37" s="209"/>
      <c r="H37" s="210"/>
    </row>
    <row r="41" spans="1:11" ht="33.75" customHeight="1" x14ac:dyDescent="0.2">
      <c r="A41" s="35"/>
      <c r="E41" s="361"/>
      <c r="F41" s="361"/>
      <c r="G41" s="361"/>
      <c r="H41" s="361"/>
      <c r="I41" s="361"/>
      <c r="J41" s="361"/>
      <c r="K41" s="361"/>
    </row>
    <row r="42" spans="1:11" ht="32.25" customHeight="1" x14ac:dyDescent="0.2">
      <c r="E42" s="361"/>
      <c r="F42" s="361"/>
      <c r="G42" s="361"/>
      <c r="H42" s="361"/>
      <c r="I42" s="361"/>
      <c r="J42" s="361"/>
      <c r="K42" s="361"/>
    </row>
    <row r="43" spans="1:11" ht="35.25" customHeight="1" x14ac:dyDescent="0.2">
      <c r="E43" s="361"/>
      <c r="F43" s="361"/>
      <c r="G43" s="361"/>
      <c r="H43" s="361"/>
      <c r="I43" s="361"/>
      <c r="J43" s="361"/>
      <c r="K43" s="361"/>
    </row>
    <row r="44" spans="1:11" ht="21.75" customHeight="1" x14ac:dyDescent="0.2">
      <c r="E44" s="361"/>
      <c r="F44" s="361"/>
      <c r="G44" s="361"/>
      <c r="H44" s="361"/>
      <c r="I44" s="361"/>
      <c r="J44" s="361"/>
      <c r="K44" s="361"/>
    </row>
    <row r="45" spans="1:11" x14ac:dyDescent="0.2">
      <c r="E45" s="223"/>
    </row>
    <row r="46" spans="1:11" x14ac:dyDescent="0.2">
      <c r="E46" s="223"/>
    </row>
    <row r="47" spans="1:11" x14ac:dyDescent="0.2">
      <c r="E47" s="223"/>
    </row>
  </sheetData>
  <mergeCells count="10">
    <mergeCell ref="E44:K44"/>
    <mergeCell ref="B5:C5"/>
    <mergeCell ref="B6:C6"/>
    <mergeCell ref="B7:C7"/>
    <mergeCell ref="G9:H9"/>
    <mergeCell ref="A4:G4"/>
    <mergeCell ref="E41:K41"/>
    <mergeCell ref="E42:K42"/>
    <mergeCell ref="E43:K43"/>
    <mergeCell ref="D24:H24"/>
  </mergeCells>
  <pageMargins left="0.7" right="0.7" top="0.75" bottom="0.75" header="0.3" footer="0.3"/>
  <pageSetup paperSize="9" orientation="portrait" r:id="rId1"/>
  <ignoredErrors>
    <ignoredError sqref="B22:C22 E29:E36" numberStoredAsText="1"/>
  </ignoredError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K41"/>
  <sheetViews>
    <sheetView zoomScale="80" zoomScaleNormal="80" workbookViewId="0">
      <selection activeCell="D12" sqref="D12"/>
    </sheetView>
  </sheetViews>
  <sheetFormatPr defaultRowHeight="12.75" x14ac:dyDescent="0.2"/>
  <cols>
    <col min="1" max="1" width="28" customWidth="1"/>
    <col min="2" max="2" width="24.375" customWidth="1"/>
    <col min="3" max="3" width="19.125" customWidth="1"/>
    <col min="4" max="4" width="27.625" customWidth="1"/>
    <col min="6" max="6" width="16.375" customWidth="1"/>
    <col min="7" max="7" width="15.125" customWidth="1"/>
    <col min="8" max="8" width="11.25" customWidth="1"/>
  </cols>
  <sheetData>
    <row r="1" spans="1:11" s="73" customFormat="1" ht="22.5" x14ac:dyDescent="0.2">
      <c r="A1" s="91" t="s">
        <v>322</v>
      </c>
    </row>
    <row r="2" spans="1:11" s="73" customFormat="1" ht="13.5" customHeight="1" x14ac:dyDescent="0.2"/>
    <row r="3" spans="1:11" s="73" customFormat="1" ht="13.5" customHeight="1" x14ac:dyDescent="0.2">
      <c r="A3" s="44" t="s">
        <v>314</v>
      </c>
      <c r="E3" s="173"/>
    </row>
    <row r="4" spans="1:11" s="73" customFormat="1" ht="13.5" customHeight="1" x14ac:dyDescent="0.2">
      <c r="A4" s="189" t="s">
        <v>315</v>
      </c>
      <c r="E4" s="173"/>
      <c r="K4"/>
    </row>
    <row r="5" spans="1:11" s="73" customFormat="1" ht="13.5" customHeight="1" x14ac:dyDescent="0.2">
      <c r="A5" s="174"/>
      <c r="E5" s="173"/>
      <c r="J5" s="41"/>
      <c r="K5"/>
    </row>
    <row r="6" spans="1:11" s="73" customFormat="1" ht="23.25" customHeight="1" x14ac:dyDescent="0.25">
      <c r="A6" s="58" t="s">
        <v>36</v>
      </c>
      <c r="B6" s="49"/>
      <c r="G6" s="78"/>
    </row>
    <row r="7" spans="1:11" s="73" customFormat="1" ht="17.25" customHeight="1" x14ac:dyDescent="0.2">
      <c r="A7" s="252" t="s">
        <v>424</v>
      </c>
      <c r="B7" s="256" t="s">
        <v>423</v>
      </c>
      <c r="C7" s="81"/>
      <c r="D7" s="81"/>
      <c r="G7" s="355"/>
      <c r="H7" s="355"/>
      <c r="I7" s="355"/>
    </row>
    <row r="8" spans="1:11" s="73" customFormat="1" ht="17.25" customHeight="1" x14ac:dyDescent="0.2">
      <c r="A8" s="252" t="s">
        <v>329</v>
      </c>
      <c r="B8" s="255">
        <v>42825</v>
      </c>
      <c r="C8" s="81"/>
      <c r="D8" s="81"/>
      <c r="G8" s="246"/>
      <c r="H8" s="246"/>
      <c r="I8" s="246"/>
    </row>
    <row r="9" spans="1:11" s="73" customFormat="1" ht="17.25" customHeight="1" x14ac:dyDescent="0.2">
      <c r="A9" s="252" t="s">
        <v>327</v>
      </c>
      <c r="B9" s="252" t="s">
        <v>468</v>
      </c>
      <c r="C9" s="81"/>
      <c r="D9" s="81"/>
      <c r="G9" s="246"/>
      <c r="H9" s="246"/>
      <c r="I9" s="246"/>
    </row>
    <row r="10" spans="1:11" s="73" customFormat="1" ht="16.5" customHeight="1" x14ac:dyDescent="0.2">
      <c r="A10" s="57" t="s">
        <v>3</v>
      </c>
      <c r="B10" s="48">
        <v>12950</v>
      </c>
      <c r="C10" s="81"/>
      <c r="D10" s="81"/>
      <c r="I10" s="49"/>
    </row>
    <row r="11" spans="1:11" s="73" customFormat="1" ht="14.25" customHeight="1" x14ac:dyDescent="0.2">
      <c r="A11" s="57" t="s">
        <v>37</v>
      </c>
      <c r="B11" s="48">
        <v>1064.8599999999999</v>
      </c>
      <c r="C11" s="81"/>
      <c r="D11" s="81"/>
      <c r="I11" s="49"/>
    </row>
    <row r="12" spans="1:11" s="73" customFormat="1" ht="15.75" customHeight="1" x14ac:dyDescent="0.2">
      <c r="A12" s="57" t="s">
        <v>38</v>
      </c>
      <c r="B12" s="48">
        <v>350.22</v>
      </c>
      <c r="C12" s="81"/>
      <c r="D12" s="81"/>
      <c r="I12" s="49"/>
    </row>
    <row r="13" spans="1:11" s="73" customFormat="1" ht="15" customHeight="1" x14ac:dyDescent="0.2">
      <c r="A13" s="57" t="s">
        <v>40</v>
      </c>
      <c r="B13" s="48">
        <v>0</v>
      </c>
      <c r="C13" s="81"/>
      <c r="D13" s="81"/>
      <c r="I13" s="49"/>
    </row>
    <row r="14" spans="1:11" s="73" customFormat="1" ht="15" customHeight="1" x14ac:dyDescent="0.2">
      <c r="A14" s="57" t="s">
        <v>39</v>
      </c>
      <c r="B14" s="48">
        <v>0</v>
      </c>
      <c r="C14" s="81"/>
      <c r="D14" s="81"/>
      <c r="I14" s="49"/>
    </row>
    <row r="15" spans="1:11" s="73" customFormat="1" ht="15" customHeight="1" x14ac:dyDescent="0.2">
      <c r="A15" s="57" t="s">
        <v>41</v>
      </c>
      <c r="B15" s="48">
        <v>14365.08</v>
      </c>
      <c r="C15" s="81"/>
      <c r="D15" s="81"/>
      <c r="I15" s="49"/>
    </row>
    <row r="16" spans="1:11" s="73" customFormat="1" ht="15" customHeight="1" x14ac:dyDescent="0.2">
      <c r="A16" s="57" t="s">
        <v>92</v>
      </c>
      <c r="B16" s="193">
        <v>42825</v>
      </c>
      <c r="C16" s="81"/>
      <c r="D16" s="81"/>
      <c r="G16" s="160"/>
      <c r="I16" s="49"/>
    </row>
    <row r="17" spans="1:9" s="73" customFormat="1" ht="15" customHeight="1" x14ac:dyDescent="0.2">
      <c r="A17" s="57" t="s">
        <v>93</v>
      </c>
      <c r="B17" s="193">
        <v>42736</v>
      </c>
      <c r="C17" s="81"/>
      <c r="D17" s="81"/>
      <c r="I17" s="49"/>
    </row>
    <row r="18" spans="1:9" s="73" customFormat="1" ht="15" customHeight="1" x14ac:dyDescent="0.2">
      <c r="A18" s="57"/>
      <c r="B18" s="193"/>
      <c r="C18" s="81"/>
      <c r="D18" s="81"/>
      <c r="I18" s="246"/>
    </row>
    <row r="19" spans="1:9" s="73" customFormat="1" ht="15" customHeight="1" x14ac:dyDescent="0.2">
      <c r="A19" s="79" t="s">
        <v>202</v>
      </c>
      <c r="B19" s="80"/>
      <c r="C19" s="81"/>
      <c r="D19" s="81"/>
      <c r="I19" s="49"/>
    </row>
    <row r="20" spans="1:9" s="73" customFormat="1" ht="15" customHeight="1" x14ac:dyDescent="0.2">
      <c r="A20" s="57" t="s">
        <v>198</v>
      </c>
      <c r="B20" s="82" t="s">
        <v>80</v>
      </c>
      <c r="C20" s="76"/>
      <c r="D20" s="81"/>
      <c r="I20" s="49"/>
    </row>
    <row r="21" spans="1:9" s="73" customFormat="1" ht="15" customHeight="1" x14ac:dyDescent="0.2">
      <c r="A21" s="57" t="s">
        <v>201</v>
      </c>
      <c r="B21" s="231">
        <v>42855</v>
      </c>
      <c r="C21" s="232"/>
      <c r="D21" s="224"/>
      <c r="F21" s="224"/>
      <c r="G21" s="224"/>
      <c r="H21" s="224"/>
      <c r="I21" s="46"/>
    </row>
    <row r="22" spans="1:9" s="73" customFormat="1" ht="15" customHeight="1" x14ac:dyDescent="0.2">
      <c r="A22" s="57" t="s">
        <v>199</v>
      </c>
      <c r="B22" s="83">
        <v>0</v>
      </c>
      <c r="C22" s="77"/>
      <c r="D22" s="81"/>
      <c r="I22" s="49"/>
    </row>
    <row r="23" spans="1:9" s="73" customFormat="1" ht="15" customHeight="1" x14ac:dyDescent="0.2">
      <c r="A23" s="57" t="s">
        <v>200</v>
      </c>
      <c r="B23" s="48">
        <v>14365.08</v>
      </c>
      <c r="C23" s="85"/>
      <c r="D23" s="81"/>
      <c r="I23" s="49"/>
    </row>
    <row r="24" spans="1:9" s="73" customFormat="1" ht="15" customHeight="1" x14ac:dyDescent="0.2">
      <c r="A24" s="57"/>
      <c r="B24" s="48"/>
      <c r="C24" s="85"/>
      <c r="D24" s="81"/>
      <c r="I24" s="246"/>
    </row>
    <row r="25" spans="1:9" s="73" customFormat="1" ht="15" customHeight="1" x14ac:dyDescent="0.2">
      <c r="A25" s="225" t="s">
        <v>306</v>
      </c>
      <c r="B25" s="193"/>
      <c r="C25" s="81"/>
      <c r="D25" s="81"/>
      <c r="I25" s="49"/>
    </row>
    <row r="26" spans="1:9" s="161" customFormat="1" ht="15" customHeight="1" x14ac:dyDescent="0.2">
      <c r="A26" s="226" t="s">
        <v>6</v>
      </c>
      <c r="B26" s="226" t="s">
        <v>0</v>
      </c>
      <c r="C26" s="226" t="s">
        <v>102</v>
      </c>
      <c r="D26" s="226" t="s">
        <v>91</v>
      </c>
      <c r="E26" s="132" t="s">
        <v>42</v>
      </c>
      <c r="F26" s="132" t="s">
        <v>103</v>
      </c>
      <c r="G26" s="132" t="s">
        <v>43</v>
      </c>
      <c r="H26" s="132" t="s">
        <v>1</v>
      </c>
    </row>
    <row r="27" spans="1:9" s="73" customFormat="1" ht="15" customHeight="1" x14ac:dyDescent="0.2">
      <c r="A27" s="256" t="s">
        <v>420</v>
      </c>
      <c r="B27" s="227">
        <v>42826</v>
      </c>
      <c r="C27" s="161" t="s">
        <v>95</v>
      </c>
      <c r="D27" s="228" t="s">
        <v>53</v>
      </c>
      <c r="E27" s="230" t="s">
        <v>80</v>
      </c>
      <c r="F27" s="228" t="s">
        <v>299</v>
      </c>
      <c r="G27" s="228"/>
      <c r="H27" s="229">
        <v>12950</v>
      </c>
    </row>
    <row r="28" spans="1:9" s="73" customFormat="1" ht="15" customHeight="1" x14ac:dyDescent="0.2">
      <c r="A28" s="256" t="s">
        <v>421</v>
      </c>
      <c r="B28" s="227">
        <v>42969</v>
      </c>
      <c r="C28" s="109" t="s">
        <v>98</v>
      </c>
      <c r="D28" s="228" t="s">
        <v>5</v>
      </c>
      <c r="E28" s="230" t="s">
        <v>80</v>
      </c>
      <c r="F28" s="228" t="s">
        <v>300</v>
      </c>
      <c r="G28" s="228"/>
      <c r="H28" s="229">
        <v>412.18</v>
      </c>
    </row>
    <row r="29" spans="1:9" s="73" customFormat="1" ht="15" customHeight="1" x14ac:dyDescent="0.2">
      <c r="A29" s="256" t="s">
        <v>422</v>
      </c>
      <c r="B29" s="227">
        <v>42969</v>
      </c>
      <c r="C29" s="214" t="s">
        <v>99</v>
      </c>
      <c r="D29" s="228" t="s">
        <v>47</v>
      </c>
      <c r="E29" s="230" t="s">
        <v>80</v>
      </c>
      <c r="F29" s="228" t="s">
        <v>301</v>
      </c>
      <c r="G29" s="228"/>
      <c r="H29" s="229">
        <v>350.22</v>
      </c>
    </row>
    <row r="30" spans="1:9" s="73" customFormat="1" ht="15" customHeight="1" x14ac:dyDescent="0.2">
      <c r="A30" s="256" t="s">
        <v>423</v>
      </c>
      <c r="B30" s="227">
        <v>42969</v>
      </c>
      <c r="C30" s="109" t="s">
        <v>98</v>
      </c>
      <c r="D30" s="228" t="s">
        <v>5</v>
      </c>
      <c r="E30" s="230" t="s">
        <v>80</v>
      </c>
      <c r="F30" s="228" t="s">
        <v>302</v>
      </c>
      <c r="G30" s="228"/>
      <c r="H30" s="229">
        <v>652.67999999999995</v>
      </c>
    </row>
    <row r="31" spans="1:9" s="42" customFormat="1" x14ac:dyDescent="0.2"/>
    <row r="32" spans="1:9" s="42" customFormat="1" x14ac:dyDescent="0.2"/>
    <row r="33" s="42" customFormat="1" x14ac:dyDescent="0.2"/>
    <row r="34" s="42" customFormat="1" x14ac:dyDescent="0.2"/>
    <row r="35" s="42" customFormat="1" x14ac:dyDescent="0.2"/>
    <row r="36" s="42" customFormat="1" x14ac:dyDescent="0.2"/>
    <row r="37" s="42" customFormat="1" x14ac:dyDescent="0.2"/>
    <row r="38" s="42" customFormat="1" x14ac:dyDescent="0.2"/>
    <row r="39" s="42" customFormat="1" x14ac:dyDescent="0.2"/>
    <row r="40" s="42" customFormat="1" x14ac:dyDescent="0.2"/>
    <row r="41" s="42" customFormat="1" x14ac:dyDescent="0.2"/>
  </sheetData>
  <mergeCells count="1">
    <mergeCell ref="G7:I7"/>
  </mergeCells>
  <pageMargins left="0.7" right="0.7" top="0.75" bottom="0.75" header="0.3" footer="0.3"/>
  <ignoredErrors>
    <ignoredError sqref="E27:E30 B20" numberStoredAsText="1"/>
  </ignoredError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F17"/>
  <sheetViews>
    <sheetView topLeftCell="A7" zoomScale="80" zoomScaleNormal="80" workbookViewId="0">
      <selection activeCell="B12" sqref="B12"/>
    </sheetView>
  </sheetViews>
  <sheetFormatPr defaultColWidth="9" defaultRowHeight="11.25" x14ac:dyDescent="0.2"/>
  <cols>
    <col min="1" max="1" width="25.125" style="9" customWidth="1"/>
    <col min="2" max="2" width="32.75" style="11" customWidth="1"/>
    <col min="3" max="3" width="21.25" style="10" customWidth="1"/>
    <col min="4" max="16384" width="9" style="9"/>
  </cols>
  <sheetData>
    <row r="1" spans="1:6" s="18" customFormat="1" ht="27" customHeight="1" x14ac:dyDescent="0.2">
      <c r="A1" s="18" t="s">
        <v>136</v>
      </c>
      <c r="B1" s="19"/>
      <c r="C1" s="20"/>
    </row>
    <row r="2" spans="1:6" ht="36.75" customHeight="1" x14ac:dyDescent="0.2">
      <c r="A2" s="22" t="s">
        <v>12</v>
      </c>
      <c r="B2" s="21" t="s">
        <v>13</v>
      </c>
      <c r="C2" s="23" t="s">
        <v>22</v>
      </c>
    </row>
    <row r="3" spans="1:6" ht="38.25" customHeight="1" x14ac:dyDescent="0.2">
      <c r="A3" s="30" t="s">
        <v>195</v>
      </c>
      <c r="B3" s="31" t="s">
        <v>110</v>
      </c>
      <c r="C3" s="235" t="s">
        <v>425</v>
      </c>
    </row>
    <row r="4" spans="1:6" ht="25.5" x14ac:dyDescent="0.2">
      <c r="A4" s="32" t="s">
        <v>14</v>
      </c>
      <c r="B4" s="32" t="s">
        <v>108</v>
      </c>
      <c r="C4" s="33" t="s">
        <v>35</v>
      </c>
    </row>
    <row r="5" spans="1:6" ht="25.15" x14ac:dyDescent="0.2">
      <c r="A5" s="32" t="s">
        <v>427</v>
      </c>
      <c r="B5" s="33" t="s">
        <v>107</v>
      </c>
      <c r="C5" s="33" t="s">
        <v>428</v>
      </c>
    </row>
    <row r="6" spans="1:6" ht="25.5" x14ac:dyDescent="0.2">
      <c r="A6" s="32" t="s">
        <v>17</v>
      </c>
      <c r="B6" s="33" t="s">
        <v>144</v>
      </c>
      <c r="C6" s="33" t="s">
        <v>111</v>
      </c>
      <c r="F6" s="44"/>
    </row>
    <row r="7" spans="1:6" ht="78.75" customHeight="1" x14ac:dyDescent="0.2">
      <c r="A7" s="32" t="s">
        <v>17</v>
      </c>
      <c r="B7" s="33" t="s">
        <v>146</v>
      </c>
      <c r="C7" s="33" t="s">
        <v>145</v>
      </c>
    </row>
    <row r="8" spans="1:6" ht="39" customHeight="1" x14ac:dyDescent="0.2">
      <c r="A8" s="32" t="s">
        <v>17</v>
      </c>
      <c r="B8" s="33" t="s">
        <v>178</v>
      </c>
      <c r="C8" s="33" t="s">
        <v>147</v>
      </c>
    </row>
    <row r="9" spans="1:6" ht="38.25" x14ac:dyDescent="0.2">
      <c r="A9" s="32" t="s">
        <v>18</v>
      </c>
      <c r="B9" s="33" t="s">
        <v>138</v>
      </c>
      <c r="C9" s="33" t="s">
        <v>148</v>
      </c>
    </row>
    <row r="10" spans="1:6" ht="50.45" x14ac:dyDescent="0.2">
      <c r="A10" s="32" t="s">
        <v>19</v>
      </c>
      <c r="B10" s="33" t="s">
        <v>217</v>
      </c>
      <c r="C10" s="33" t="s">
        <v>19</v>
      </c>
    </row>
    <row r="11" spans="1:6" ht="25.5" x14ac:dyDescent="0.2">
      <c r="A11" s="32" t="s">
        <v>20</v>
      </c>
      <c r="B11" s="33" t="s">
        <v>154</v>
      </c>
      <c r="C11" s="33" t="s">
        <v>155</v>
      </c>
    </row>
    <row r="12" spans="1:6" ht="12.75" x14ac:dyDescent="0.2">
      <c r="A12" s="32" t="s">
        <v>20</v>
      </c>
      <c r="B12" s="33" t="s">
        <v>153</v>
      </c>
      <c r="C12" s="33" t="s">
        <v>11</v>
      </c>
    </row>
    <row r="13" spans="1:6" ht="12.75" x14ac:dyDescent="0.2">
      <c r="A13" s="32" t="s">
        <v>15</v>
      </c>
      <c r="B13" s="34" t="s">
        <v>143</v>
      </c>
      <c r="C13" s="33" t="s">
        <v>77</v>
      </c>
    </row>
    <row r="14" spans="1:6" ht="25.5" x14ac:dyDescent="0.2">
      <c r="A14" s="32" t="s">
        <v>16</v>
      </c>
      <c r="B14" s="33" t="s">
        <v>240</v>
      </c>
      <c r="C14" s="33" t="s">
        <v>16</v>
      </c>
    </row>
    <row r="15" spans="1:6" ht="55.5" customHeight="1" x14ac:dyDescent="0.2">
      <c r="A15" s="236" t="s">
        <v>320</v>
      </c>
      <c r="B15" s="235" t="s">
        <v>325</v>
      </c>
      <c r="C15" s="237" t="s">
        <v>320</v>
      </c>
    </row>
    <row r="16" spans="1:6" ht="29.25" customHeight="1" x14ac:dyDescent="0.2">
      <c r="A16" s="236" t="s">
        <v>321</v>
      </c>
      <c r="B16" s="235" t="s">
        <v>323</v>
      </c>
      <c r="C16" s="237" t="s">
        <v>321</v>
      </c>
    </row>
    <row r="17" spans="1:3" ht="53.25" customHeight="1" x14ac:dyDescent="0.2">
      <c r="A17" s="236" t="s">
        <v>324</v>
      </c>
      <c r="B17" s="235" t="s">
        <v>326</v>
      </c>
      <c r="C17" s="237" t="s">
        <v>324</v>
      </c>
    </row>
  </sheetData>
  <autoFilter ref="A2:C14"/>
  <pageMargins left="0.7" right="0.7" top="0.75" bottom="0.75" header="0.3" footer="0.3"/>
  <pageSetup paperSize="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J3"/>
  <sheetViews>
    <sheetView zoomScale="90" zoomScaleNormal="90" workbookViewId="0">
      <selection activeCell="B34" sqref="B34"/>
    </sheetView>
  </sheetViews>
  <sheetFormatPr defaultColWidth="9" defaultRowHeight="17.25" customHeight="1" x14ac:dyDescent="0.2"/>
  <cols>
    <col min="1" max="1" width="23.125" style="7" customWidth="1"/>
    <col min="2" max="2" width="21.75" style="42" customWidth="1"/>
    <col min="3" max="3" width="42" style="8" customWidth="1"/>
    <col min="4" max="4" width="16.875" style="7" customWidth="1"/>
    <col min="5" max="5" width="36.25" style="7" customWidth="1"/>
    <col min="6" max="6" width="30.125" style="3" customWidth="1"/>
    <col min="7" max="7" width="9" style="1"/>
    <col min="8" max="8" width="19.5" style="7" customWidth="1"/>
    <col min="9" max="9" width="16.75" style="7" customWidth="1"/>
    <col min="10" max="10" width="15.875" style="7" customWidth="1"/>
    <col min="11" max="16384" width="9" style="7"/>
  </cols>
  <sheetData>
    <row r="1" spans="1:10" ht="17.25" customHeight="1" x14ac:dyDescent="0.25">
      <c r="A1" s="4" t="s">
        <v>195</v>
      </c>
      <c r="B1" s="4"/>
    </row>
    <row r="2" spans="1:10" ht="17.25" customHeight="1" x14ac:dyDescent="0.2">
      <c r="C2" s="6"/>
      <c r="D2" s="5"/>
      <c r="E2" s="5"/>
      <c r="F2" s="5"/>
      <c r="G2" s="5"/>
      <c r="H2" s="5"/>
      <c r="I2" s="5"/>
      <c r="J2" s="5"/>
    </row>
    <row r="3" spans="1:10" ht="17.25" customHeight="1" x14ac:dyDescent="0.2">
      <c r="A3"/>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pageSetUpPr fitToPage="1"/>
  </sheetPr>
  <dimension ref="A1:I44"/>
  <sheetViews>
    <sheetView zoomScale="80" zoomScaleNormal="80" workbookViewId="0">
      <selection activeCell="C31" sqref="C31:D31"/>
    </sheetView>
  </sheetViews>
  <sheetFormatPr defaultColWidth="9" defaultRowHeight="17.25" customHeight="1" x14ac:dyDescent="0.2"/>
  <cols>
    <col min="1" max="1" width="25.125" style="73" customWidth="1"/>
    <col min="2" max="2" width="27.375" style="92" customWidth="1"/>
    <col min="3" max="3" width="21.25" style="73" customWidth="1"/>
    <col min="4" max="4" width="32" style="73" customWidth="1"/>
    <col min="5" max="5" width="9" style="93"/>
    <col min="6" max="6" width="18.125" style="73" customWidth="1"/>
    <col min="7" max="7" width="16.75" style="73" customWidth="1"/>
    <col min="8" max="8" width="11.125" style="73" customWidth="1"/>
    <col min="9" max="9" width="9" style="49"/>
    <col min="10" max="10" width="9" style="73"/>
    <col min="11" max="11" width="11.875" style="73" customWidth="1"/>
    <col min="12" max="16384" width="9" style="73"/>
  </cols>
  <sheetData>
    <row r="1" spans="1:9" ht="31.5" customHeight="1" x14ac:dyDescent="0.2">
      <c r="A1" s="91" t="s">
        <v>211</v>
      </c>
      <c r="D1" s="81"/>
    </row>
    <row r="2" spans="1:9" ht="17.25" customHeight="1" x14ac:dyDescent="0.2">
      <c r="A2" s="58" t="s">
        <v>36</v>
      </c>
      <c r="C2" s="52"/>
      <c r="E2" s="49"/>
      <c r="F2" s="49"/>
      <c r="G2" s="49"/>
      <c r="H2" s="49"/>
    </row>
    <row r="3" spans="1:9" ht="17.25" customHeight="1" x14ac:dyDescent="0.2">
      <c r="A3" s="252" t="s">
        <v>424</v>
      </c>
      <c r="B3" s="249" t="s">
        <v>332</v>
      </c>
      <c r="C3" s="60"/>
      <c r="D3" s="94" t="s">
        <v>166</v>
      </c>
      <c r="E3" s="86"/>
      <c r="F3" s="94"/>
      <c r="G3" s="86"/>
      <c r="H3" s="86"/>
    </row>
    <row r="4" spans="1:9" ht="17.25" customHeight="1" x14ac:dyDescent="0.25">
      <c r="A4" s="252" t="s">
        <v>329</v>
      </c>
      <c r="B4" s="255">
        <v>43281</v>
      </c>
      <c r="C4" s="60"/>
      <c r="D4" s="94" t="s">
        <v>167</v>
      </c>
      <c r="E4" s="86"/>
      <c r="F4" s="86"/>
      <c r="G4" s="87"/>
      <c r="H4" s="88"/>
      <c r="I4" s="246"/>
    </row>
    <row r="5" spans="1:9" ht="17.25" customHeight="1" x14ac:dyDescent="0.2">
      <c r="A5" s="252" t="s">
        <v>327</v>
      </c>
      <c r="B5" s="264" t="s">
        <v>462</v>
      </c>
      <c r="C5" s="61"/>
      <c r="D5" s="351" t="s">
        <v>168</v>
      </c>
      <c r="E5" s="351"/>
      <c r="F5" s="351"/>
      <c r="G5" s="351"/>
    </row>
    <row r="6" spans="1:9" ht="17.25" customHeight="1" x14ac:dyDescent="0.2">
      <c r="A6" s="56" t="s">
        <v>3</v>
      </c>
      <c r="B6" s="95">
        <v>934.4</v>
      </c>
      <c r="C6" s="48"/>
      <c r="D6" s="351"/>
      <c r="E6" s="351"/>
      <c r="F6" s="351"/>
      <c r="G6" s="351"/>
      <c r="H6" s="259"/>
    </row>
    <row r="7" spans="1:9" ht="17.25" customHeight="1" x14ac:dyDescent="0.25">
      <c r="A7" s="56" t="s">
        <v>37</v>
      </c>
      <c r="B7" s="95">
        <v>51.22</v>
      </c>
      <c r="C7" s="48"/>
      <c r="D7" s="259"/>
      <c r="E7" s="259"/>
      <c r="F7" s="259"/>
      <c r="G7" s="259"/>
      <c r="H7" s="259"/>
    </row>
    <row r="8" spans="1:9" ht="17.25" customHeight="1" x14ac:dyDescent="0.3">
      <c r="A8" s="56" t="s">
        <v>38</v>
      </c>
      <c r="B8" s="95">
        <v>22.86</v>
      </c>
      <c r="C8" s="48"/>
      <c r="E8" s="49"/>
      <c r="F8" s="74"/>
      <c r="G8" s="63"/>
      <c r="H8" s="64"/>
    </row>
    <row r="9" spans="1:9" ht="17.25" customHeight="1" x14ac:dyDescent="0.25">
      <c r="A9" s="56" t="s">
        <v>39</v>
      </c>
      <c r="B9" s="95">
        <v>0</v>
      </c>
      <c r="C9" s="48"/>
      <c r="E9" s="49"/>
      <c r="F9" s="74"/>
      <c r="G9" s="49"/>
      <c r="H9" s="49"/>
    </row>
    <row r="10" spans="1:9" ht="17.25" customHeight="1" x14ac:dyDescent="0.25">
      <c r="A10" s="56" t="s">
        <v>40</v>
      </c>
      <c r="B10" s="95">
        <v>0</v>
      </c>
      <c r="C10" s="48"/>
      <c r="E10" s="49"/>
      <c r="F10" s="74"/>
      <c r="G10" s="49"/>
      <c r="H10" s="49"/>
    </row>
    <row r="11" spans="1:9" ht="17.25" customHeight="1" x14ac:dyDescent="0.2">
      <c r="A11" s="56" t="s">
        <v>41</v>
      </c>
      <c r="B11" s="247">
        <v>1008.48</v>
      </c>
      <c r="C11" s="65"/>
      <c r="D11" s="57"/>
      <c r="E11" s="75"/>
      <c r="F11" s="76"/>
      <c r="H11" s="49"/>
    </row>
    <row r="12" spans="1:9" ht="17.25" customHeight="1" x14ac:dyDescent="0.2">
      <c r="A12" s="57" t="s">
        <v>106</v>
      </c>
      <c r="B12" s="62">
        <v>43281</v>
      </c>
      <c r="C12" s="65"/>
      <c r="D12" s="57"/>
      <c r="E12" s="61"/>
      <c r="F12" s="77"/>
      <c r="H12" s="49"/>
    </row>
    <row r="13" spans="1:9" ht="17.25" customHeight="1" x14ac:dyDescent="0.2">
      <c r="A13" s="57" t="s">
        <v>93</v>
      </c>
      <c r="B13" s="62">
        <v>43252</v>
      </c>
      <c r="C13" s="65"/>
      <c r="D13" s="57"/>
      <c r="E13" s="61"/>
      <c r="F13" s="77"/>
      <c r="H13" s="246"/>
      <c r="I13" s="246"/>
    </row>
    <row r="14" spans="1:9" ht="18.75" customHeight="1" x14ac:dyDescent="0.2">
      <c r="A14" s="57"/>
      <c r="B14" s="62"/>
      <c r="D14" s="81"/>
      <c r="E14" s="99"/>
      <c r="F14" s="47"/>
      <c r="G14" s="48"/>
      <c r="H14" s="100"/>
    </row>
    <row r="15" spans="1:9" ht="17.25" customHeight="1" x14ac:dyDescent="0.2">
      <c r="A15" s="96" t="s">
        <v>248</v>
      </c>
      <c r="B15" s="97"/>
      <c r="C15" s="98"/>
    </row>
    <row r="16" spans="1:9" ht="17.25" customHeight="1" x14ac:dyDescent="0.2">
      <c r="A16" s="101" t="s">
        <v>198</v>
      </c>
      <c r="B16" s="102" t="s">
        <v>80</v>
      </c>
      <c r="C16" s="103" t="s">
        <v>87</v>
      </c>
    </row>
    <row r="17" spans="1:9" ht="17.25" customHeight="1" x14ac:dyDescent="0.2">
      <c r="A17" s="101" t="s">
        <v>201</v>
      </c>
      <c r="B17" s="102" t="s">
        <v>461</v>
      </c>
      <c r="C17" s="104" t="s">
        <v>250</v>
      </c>
    </row>
    <row r="18" spans="1:9" ht="17.25" customHeight="1" x14ac:dyDescent="0.2">
      <c r="A18" s="101" t="s">
        <v>199</v>
      </c>
      <c r="B18" s="104" t="s">
        <v>81</v>
      </c>
      <c r="C18" s="105">
        <v>0</v>
      </c>
    </row>
    <row r="19" spans="1:9" s="81" customFormat="1" ht="17.25" customHeight="1" x14ac:dyDescent="0.2">
      <c r="A19" s="101" t="s">
        <v>200</v>
      </c>
      <c r="B19" s="106">
        <v>689.79</v>
      </c>
      <c r="C19" s="106">
        <v>318.69</v>
      </c>
      <c r="E19" s="99"/>
      <c r="I19" s="46"/>
    </row>
    <row r="20" spans="1:9" s="81" customFormat="1" ht="17.25" customHeight="1" x14ac:dyDescent="0.2">
      <c r="A20" s="57"/>
      <c r="B20" s="47"/>
      <c r="C20" s="47"/>
      <c r="E20" s="99"/>
      <c r="I20" s="46"/>
    </row>
    <row r="21" spans="1:9" s="107" customFormat="1" ht="21.75" customHeight="1" x14ac:dyDescent="0.2">
      <c r="A21" s="225" t="s">
        <v>306</v>
      </c>
      <c r="B21" s="47"/>
      <c r="C21" s="47"/>
      <c r="D21" s="81"/>
      <c r="E21" s="99"/>
      <c r="F21" s="81"/>
      <c r="G21" s="81"/>
      <c r="H21" s="81"/>
    </row>
    <row r="22" spans="1:9" ht="15" customHeight="1" x14ac:dyDescent="0.2">
      <c r="A22" s="257" t="s">
        <v>122</v>
      </c>
      <c r="B22" s="258" t="s">
        <v>101</v>
      </c>
      <c r="C22" s="257" t="s">
        <v>102</v>
      </c>
      <c r="D22" s="257" t="s">
        <v>91</v>
      </c>
      <c r="E22" s="246" t="s">
        <v>42</v>
      </c>
      <c r="F22" s="71" t="s">
        <v>103</v>
      </c>
      <c r="G22" s="71" t="s">
        <v>43</v>
      </c>
      <c r="H22" s="71" t="s">
        <v>1</v>
      </c>
    </row>
    <row r="23" spans="1:9" ht="17.25" customHeight="1" x14ac:dyDescent="0.2">
      <c r="A23" s="275" t="s">
        <v>429</v>
      </c>
      <c r="B23" s="267">
        <v>43282</v>
      </c>
      <c r="C23" s="268" t="s">
        <v>95</v>
      </c>
      <c r="D23" s="269" t="s">
        <v>53</v>
      </c>
      <c r="E23" s="270" t="s">
        <v>80</v>
      </c>
      <c r="F23" s="271" t="s">
        <v>44</v>
      </c>
      <c r="G23" s="271"/>
      <c r="H23" s="272">
        <v>622.92999999999995</v>
      </c>
    </row>
    <row r="24" spans="1:9" ht="17.25" customHeight="1" x14ac:dyDescent="0.2">
      <c r="A24" s="248" t="s">
        <v>330</v>
      </c>
      <c r="B24" s="112">
        <v>43312</v>
      </c>
      <c r="C24" s="113" t="s">
        <v>99</v>
      </c>
      <c r="D24" s="113" t="s">
        <v>47</v>
      </c>
      <c r="E24" s="114" t="s">
        <v>80</v>
      </c>
      <c r="F24" s="113" t="s">
        <v>48</v>
      </c>
      <c r="G24" s="113"/>
      <c r="H24" s="115">
        <v>1.62</v>
      </c>
    </row>
    <row r="25" spans="1:9" ht="17.25" customHeight="1" x14ac:dyDescent="0.2">
      <c r="A25" s="275" t="s">
        <v>331</v>
      </c>
      <c r="B25" s="266">
        <v>43312</v>
      </c>
      <c r="C25" s="268" t="s">
        <v>98</v>
      </c>
      <c r="D25" s="268" t="s">
        <v>5</v>
      </c>
      <c r="E25" s="270" t="s">
        <v>80</v>
      </c>
      <c r="F25" s="268" t="s">
        <v>49</v>
      </c>
      <c r="G25" s="268"/>
      <c r="H25" s="273">
        <v>31.4</v>
      </c>
    </row>
    <row r="26" spans="1:9" ht="17.25" customHeight="1" x14ac:dyDescent="0.2">
      <c r="A26" s="275" t="s">
        <v>430</v>
      </c>
      <c r="B26" s="266">
        <v>43312</v>
      </c>
      <c r="C26" s="265" t="s">
        <v>104</v>
      </c>
      <c r="D26" s="268" t="s">
        <v>61</v>
      </c>
      <c r="E26" s="270" t="s">
        <v>80</v>
      </c>
      <c r="F26" s="268" t="s">
        <v>431</v>
      </c>
      <c r="G26" s="268" t="s">
        <v>49</v>
      </c>
      <c r="H26" s="273">
        <v>-31.4</v>
      </c>
    </row>
    <row r="27" spans="1:9" ht="17.25" customHeight="1" x14ac:dyDescent="0.2">
      <c r="A27" s="248" t="s">
        <v>432</v>
      </c>
      <c r="B27" s="112">
        <v>43302</v>
      </c>
      <c r="C27" s="113" t="s">
        <v>105</v>
      </c>
      <c r="D27" s="113" t="s">
        <v>59</v>
      </c>
      <c r="E27" s="114" t="s">
        <v>80</v>
      </c>
      <c r="F27" s="113" t="s">
        <v>50</v>
      </c>
      <c r="G27" s="113" t="s">
        <v>48</v>
      </c>
      <c r="H27" s="115">
        <v>-1.62</v>
      </c>
    </row>
    <row r="28" spans="1:9" ht="17.25" customHeight="1" x14ac:dyDescent="0.2">
      <c r="A28" s="275" t="s">
        <v>433</v>
      </c>
      <c r="B28" s="266">
        <v>43333</v>
      </c>
      <c r="C28" s="268" t="s">
        <v>98</v>
      </c>
      <c r="D28" s="268" t="s">
        <v>5</v>
      </c>
      <c r="E28" s="270" t="s">
        <v>80</v>
      </c>
      <c r="F28" s="268" t="s">
        <v>52</v>
      </c>
      <c r="G28" s="265"/>
      <c r="H28" s="273">
        <v>6.54</v>
      </c>
    </row>
    <row r="29" spans="1:9" ht="17.25" customHeight="1" x14ac:dyDescent="0.2">
      <c r="A29" s="248" t="s">
        <v>434</v>
      </c>
      <c r="B29" s="112">
        <v>43333</v>
      </c>
      <c r="C29" s="113" t="s">
        <v>99</v>
      </c>
      <c r="D29" s="113" t="s">
        <v>47</v>
      </c>
      <c r="E29" s="114" t="s">
        <v>80</v>
      </c>
      <c r="F29" s="113" t="s">
        <v>51</v>
      </c>
      <c r="G29" s="113"/>
      <c r="H29" s="115">
        <v>4.76</v>
      </c>
    </row>
    <row r="30" spans="1:9" ht="17.25" customHeight="1" x14ac:dyDescent="0.2">
      <c r="A30" s="276" t="s">
        <v>435</v>
      </c>
      <c r="B30" s="266">
        <v>43333</v>
      </c>
      <c r="C30" s="268" t="s">
        <v>98</v>
      </c>
      <c r="D30" s="268" t="s">
        <v>5</v>
      </c>
      <c r="E30" s="270" t="s">
        <v>80</v>
      </c>
      <c r="F30" s="265" t="s">
        <v>436</v>
      </c>
      <c r="G30" s="265"/>
      <c r="H30" s="273">
        <v>31.4</v>
      </c>
    </row>
    <row r="31" spans="1:9" ht="17.25" customHeight="1" x14ac:dyDescent="0.2">
      <c r="A31" s="275" t="s">
        <v>437</v>
      </c>
      <c r="B31" s="266">
        <v>43333</v>
      </c>
      <c r="C31" s="265" t="s">
        <v>104</v>
      </c>
      <c r="D31" s="268" t="s">
        <v>61</v>
      </c>
      <c r="E31" s="270" t="s">
        <v>80</v>
      </c>
      <c r="F31" s="265" t="s">
        <v>438</v>
      </c>
      <c r="G31" s="268" t="s">
        <v>52</v>
      </c>
      <c r="H31" s="273">
        <v>-6.54</v>
      </c>
    </row>
    <row r="32" spans="1:9" ht="17.25" customHeight="1" x14ac:dyDescent="0.2">
      <c r="A32" s="248" t="s">
        <v>439</v>
      </c>
      <c r="B32" s="112">
        <v>43333</v>
      </c>
      <c r="C32" s="113" t="s">
        <v>105</v>
      </c>
      <c r="D32" s="113" t="s">
        <v>59</v>
      </c>
      <c r="E32" s="114" t="s">
        <v>80</v>
      </c>
      <c r="F32" s="113" t="s">
        <v>440</v>
      </c>
      <c r="G32" s="113" t="s">
        <v>51</v>
      </c>
      <c r="H32" s="115">
        <v>-4.76</v>
      </c>
    </row>
    <row r="33" spans="1:8" ht="17.25" customHeight="1" x14ac:dyDescent="0.2">
      <c r="A33" s="275" t="s">
        <v>441</v>
      </c>
      <c r="B33" s="266">
        <v>43333</v>
      </c>
      <c r="C33" s="265" t="s">
        <v>104</v>
      </c>
      <c r="D33" s="268" t="s">
        <v>61</v>
      </c>
      <c r="E33" s="270" t="s">
        <v>80</v>
      </c>
      <c r="F33" s="265" t="s">
        <v>442</v>
      </c>
      <c r="G33" s="265" t="s">
        <v>436</v>
      </c>
      <c r="H33" s="273">
        <v>-31.4</v>
      </c>
    </row>
    <row r="34" spans="1:8" ht="17.25" customHeight="1" x14ac:dyDescent="0.2">
      <c r="A34" s="248" t="s">
        <v>443</v>
      </c>
      <c r="B34" s="112">
        <v>43364</v>
      </c>
      <c r="C34" s="113" t="s">
        <v>99</v>
      </c>
      <c r="D34" s="113" t="s">
        <v>47</v>
      </c>
      <c r="E34" s="114" t="s">
        <v>80</v>
      </c>
      <c r="F34" s="113" t="s">
        <v>444</v>
      </c>
      <c r="G34" s="113"/>
      <c r="H34" s="115">
        <v>9.4700000000000006</v>
      </c>
    </row>
    <row r="35" spans="1:8" ht="17.25" customHeight="1" x14ac:dyDescent="0.2">
      <c r="A35" s="275" t="s">
        <v>445</v>
      </c>
      <c r="B35" s="266">
        <v>43364</v>
      </c>
      <c r="C35" s="268" t="s">
        <v>98</v>
      </c>
      <c r="D35" s="268" t="s">
        <v>5</v>
      </c>
      <c r="E35" s="270" t="s">
        <v>80</v>
      </c>
      <c r="F35" s="265" t="s">
        <v>446</v>
      </c>
      <c r="G35" s="265"/>
      <c r="H35" s="273">
        <v>13.15</v>
      </c>
    </row>
    <row r="36" spans="1:8" ht="17.25" customHeight="1" x14ac:dyDescent="0.2">
      <c r="A36" s="275" t="s">
        <v>447</v>
      </c>
      <c r="B36" s="266">
        <v>43364</v>
      </c>
      <c r="C36" s="268" t="s">
        <v>98</v>
      </c>
      <c r="D36" s="268" t="s">
        <v>5</v>
      </c>
      <c r="E36" s="270" t="s">
        <v>80</v>
      </c>
      <c r="F36" s="265" t="s">
        <v>448</v>
      </c>
      <c r="G36" s="265"/>
      <c r="H36" s="273">
        <v>31.4</v>
      </c>
    </row>
    <row r="37" spans="1:8" ht="17.25" customHeight="1" x14ac:dyDescent="0.2">
      <c r="A37" s="275" t="s">
        <v>333</v>
      </c>
      <c r="B37" s="267">
        <v>43282</v>
      </c>
      <c r="C37" s="269" t="s">
        <v>449</v>
      </c>
      <c r="D37" s="271" t="s">
        <v>45</v>
      </c>
      <c r="E37" s="270" t="s">
        <v>87</v>
      </c>
      <c r="F37" s="271" t="s">
        <v>46</v>
      </c>
      <c r="G37" s="271"/>
      <c r="H37" s="273">
        <v>311.47000000000003</v>
      </c>
    </row>
    <row r="38" spans="1:8" ht="17.25" customHeight="1" x14ac:dyDescent="0.2">
      <c r="A38" s="248" t="s">
        <v>450</v>
      </c>
      <c r="B38" s="112">
        <v>43404</v>
      </c>
      <c r="C38" s="113" t="s">
        <v>99</v>
      </c>
      <c r="D38" s="113" t="s">
        <v>47</v>
      </c>
      <c r="E38" s="114" t="s">
        <v>87</v>
      </c>
      <c r="F38" s="113" t="s">
        <v>451</v>
      </c>
      <c r="G38" s="113"/>
      <c r="H38" s="115">
        <v>7.22</v>
      </c>
    </row>
    <row r="39" spans="1:8" ht="17.25" customHeight="1" x14ac:dyDescent="0.2">
      <c r="A39" s="248" t="s">
        <v>452</v>
      </c>
      <c r="B39" s="112">
        <v>43404</v>
      </c>
      <c r="C39" s="113" t="s">
        <v>99</v>
      </c>
      <c r="D39" s="113" t="s">
        <v>47</v>
      </c>
      <c r="E39" s="114" t="s">
        <v>80</v>
      </c>
      <c r="F39" s="113" t="s">
        <v>453</v>
      </c>
      <c r="G39" s="113"/>
      <c r="H39" s="115">
        <v>15.64</v>
      </c>
    </row>
    <row r="40" spans="1:8" ht="17.25" customHeight="1" x14ac:dyDescent="0.2">
      <c r="A40" s="275" t="s">
        <v>454</v>
      </c>
      <c r="B40" s="266">
        <v>43404</v>
      </c>
      <c r="C40" s="268" t="s">
        <v>98</v>
      </c>
      <c r="D40" s="268" t="s">
        <v>5</v>
      </c>
      <c r="E40" s="274" t="s">
        <v>80</v>
      </c>
      <c r="F40" s="265" t="s">
        <v>455</v>
      </c>
      <c r="G40" s="265"/>
      <c r="H40" s="273">
        <v>19.82</v>
      </c>
    </row>
    <row r="41" spans="1:8" ht="17.25" customHeight="1" x14ac:dyDescent="0.2">
      <c r="A41" s="275" t="s">
        <v>456</v>
      </c>
      <c r="B41" s="266">
        <v>43404</v>
      </c>
      <c r="C41" s="268" t="s">
        <v>98</v>
      </c>
      <c r="D41" s="268" t="s">
        <v>5</v>
      </c>
      <c r="E41" s="274" t="s">
        <v>80</v>
      </c>
      <c r="F41" s="265" t="s">
        <v>457</v>
      </c>
      <c r="G41" s="265"/>
      <c r="H41" s="273">
        <v>31.4</v>
      </c>
    </row>
    <row r="42" spans="1:8" ht="17.25" customHeight="1" x14ac:dyDescent="0.2">
      <c r="A42" s="248" t="s">
        <v>458</v>
      </c>
      <c r="B42" s="112">
        <v>43364</v>
      </c>
      <c r="C42" s="113" t="s">
        <v>105</v>
      </c>
      <c r="D42" s="113" t="s">
        <v>59</v>
      </c>
      <c r="E42" s="114" t="s">
        <v>80</v>
      </c>
      <c r="F42" s="113"/>
      <c r="G42" s="113" t="s">
        <v>444</v>
      </c>
      <c r="H42" s="115">
        <v>-9.4700000000000006</v>
      </c>
    </row>
    <row r="43" spans="1:8" ht="17.25" customHeight="1" x14ac:dyDescent="0.2">
      <c r="A43" s="275" t="s">
        <v>459</v>
      </c>
      <c r="B43" s="266">
        <v>43364</v>
      </c>
      <c r="C43" s="265" t="s">
        <v>104</v>
      </c>
      <c r="D43" s="268" t="s">
        <v>61</v>
      </c>
      <c r="E43" s="274" t="s">
        <v>80</v>
      </c>
      <c r="F43" s="265"/>
      <c r="G43" s="265" t="s">
        <v>446</v>
      </c>
      <c r="H43" s="273">
        <v>-13.15</v>
      </c>
    </row>
    <row r="44" spans="1:8" ht="17.25" customHeight="1" x14ac:dyDescent="0.2">
      <c r="A44" s="275" t="s">
        <v>460</v>
      </c>
      <c r="B44" s="267">
        <v>43364</v>
      </c>
      <c r="C44" s="265" t="s">
        <v>104</v>
      </c>
      <c r="D44" s="268" t="s">
        <v>61</v>
      </c>
      <c r="E44" s="270" t="s">
        <v>80</v>
      </c>
      <c r="F44" s="271"/>
      <c r="G44" s="265" t="s">
        <v>448</v>
      </c>
      <c r="H44" s="273">
        <v>-31.4</v>
      </c>
    </row>
  </sheetData>
  <mergeCells count="1">
    <mergeCell ref="D5:G6"/>
  </mergeCells>
  <pageMargins left="0.7" right="0.7" top="0.75" bottom="0.75" header="0.3" footer="0.3"/>
  <pageSetup paperSize="9" scale="10" orientation="landscape" r:id="rId1"/>
  <ignoredErrors>
    <ignoredError sqref="B16 B18" numberStoredAsText="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H123"/>
  <sheetViews>
    <sheetView zoomScale="80" zoomScaleNormal="80" workbookViewId="0">
      <selection activeCell="D40" sqref="D40"/>
    </sheetView>
  </sheetViews>
  <sheetFormatPr defaultColWidth="9" defaultRowHeight="12.75" x14ac:dyDescent="0.2"/>
  <cols>
    <col min="1" max="1" width="26" style="73" customWidth="1"/>
    <col min="2" max="2" width="25.25" style="73" customWidth="1"/>
    <col min="3" max="3" width="21.25" style="73" customWidth="1"/>
    <col min="4" max="4" width="32" style="73" customWidth="1"/>
    <col min="5" max="5" width="9" style="119"/>
    <col min="6" max="6" width="19.5" style="73" customWidth="1"/>
    <col min="7" max="7" width="16.75" style="73" customWidth="1"/>
    <col min="8" max="8" width="12.75" style="73" customWidth="1"/>
    <col min="9" max="16384" width="9" style="73"/>
  </cols>
  <sheetData>
    <row r="1" spans="1:8" ht="28.5" customHeight="1" x14ac:dyDescent="0.2">
      <c r="A1" s="91" t="s">
        <v>210</v>
      </c>
      <c r="D1" s="81"/>
    </row>
    <row r="2" spans="1:8" ht="17.25" customHeight="1" x14ac:dyDescent="0.2">
      <c r="B2" s="49"/>
      <c r="C2" s="49"/>
      <c r="D2" s="49"/>
      <c r="E2" s="71"/>
      <c r="F2" s="49"/>
      <c r="G2" s="49"/>
      <c r="H2" s="49"/>
    </row>
    <row r="3" spans="1:8" ht="17.25" customHeight="1" x14ac:dyDescent="0.2">
      <c r="A3" s="58" t="s">
        <v>36</v>
      </c>
      <c r="C3" s="59"/>
      <c r="E3" s="71"/>
      <c r="F3" s="49"/>
      <c r="G3" s="49"/>
      <c r="H3" s="49"/>
    </row>
    <row r="4" spans="1:8" ht="17.25" customHeight="1" x14ac:dyDescent="0.2">
      <c r="A4" s="252" t="s">
        <v>424</v>
      </c>
      <c r="B4" s="276" t="s">
        <v>332</v>
      </c>
      <c r="C4" s="60"/>
      <c r="D4" s="73" t="s">
        <v>166</v>
      </c>
      <c r="E4" s="71"/>
      <c r="G4" s="49"/>
      <c r="H4" s="49"/>
    </row>
    <row r="5" spans="1:8" ht="17.25" customHeight="1" x14ac:dyDescent="0.2">
      <c r="A5" s="252" t="s">
        <v>329</v>
      </c>
      <c r="B5" s="255">
        <v>43281</v>
      </c>
      <c r="C5" s="60"/>
      <c r="D5" s="73" t="s">
        <v>169</v>
      </c>
      <c r="E5" s="71"/>
      <c r="G5" s="246"/>
      <c r="H5" s="246"/>
    </row>
    <row r="6" spans="1:8" ht="17.25" customHeight="1" x14ac:dyDescent="0.2">
      <c r="A6" s="252" t="s">
        <v>327</v>
      </c>
      <c r="B6" s="264" t="s">
        <v>462</v>
      </c>
      <c r="C6" s="61"/>
      <c r="E6" s="71"/>
      <c r="G6" s="49"/>
      <c r="H6" s="49"/>
    </row>
    <row r="7" spans="1:8" ht="17.25" customHeight="1" x14ac:dyDescent="0.2">
      <c r="A7" s="56" t="s">
        <v>3</v>
      </c>
      <c r="B7" s="95">
        <v>934.4</v>
      </c>
      <c r="C7" s="60"/>
      <c r="E7" s="71"/>
      <c r="G7" s="49"/>
      <c r="H7" s="49"/>
    </row>
    <row r="8" spans="1:8" ht="17.25" customHeight="1" x14ac:dyDescent="0.3">
      <c r="A8" s="56" t="s">
        <v>37</v>
      </c>
      <c r="B8" s="95">
        <v>51.22</v>
      </c>
      <c r="C8" s="60"/>
      <c r="E8" s="71"/>
      <c r="F8" s="74"/>
      <c r="G8" s="49"/>
      <c r="H8" s="49"/>
    </row>
    <row r="9" spans="1:8" ht="17.25" customHeight="1" x14ac:dyDescent="0.3">
      <c r="A9" s="56" t="s">
        <v>38</v>
      </c>
      <c r="B9" s="95">
        <v>22.86</v>
      </c>
      <c r="C9" s="60"/>
      <c r="E9" s="71"/>
      <c r="F9" s="74"/>
      <c r="G9" s="49"/>
      <c r="H9" s="49"/>
    </row>
    <row r="10" spans="1:8" ht="17.25" customHeight="1" x14ac:dyDescent="0.3">
      <c r="A10" s="56" t="s">
        <v>39</v>
      </c>
      <c r="B10" s="95">
        <v>0</v>
      </c>
      <c r="C10" s="60"/>
      <c r="E10" s="71"/>
      <c r="F10" s="74"/>
      <c r="G10" s="49"/>
      <c r="H10" s="49"/>
    </row>
    <row r="11" spans="1:8" ht="17.25" customHeight="1" x14ac:dyDescent="0.2">
      <c r="A11" s="56" t="s">
        <v>40</v>
      </c>
      <c r="B11" s="95">
        <v>0</v>
      </c>
      <c r="C11" s="60"/>
      <c r="E11" s="71"/>
      <c r="G11" s="49"/>
      <c r="H11" s="49"/>
    </row>
    <row r="12" spans="1:8" ht="17.25" customHeight="1" x14ac:dyDescent="0.2">
      <c r="A12" s="56" t="s">
        <v>41</v>
      </c>
      <c r="B12" s="247">
        <v>1008.48</v>
      </c>
      <c r="C12" s="61"/>
      <c r="E12" s="71"/>
      <c r="G12" s="49"/>
      <c r="H12" s="49"/>
    </row>
    <row r="13" spans="1:8" ht="17.25" customHeight="1" x14ac:dyDescent="0.2">
      <c r="A13" s="57" t="s">
        <v>106</v>
      </c>
      <c r="B13" s="62">
        <v>43281</v>
      </c>
      <c r="C13" s="61"/>
      <c r="E13" s="71"/>
      <c r="G13" s="49"/>
      <c r="H13" s="49"/>
    </row>
    <row r="14" spans="1:8" ht="17.25" customHeight="1" x14ac:dyDescent="0.2">
      <c r="A14" s="57" t="s">
        <v>93</v>
      </c>
      <c r="B14" s="62">
        <v>43252</v>
      </c>
      <c r="C14" s="61"/>
      <c r="E14" s="71"/>
      <c r="G14" s="246"/>
      <c r="H14" s="246"/>
    </row>
    <row r="15" spans="1:8" ht="17.25" customHeight="1" x14ac:dyDescent="0.2">
      <c r="A15" s="57"/>
      <c r="B15" s="62"/>
      <c r="C15" s="61"/>
      <c r="E15" s="71"/>
      <c r="G15" s="246"/>
      <c r="H15" s="246"/>
    </row>
    <row r="16" spans="1:8" ht="19.5" customHeight="1" x14ac:dyDescent="0.2">
      <c r="A16" s="96" t="s">
        <v>248</v>
      </c>
      <c r="B16" s="97"/>
      <c r="C16" s="98"/>
      <c r="F16" s="46"/>
      <c r="G16" s="46"/>
      <c r="H16" s="118"/>
    </row>
    <row r="17" spans="1:8" ht="19.5" customHeight="1" x14ac:dyDescent="0.2">
      <c r="A17" s="101" t="s">
        <v>198</v>
      </c>
      <c r="B17" s="102" t="s">
        <v>80</v>
      </c>
      <c r="C17" s="103" t="s">
        <v>87</v>
      </c>
      <c r="D17" s="81"/>
      <c r="E17" s="120"/>
      <c r="F17" s="47"/>
      <c r="G17" s="48"/>
      <c r="H17" s="100"/>
    </row>
    <row r="18" spans="1:8" ht="17.25" customHeight="1" x14ac:dyDescent="0.2">
      <c r="A18" s="101" t="s">
        <v>201</v>
      </c>
      <c r="B18" s="102" t="s">
        <v>461</v>
      </c>
      <c r="C18" s="104" t="s">
        <v>250</v>
      </c>
      <c r="D18" s="81"/>
      <c r="E18" s="120"/>
      <c r="F18" s="47"/>
      <c r="G18" s="48"/>
      <c r="H18" s="100"/>
    </row>
    <row r="19" spans="1:8" ht="17.25" customHeight="1" x14ac:dyDescent="0.2">
      <c r="A19" s="101" t="s">
        <v>199</v>
      </c>
      <c r="B19" s="104" t="s">
        <v>81</v>
      </c>
      <c r="C19" s="105">
        <v>0</v>
      </c>
      <c r="D19" s="55"/>
      <c r="E19" s="121"/>
      <c r="F19" s="109"/>
      <c r="G19" s="109"/>
      <c r="H19" s="122"/>
    </row>
    <row r="20" spans="1:8" s="81" customFormat="1" ht="17.25" customHeight="1" x14ac:dyDescent="0.2">
      <c r="A20" s="101" t="s">
        <v>200</v>
      </c>
      <c r="B20" s="106">
        <v>689.79</v>
      </c>
      <c r="C20" s="106">
        <v>318.69</v>
      </c>
      <c r="E20" s="121"/>
      <c r="F20" s="109"/>
      <c r="G20" s="109"/>
      <c r="H20" s="122"/>
    </row>
    <row r="21" spans="1:8" s="81" customFormat="1" ht="17.25" customHeight="1" x14ac:dyDescent="0.2">
      <c r="A21" s="57"/>
      <c r="B21" s="47"/>
      <c r="C21" s="47"/>
      <c r="E21" s="121"/>
      <c r="F21" s="109"/>
      <c r="G21" s="109"/>
      <c r="H21" s="122"/>
    </row>
    <row r="22" spans="1:8" s="107" customFormat="1" ht="18" customHeight="1" x14ac:dyDescent="0.2">
      <c r="A22" s="225" t="s">
        <v>306</v>
      </c>
      <c r="B22" s="47"/>
      <c r="C22" s="47"/>
      <c r="D22" s="81"/>
      <c r="E22" s="121"/>
      <c r="F22" s="109"/>
      <c r="G22" s="109"/>
      <c r="H22" s="122"/>
    </row>
    <row r="23" spans="1:8" ht="17.25" customHeight="1" x14ac:dyDescent="0.2">
      <c r="A23" s="257" t="s">
        <v>261</v>
      </c>
      <c r="B23" s="257" t="s">
        <v>101</v>
      </c>
      <c r="C23" s="257" t="s">
        <v>102</v>
      </c>
      <c r="D23" s="257" t="s">
        <v>91</v>
      </c>
      <c r="E23" s="71" t="s">
        <v>42</v>
      </c>
      <c r="F23" s="71" t="s">
        <v>103</v>
      </c>
      <c r="G23" s="71" t="s">
        <v>43</v>
      </c>
      <c r="H23" s="71" t="s">
        <v>1</v>
      </c>
    </row>
    <row r="24" spans="1:8" ht="17.25" customHeight="1" x14ac:dyDescent="0.2">
      <c r="A24" s="275" t="s">
        <v>429</v>
      </c>
      <c r="B24" s="267">
        <v>43282</v>
      </c>
      <c r="C24" s="268" t="s">
        <v>95</v>
      </c>
      <c r="D24" s="269" t="s">
        <v>53</v>
      </c>
      <c r="E24" s="270" t="s">
        <v>80</v>
      </c>
      <c r="F24" s="271" t="s">
        <v>44</v>
      </c>
      <c r="G24" s="271"/>
      <c r="H24" s="272">
        <v>622.92999999999995</v>
      </c>
    </row>
    <row r="25" spans="1:8" ht="17.25" customHeight="1" x14ac:dyDescent="0.2">
      <c r="A25" s="276" t="s">
        <v>330</v>
      </c>
      <c r="B25" s="266">
        <v>43312</v>
      </c>
      <c r="C25" s="265" t="s">
        <v>99</v>
      </c>
      <c r="D25" s="265" t="s">
        <v>47</v>
      </c>
      <c r="E25" s="274" t="s">
        <v>80</v>
      </c>
      <c r="F25" s="265" t="s">
        <v>48</v>
      </c>
      <c r="G25" s="265"/>
      <c r="H25" s="273">
        <v>1.62</v>
      </c>
    </row>
    <row r="26" spans="1:8" s="116" customFormat="1" ht="17.25" customHeight="1" x14ac:dyDescent="0.2">
      <c r="A26" s="248" t="s">
        <v>331</v>
      </c>
      <c r="B26" s="112">
        <v>43312</v>
      </c>
      <c r="C26" s="113" t="s">
        <v>98</v>
      </c>
      <c r="D26" s="113" t="s">
        <v>5</v>
      </c>
      <c r="E26" s="114" t="s">
        <v>80</v>
      </c>
      <c r="F26" s="113" t="s">
        <v>49</v>
      </c>
      <c r="G26" s="113"/>
      <c r="H26" s="115">
        <v>31.4</v>
      </c>
    </row>
    <row r="27" spans="1:8" ht="17.25" customHeight="1" x14ac:dyDescent="0.2">
      <c r="A27" s="248" t="s">
        <v>430</v>
      </c>
      <c r="B27" s="112">
        <v>43312</v>
      </c>
      <c r="C27" s="113" t="s">
        <v>104</v>
      </c>
      <c r="D27" s="113" t="s">
        <v>61</v>
      </c>
      <c r="E27" s="114" t="s">
        <v>80</v>
      </c>
      <c r="F27" s="113" t="s">
        <v>431</v>
      </c>
      <c r="G27" s="113" t="s">
        <v>49</v>
      </c>
      <c r="H27" s="115">
        <v>-31.4</v>
      </c>
    </row>
    <row r="28" spans="1:8" s="116" customFormat="1" ht="17.25" customHeight="1" x14ac:dyDescent="0.2">
      <c r="A28" s="276" t="s">
        <v>432</v>
      </c>
      <c r="B28" s="266">
        <v>43302</v>
      </c>
      <c r="C28" s="265" t="s">
        <v>105</v>
      </c>
      <c r="D28" s="265" t="s">
        <v>59</v>
      </c>
      <c r="E28" s="274" t="s">
        <v>80</v>
      </c>
      <c r="F28" s="265" t="s">
        <v>50</v>
      </c>
      <c r="G28" s="265" t="s">
        <v>48</v>
      </c>
      <c r="H28" s="273">
        <v>-1.62</v>
      </c>
    </row>
    <row r="29" spans="1:8" ht="17.25" customHeight="1" x14ac:dyDescent="0.2">
      <c r="A29" s="248" t="s">
        <v>433</v>
      </c>
      <c r="B29" s="112">
        <v>43333</v>
      </c>
      <c r="C29" s="113" t="s">
        <v>98</v>
      </c>
      <c r="D29" s="113" t="s">
        <v>5</v>
      </c>
      <c r="E29" s="114" t="s">
        <v>80</v>
      </c>
      <c r="F29" s="113" t="s">
        <v>52</v>
      </c>
      <c r="G29" s="113"/>
      <c r="H29" s="115">
        <v>6.54</v>
      </c>
    </row>
    <row r="30" spans="1:8" s="116" customFormat="1" ht="17.25" customHeight="1" x14ac:dyDescent="0.2">
      <c r="A30" s="276" t="s">
        <v>434</v>
      </c>
      <c r="B30" s="266">
        <v>43333</v>
      </c>
      <c r="C30" s="265" t="s">
        <v>99</v>
      </c>
      <c r="D30" s="265" t="s">
        <v>47</v>
      </c>
      <c r="E30" s="274" t="s">
        <v>80</v>
      </c>
      <c r="F30" s="265" t="s">
        <v>51</v>
      </c>
      <c r="G30" s="265"/>
      <c r="H30" s="273">
        <v>4.76</v>
      </c>
    </row>
    <row r="31" spans="1:8" s="116" customFormat="1" ht="17.25" customHeight="1" x14ac:dyDescent="0.2">
      <c r="A31" s="248" t="s">
        <v>435</v>
      </c>
      <c r="B31" s="112">
        <v>43333</v>
      </c>
      <c r="C31" s="113" t="s">
        <v>98</v>
      </c>
      <c r="D31" s="113" t="s">
        <v>5</v>
      </c>
      <c r="E31" s="114" t="s">
        <v>80</v>
      </c>
      <c r="F31" s="113" t="s">
        <v>436</v>
      </c>
      <c r="G31" s="113"/>
      <c r="H31" s="115">
        <v>31.4</v>
      </c>
    </row>
    <row r="32" spans="1:8" ht="17.25" customHeight="1" x14ac:dyDescent="0.2">
      <c r="A32" s="248" t="s">
        <v>437</v>
      </c>
      <c r="B32" s="112">
        <v>43333</v>
      </c>
      <c r="C32" s="113" t="s">
        <v>104</v>
      </c>
      <c r="D32" s="113" t="s">
        <v>61</v>
      </c>
      <c r="E32" s="114" t="s">
        <v>80</v>
      </c>
      <c r="F32" s="113" t="s">
        <v>438</v>
      </c>
      <c r="G32" s="113" t="s">
        <v>52</v>
      </c>
      <c r="H32" s="115">
        <v>-6.54</v>
      </c>
    </row>
    <row r="33" spans="1:8" s="116" customFormat="1" ht="17.25" customHeight="1" x14ac:dyDescent="0.2">
      <c r="A33" s="276" t="s">
        <v>439</v>
      </c>
      <c r="B33" s="266">
        <v>43333</v>
      </c>
      <c r="C33" s="265" t="s">
        <v>105</v>
      </c>
      <c r="D33" s="265" t="s">
        <v>59</v>
      </c>
      <c r="E33" s="274" t="s">
        <v>80</v>
      </c>
      <c r="F33" s="265" t="s">
        <v>440</v>
      </c>
      <c r="G33" s="265" t="s">
        <v>51</v>
      </c>
      <c r="H33" s="273">
        <v>-4.76</v>
      </c>
    </row>
    <row r="34" spans="1:8" s="116" customFormat="1" ht="17.25" customHeight="1" x14ac:dyDescent="0.2">
      <c r="A34" s="248" t="s">
        <v>441</v>
      </c>
      <c r="B34" s="112">
        <v>43333</v>
      </c>
      <c r="C34" s="113" t="s">
        <v>104</v>
      </c>
      <c r="D34" s="113" t="s">
        <v>61</v>
      </c>
      <c r="E34" s="114" t="s">
        <v>80</v>
      </c>
      <c r="F34" s="113" t="s">
        <v>442</v>
      </c>
      <c r="G34" s="113" t="s">
        <v>436</v>
      </c>
      <c r="H34" s="115">
        <v>-31.4</v>
      </c>
    </row>
    <row r="35" spans="1:8" ht="17.25" customHeight="1" x14ac:dyDescent="0.2">
      <c r="A35" s="276" t="s">
        <v>443</v>
      </c>
      <c r="B35" s="266">
        <v>43364</v>
      </c>
      <c r="C35" s="265" t="s">
        <v>99</v>
      </c>
      <c r="D35" s="265" t="s">
        <v>47</v>
      </c>
      <c r="E35" s="274" t="s">
        <v>80</v>
      </c>
      <c r="F35" s="265" t="s">
        <v>444</v>
      </c>
      <c r="G35" s="265"/>
      <c r="H35" s="273">
        <v>9.4700000000000006</v>
      </c>
    </row>
    <row r="36" spans="1:8" s="116" customFormat="1" ht="17.25" customHeight="1" x14ac:dyDescent="0.2">
      <c r="A36" s="248" t="s">
        <v>445</v>
      </c>
      <c r="B36" s="112">
        <v>43364</v>
      </c>
      <c r="C36" s="113" t="s">
        <v>98</v>
      </c>
      <c r="D36" s="113" t="s">
        <v>5</v>
      </c>
      <c r="E36" s="114" t="s">
        <v>80</v>
      </c>
      <c r="F36" s="113" t="s">
        <v>446</v>
      </c>
      <c r="G36" s="113"/>
      <c r="H36" s="115">
        <v>13.15</v>
      </c>
    </row>
    <row r="37" spans="1:8" s="116" customFormat="1" ht="17.25" customHeight="1" x14ac:dyDescent="0.2">
      <c r="A37" s="248" t="s">
        <v>447</v>
      </c>
      <c r="B37" s="112">
        <v>43364</v>
      </c>
      <c r="C37" s="113" t="s">
        <v>98</v>
      </c>
      <c r="D37" s="113" t="s">
        <v>5</v>
      </c>
      <c r="E37" s="114" t="s">
        <v>80</v>
      </c>
      <c r="F37" s="113" t="s">
        <v>448</v>
      </c>
      <c r="G37" s="113"/>
      <c r="H37" s="115">
        <v>31.4</v>
      </c>
    </row>
    <row r="38" spans="1:8" ht="17.25" customHeight="1" x14ac:dyDescent="0.2">
      <c r="A38" s="275" t="s">
        <v>333</v>
      </c>
      <c r="B38" s="267">
        <v>43282</v>
      </c>
      <c r="C38" s="269" t="s">
        <v>449</v>
      </c>
      <c r="D38" s="271" t="s">
        <v>45</v>
      </c>
      <c r="E38" s="270" t="s">
        <v>87</v>
      </c>
      <c r="F38" s="271" t="s">
        <v>46</v>
      </c>
      <c r="G38" s="271"/>
      <c r="H38" s="273">
        <v>311.47000000000003</v>
      </c>
    </row>
    <row r="39" spans="1:8" s="116" customFormat="1" ht="17.25" customHeight="1" x14ac:dyDescent="0.2">
      <c r="A39" s="276" t="s">
        <v>450</v>
      </c>
      <c r="B39" s="266">
        <v>43404</v>
      </c>
      <c r="C39" s="265" t="s">
        <v>99</v>
      </c>
      <c r="D39" s="265" t="s">
        <v>47</v>
      </c>
      <c r="E39" s="274" t="s">
        <v>87</v>
      </c>
      <c r="F39" s="265" t="s">
        <v>451</v>
      </c>
      <c r="G39" s="265"/>
      <c r="H39" s="273">
        <v>7.22</v>
      </c>
    </row>
    <row r="40" spans="1:8" s="116" customFormat="1" ht="17.25" customHeight="1" x14ac:dyDescent="0.2">
      <c r="A40" s="276" t="s">
        <v>452</v>
      </c>
      <c r="B40" s="266">
        <v>43404</v>
      </c>
      <c r="C40" s="265" t="s">
        <v>99</v>
      </c>
      <c r="D40" s="265" t="s">
        <v>47</v>
      </c>
      <c r="E40" s="274" t="s">
        <v>80</v>
      </c>
      <c r="F40" s="265" t="s">
        <v>453</v>
      </c>
      <c r="G40" s="265"/>
      <c r="H40" s="273">
        <v>15.64</v>
      </c>
    </row>
    <row r="41" spans="1:8" ht="17.25" customHeight="1" x14ac:dyDescent="0.2">
      <c r="A41" s="248" t="s">
        <v>454</v>
      </c>
      <c r="B41" s="112">
        <v>43404</v>
      </c>
      <c r="C41" s="113" t="s">
        <v>98</v>
      </c>
      <c r="D41" s="113" t="s">
        <v>5</v>
      </c>
      <c r="E41" s="114" t="s">
        <v>80</v>
      </c>
      <c r="F41" s="113" t="s">
        <v>455</v>
      </c>
      <c r="G41" s="113"/>
      <c r="H41" s="115">
        <v>19.82</v>
      </c>
    </row>
    <row r="42" spans="1:8" s="116" customFormat="1" ht="17.25" customHeight="1" x14ac:dyDescent="0.2">
      <c r="A42" s="248" t="s">
        <v>456</v>
      </c>
      <c r="B42" s="112">
        <v>43404</v>
      </c>
      <c r="C42" s="113" t="s">
        <v>98</v>
      </c>
      <c r="D42" s="113" t="s">
        <v>5</v>
      </c>
      <c r="E42" s="114" t="s">
        <v>80</v>
      </c>
      <c r="F42" s="113" t="s">
        <v>457</v>
      </c>
      <c r="G42" s="113"/>
      <c r="H42" s="115">
        <v>31.4</v>
      </c>
    </row>
    <row r="43" spans="1:8" s="116" customFormat="1" ht="17.25" customHeight="1" x14ac:dyDescent="0.2">
      <c r="A43" s="276" t="s">
        <v>458</v>
      </c>
      <c r="B43" s="266">
        <v>43364</v>
      </c>
      <c r="C43" s="265" t="s">
        <v>105</v>
      </c>
      <c r="D43" s="265" t="s">
        <v>59</v>
      </c>
      <c r="E43" s="274" t="s">
        <v>80</v>
      </c>
      <c r="F43" s="265"/>
      <c r="G43" s="265" t="s">
        <v>444</v>
      </c>
      <c r="H43" s="273">
        <v>-9.4700000000000006</v>
      </c>
    </row>
    <row r="44" spans="1:8" ht="17.25" customHeight="1" x14ac:dyDescent="0.2">
      <c r="A44" s="248" t="s">
        <v>459</v>
      </c>
      <c r="B44" s="112">
        <v>43364</v>
      </c>
      <c r="C44" s="113" t="s">
        <v>104</v>
      </c>
      <c r="D44" s="113" t="s">
        <v>61</v>
      </c>
      <c r="E44" s="114" t="s">
        <v>80</v>
      </c>
      <c r="F44" s="113"/>
      <c r="G44" s="113" t="s">
        <v>446</v>
      </c>
      <c r="H44" s="115">
        <v>-13.15</v>
      </c>
    </row>
    <row r="45" spans="1:8" s="116" customFormat="1" ht="17.25" customHeight="1" x14ac:dyDescent="0.2">
      <c r="A45" s="248" t="s">
        <v>460</v>
      </c>
      <c r="B45" s="112">
        <v>43364</v>
      </c>
      <c r="C45" s="113" t="s">
        <v>104</v>
      </c>
      <c r="D45" s="113" t="s">
        <v>61</v>
      </c>
      <c r="E45" s="114" t="s">
        <v>80</v>
      </c>
      <c r="F45" s="113"/>
      <c r="G45" s="113" t="s">
        <v>448</v>
      </c>
      <c r="H45" s="115">
        <v>-31.4</v>
      </c>
    </row>
    <row r="50" spans="6:8" ht="17.25" customHeight="1" x14ac:dyDescent="0.2"/>
    <row r="51" spans="6:8" ht="17.25" customHeight="1" x14ac:dyDescent="0.2">
      <c r="F51" s="47"/>
      <c r="G51" s="48"/>
      <c r="H51" s="118"/>
    </row>
    <row r="52" spans="6:8" ht="17.25" customHeight="1" x14ac:dyDescent="0.2">
      <c r="F52" s="47"/>
      <c r="G52" s="48"/>
      <c r="H52" s="118"/>
    </row>
    <row r="53" spans="6:8" ht="17.25" customHeight="1" x14ac:dyDescent="0.2">
      <c r="F53" s="47"/>
      <c r="G53" s="48"/>
    </row>
    <row r="54" spans="6:8" ht="17.25" customHeight="1" x14ac:dyDescent="0.2">
      <c r="F54" s="47"/>
      <c r="G54" s="80"/>
    </row>
    <row r="55" spans="6:8" ht="17.25" customHeight="1" x14ac:dyDescent="0.2">
      <c r="F55" s="47"/>
      <c r="G55" s="81"/>
    </row>
    <row r="56" spans="6:8" ht="17.25" customHeight="1" x14ac:dyDescent="0.2">
      <c r="F56" s="47"/>
      <c r="G56" s="81"/>
    </row>
    <row r="57" spans="6:8" ht="17.25" customHeight="1" x14ac:dyDescent="0.2">
      <c r="F57" s="123"/>
      <c r="G57" s="123"/>
      <c r="H57" s="123"/>
    </row>
    <row r="58" spans="6:8" ht="17.25" customHeight="1" x14ac:dyDescent="0.2">
      <c r="F58" s="124"/>
      <c r="G58" s="124"/>
      <c r="H58" s="124"/>
    </row>
    <row r="59" spans="6:8" ht="17.25" customHeight="1" x14ac:dyDescent="0.2">
      <c r="F59" s="125"/>
      <c r="G59" s="125"/>
      <c r="H59" s="109"/>
    </row>
    <row r="60" spans="6:8" ht="17.25" customHeight="1" x14ac:dyDescent="0.2">
      <c r="F60" s="125"/>
      <c r="G60" s="125"/>
      <c r="H60" s="109"/>
    </row>
    <row r="61" spans="6:8" ht="17.25" customHeight="1" x14ac:dyDescent="0.2">
      <c r="F61" s="125"/>
      <c r="G61" s="125"/>
      <c r="H61" s="109"/>
    </row>
    <row r="62" spans="6:8" ht="17.25" customHeight="1" x14ac:dyDescent="0.2">
      <c r="F62" s="125"/>
      <c r="G62" s="125"/>
      <c r="H62" s="109"/>
    </row>
    <row r="63" spans="6:8" ht="17.25" customHeight="1" x14ac:dyDescent="0.2">
      <c r="F63" s="125"/>
      <c r="G63" s="125"/>
      <c r="H63" s="109"/>
    </row>
    <row r="64" spans="6:8" ht="17.25" customHeight="1" x14ac:dyDescent="0.2">
      <c r="F64" s="125"/>
      <c r="G64" s="125"/>
      <c r="H64" s="109"/>
    </row>
    <row r="65" spans="6:8" ht="17.25" customHeight="1" x14ac:dyDescent="0.2">
      <c r="F65" s="125"/>
      <c r="G65" s="125"/>
      <c r="H65" s="109"/>
    </row>
    <row r="66" spans="6:8" ht="17.25" customHeight="1" x14ac:dyDescent="0.2">
      <c r="F66" s="125"/>
      <c r="G66" s="125"/>
      <c r="H66" s="109"/>
    </row>
    <row r="67" spans="6:8" x14ac:dyDescent="0.2">
      <c r="F67" s="125"/>
      <c r="G67" s="125"/>
      <c r="H67" s="109"/>
    </row>
    <row r="74" spans="6:8" ht="17.25" customHeight="1" x14ac:dyDescent="0.2"/>
    <row r="75" spans="6:8" ht="17.25" customHeight="1" x14ac:dyDescent="0.2">
      <c r="F75" s="126"/>
    </row>
    <row r="76" spans="6:8" ht="17.25" customHeight="1" x14ac:dyDescent="0.2">
      <c r="F76" s="127"/>
    </row>
    <row r="77" spans="6:8" ht="17.25" customHeight="1" x14ac:dyDescent="0.2">
      <c r="F77" s="127"/>
    </row>
    <row r="78" spans="6:8" ht="17.25" customHeight="1" x14ac:dyDescent="0.2">
      <c r="F78" s="127"/>
    </row>
    <row r="79" spans="6:8" ht="17.25" customHeight="1" x14ac:dyDescent="0.2">
      <c r="F79" s="128"/>
    </row>
    <row r="80" spans="6:8" ht="17.25" customHeight="1" x14ac:dyDescent="0.2">
      <c r="F80" s="129"/>
    </row>
    <row r="81" spans="6:6" ht="17.25" customHeight="1" x14ac:dyDescent="0.2">
      <c r="F81" s="129"/>
    </row>
    <row r="82" spans="6:6" ht="17.25" customHeight="1" x14ac:dyDescent="0.2">
      <c r="F82" s="128"/>
    </row>
    <row r="83" spans="6:6" ht="17.25" customHeight="1" x14ac:dyDescent="0.2">
      <c r="F83" s="129"/>
    </row>
    <row r="84" spans="6:6" ht="17.25" customHeight="1" x14ac:dyDescent="0.2">
      <c r="F84" s="127"/>
    </row>
    <row r="85" spans="6:6" ht="17.25" customHeight="1" x14ac:dyDescent="0.2">
      <c r="F85" s="127"/>
    </row>
    <row r="86" spans="6:6" ht="17.25" customHeight="1" x14ac:dyDescent="0.2">
      <c r="F86" s="127"/>
    </row>
    <row r="87" spans="6:6" ht="17.25" customHeight="1" x14ac:dyDescent="0.2">
      <c r="F87" s="126"/>
    </row>
    <row r="88" spans="6:6" x14ac:dyDescent="0.2">
      <c r="F88" s="126"/>
    </row>
    <row r="95" spans="6:6" ht="17.25" customHeight="1" x14ac:dyDescent="0.2"/>
    <row r="96" spans="6:6" ht="17.25" customHeight="1" x14ac:dyDescent="0.2"/>
    <row r="112" ht="17.25" customHeight="1" x14ac:dyDescent="0.2"/>
    <row r="118" spans="6:8" ht="17.25" customHeight="1" x14ac:dyDescent="0.2"/>
    <row r="119" spans="6:8" ht="17.25" customHeight="1" x14ac:dyDescent="0.2">
      <c r="F119" s="123"/>
      <c r="G119" s="123"/>
      <c r="H119" s="130"/>
    </row>
    <row r="120" spans="6:8" ht="17.25" customHeight="1" x14ac:dyDescent="0.2">
      <c r="F120" s="109"/>
      <c r="G120" s="123"/>
      <c r="H120" s="130"/>
    </row>
    <row r="121" spans="6:8" ht="17.25" customHeight="1" x14ac:dyDescent="0.2">
      <c r="F121" s="123"/>
      <c r="G121" s="123"/>
      <c r="H121" s="130"/>
    </row>
    <row r="122" spans="6:8" ht="17.25" customHeight="1" x14ac:dyDescent="0.2"/>
    <row r="123" spans="6:8" ht="17.25" customHeight="1" x14ac:dyDescent="0.2"/>
  </sheetData>
  <pageMargins left="0.7" right="0.7" top="0.75" bottom="0.75" header="0.3" footer="0.3"/>
  <pageSetup paperSize="9" orientation="portrait" r:id="rId1"/>
  <ignoredErrors>
    <ignoredError sqref="B17 C17" numberStoredAsText="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pageSetUpPr fitToPage="1"/>
  </sheetPr>
  <dimension ref="A1:H58"/>
  <sheetViews>
    <sheetView zoomScale="80" zoomScaleNormal="80" workbookViewId="0">
      <selection activeCell="D37" sqref="D37"/>
    </sheetView>
  </sheetViews>
  <sheetFormatPr defaultColWidth="9" defaultRowHeight="15.75" customHeight="1" x14ac:dyDescent="0.2"/>
  <cols>
    <col min="1" max="1" width="31.625" style="73" customWidth="1"/>
    <col min="2" max="2" width="24" style="73" customWidth="1"/>
    <col min="3" max="3" width="21.75" style="73" customWidth="1"/>
    <col min="4" max="4" width="29.25" style="73" customWidth="1"/>
    <col min="5" max="5" width="11.25" style="73" customWidth="1"/>
    <col min="6" max="6" width="20.25" style="73" customWidth="1"/>
    <col min="7" max="7" width="21.25" style="73" customWidth="1"/>
    <col min="8" max="8" width="21" style="73" customWidth="1"/>
    <col min="9" max="16384" width="9" style="73"/>
  </cols>
  <sheetData>
    <row r="1" spans="1:8" ht="27.75" customHeight="1" x14ac:dyDescent="0.2">
      <c r="A1" s="91" t="s">
        <v>212</v>
      </c>
    </row>
    <row r="2" spans="1:8" ht="15.75" customHeight="1" x14ac:dyDescent="0.2">
      <c r="C2" s="81"/>
      <c r="D2" s="81"/>
    </row>
    <row r="3" spans="1:8" ht="15.75" customHeight="1" x14ac:dyDescent="0.2">
      <c r="A3" s="131" t="s">
        <v>109</v>
      </c>
      <c r="B3" s="46"/>
      <c r="C3" s="118"/>
    </row>
    <row r="4" spans="1:8" ht="15.75" customHeight="1" x14ac:dyDescent="0.2">
      <c r="A4" s="252" t="s">
        <v>424</v>
      </c>
      <c r="B4" s="250" t="s">
        <v>339</v>
      </c>
      <c r="D4" s="73" t="s">
        <v>173</v>
      </c>
    </row>
    <row r="5" spans="1:8" ht="15.75" customHeight="1" x14ac:dyDescent="0.2">
      <c r="A5" s="252" t="s">
        <v>329</v>
      </c>
      <c r="B5" s="255">
        <v>42825</v>
      </c>
      <c r="D5" s="352" t="s">
        <v>174</v>
      </c>
      <c r="E5" s="352"/>
      <c r="F5" s="352"/>
      <c r="G5" s="352"/>
      <c r="H5" s="352"/>
    </row>
    <row r="6" spans="1:8" ht="15.75" customHeight="1" x14ac:dyDescent="0.2">
      <c r="A6" s="252" t="s">
        <v>327</v>
      </c>
      <c r="B6" s="250" t="s">
        <v>463</v>
      </c>
      <c r="D6" s="352"/>
      <c r="E6" s="352"/>
      <c r="F6" s="352"/>
      <c r="G6" s="352"/>
      <c r="H6" s="352"/>
    </row>
    <row r="7" spans="1:8" ht="15.75" customHeight="1" x14ac:dyDescent="0.2">
      <c r="A7" s="132" t="s">
        <v>3</v>
      </c>
      <c r="B7" s="133">
        <v>-900</v>
      </c>
      <c r="D7" s="98" t="s">
        <v>464</v>
      </c>
      <c r="E7" s="98"/>
      <c r="F7" s="98"/>
      <c r="G7" s="98"/>
    </row>
    <row r="8" spans="1:8" ht="15.75" customHeight="1" x14ac:dyDescent="0.2">
      <c r="A8" s="57" t="s">
        <v>37</v>
      </c>
      <c r="B8" s="48">
        <v>0</v>
      </c>
    </row>
    <row r="9" spans="1:8" ht="15.75" customHeight="1" x14ac:dyDescent="0.2">
      <c r="A9" s="57" t="s">
        <v>38</v>
      </c>
      <c r="B9" s="48">
        <v>-0.74</v>
      </c>
    </row>
    <row r="10" spans="1:8" ht="15.75" customHeight="1" x14ac:dyDescent="0.2">
      <c r="A10" s="57" t="s">
        <v>40</v>
      </c>
      <c r="B10" s="48">
        <v>0</v>
      </c>
    </row>
    <row r="11" spans="1:8" ht="15.75" customHeight="1" x14ac:dyDescent="0.2">
      <c r="A11" s="57" t="s">
        <v>39</v>
      </c>
      <c r="B11" s="48">
        <v>900.74</v>
      </c>
      <c r="F11" s="81"/>
    </row>
    <row r="12" spans="1:8" ht="15.75" customHeight="1" x14ac:dyDescent="0.2">
      <c r="A12" s="57" t="s">
        <v>41</v>
      </c>
      <c r="B12" s="48">
        <v>0</v>
      </c>
      <c r="F12" s="81"/>
      <c r="G12" s="81"/>
    </row>
    <row r="13" spans="1:8" ht="15.75" customHeight="1" x14ac:dyDescent="0.2">
      <c r="A13" s="57" t="s">
        <v>92</v>
      </c>
      <c r="B13" s="125">
        <v>42825</v>
      </c>
      <c r="F13" s="81"/>
      <c r="G13" s="81"/>
    </row>
    <row r="14" spans="1:8" ht="15.75" customHeight="1" x14ac:dyDescent="0.2">
      <c r="A14" s="57" t="s">
        <v>93</v>
      </c>
      <c r="B14" s="125">
        <v>42461</v>
      </c>
      <c r="F14" s="81"/>
      <c r="G14" s="81"/>
    </row>
    <row r="15" spans="1:8" ht="15.75" customHeight="1" x14ac:dyDescent="0.2">
      <c r="A15" s="57"/>
      <c r="B15" s="125"/>
      <c r="F15" s="81"/>
      <c r="G15" s="81"/>
    </row>
    <row r="16" spans="1:8" ht="15.75" customHeight="1" x14ac:dyDescent="0.2">
      <c r="A16" s="251" t="s">
        <v>340</v>
      </c>
      <c r="B16" s="125"/>
      <c r="C16" s="130"/>
      <c r="F16" s="81"/>
      <c r="G16" s="81"/>
    </row>
    <row r="17" spans="1:8" ht="15.75" customHeight="1" x14ac:dyDescent="0.2">
      <c r="A17" s="252" t="s">
        <v>103</v>
      </c>
      <c r="B17" s="249" t="s">
        <v>83</v>
      </c>
      <c r="C17" s="249" t="s">
        <v>84</v>
      </c>
      <c r="F17" s="81"/>
      <c r="G17" s="81"/>
    </row>
    <row r="18" spans="1:8" ht="15.75" customHeight="1" x14ac:dyDescent="0.2">
      <c r="A18" s="252" t="s">
        <v>341</v>
      </c>
      <c r="B18" s="250" t="s">
        <v>328</v>
      </c>
      <c r="C18" s="250" t="s">
        <v>328</v>
      </c>
      <c r="F18" s="81"/>
      <c r="G18" s="81"/>
    </row>
    <row r="19" spans="1:8" ht="15.75" customHeight="1" x14ac:dyDescent="0.2">
      <c r="A19" s="252" t="s">
        <v>343</v>
      </c>
      <c r="B19" s="250">
        <v>30049</v>
      </c>
      <c r="C19" s="250">
        <v>30049</v>
      </c>
      <c r="F19" s="81"/>
      <c r="G19" s="81"/>
    </row>
    <row r="20" spans="1:8" ht="15.75" customHeight="1" x14ac:dyDescent="0.2">
      <c r="A20" s="252" t="s">
        <v>342</v>
      </c>
      <c r="B20" s="250">
        <v>1100027</v>
      </c>
      <c r="C20" s="250">
        <v>1100027</v>
      </c>
      <c r="F20" s="81"/>
      <c r="G20" s="81"/>
    </row>
    <row r="21" spans="1:8" ht="15.75" customHeight="1" x14ac:dyDescent="0.2">
      <c r="A21" s="57"/>
      <c r="B21" s="125"/>
      <c r="C21" s="81"/>
      <c r="E21" s="130"/>
      <c r="F21" s="130"/>
      <c r="G21" s="130"/>
      <c r="H21" s="130"/>
    </row>
    <row r="22" spans="1:8" ht="15.75" customHeight="1" x14ac:dyDescent="0.2">
      <c r="A22" s="96" t="s">
        <v>248</v>
      </c>
      <c r="B22" s="97"/>
      <c r="C22" s="89"/>
      <c r="D22" s="130"/>
      <c r="E22" s="130"/>
      <c r="F22" s="130"/>
      <c r="G22" s="130"/>
      <c r="H22" s="130"/>
    </row>
    <row r="23" spans="1:8" ht="15.75" customHeight="1" x14ac:dyDescent="0.2">
      <c r="A23" s="101" t="s">
        <v>198</v>
      </c>
      <c r="B23" s="102" t="s">
        <v>80</v>
      </c>
      <c r="C23" s="90"/>
      <c r="D23" s="130"/>
      <c r="E23" s="130"/>
      <c r="F23" s="130"/>
      <c r="G23" s="130"/>
      <c r="H23" s="130"/>
    </row>
    <row r="24" spans="1:8" ht="15.75" customHeight="1" x14ac:dyDescent="0.2">
      <c r="A24" s="101" t="s">
        <v>201</v>
      </c>
      <c r="B24" s="134">
        <v>42863</v>
      </c>
      <c r="C24" s="89"/>
      <c r="D24" s="130"/>
      <c r="E24" s="130"/>
      <c r="F24" s="130"/>
      <c r="G24" s="130"/>
      <c r="H24" s="130"/>
    </row>
    <row r="25" spans="1:8" s="81" customFormat="1" ht="15.75" customHeight="1" x14ac:dyDescent="0.2">
      <c r="A25" s="101" t="s">
        <v>199</v>
      </c>
      <c r="B25" s="103" t="s">
        <v>81</v>
      </c>
      <c r="C25" s="89"/>
      <c r="D25" s="130"/>
      <c r="E25" s="130"/>
      <c r="F25" s="130"/>
      <c r="G25" s="130"/>
      <c r="H25" s="130"/>
    </row>
    <row r="26" spans="1:8" s="81" customFormat="1" ht="15.75" customHeight="1" x14ac:dyDescent="0.2">
      <c r="A26" s="101" t="s">
        <v>200</v>
      </c>
      <c r="B26" s="103" t="s">
        <v>81</v>
      </c>
      <c r="C26" s="89"/>
      <c r="D26" s="130"/>
      <c r="E26" s="130"/>
      <c r="F26" s="130"/>
      <c r="G26" s="130"/>
      <c r="H26" s="130"/>
    </row>
    <row r="27" spans="1:8" ht="15.75" customHeight="1" x14ac:dyDescent="0.2">
      <c r="A27" s="57"/>
      <c r="B27" s="89"/>
      <c r="C27" s="89"/>
      <c r="D27" s="130"/>
      <c r="E27" s="130"/>
      <c r="F27" s="130"/>
      <c r="G27" s="130"/>
      <c r="H27" s="130"/>
    </row>
    <row r="28" spans="1:8" ht="15.75" customHeight="1" x14ac:dyDescent="0.2">
      <c r="A28" s="225" t="s">
        <v>306</v>
      </c>
      <c r="B28" s="89"/>
      <c r="C28" s="89"/>
      <c r="D28" s="130"/>
      <c r="E28" s="130"/>
      <c r="F28" s="130"/>
      <c r="G28" s="130"/>
      <c r="H28" s="130"/>
    </row>
    <row r="29" spans="1:8" ht="15.75" customHeight="1" x14ac:dyDescent="0.2">
      <c r="A29" s="124" t="s">
        <v>6</v>
      </c>
      <c r="B29" s="124" t="s">
        <v>0</v>
      </c>
      <c r="C29" s="124" t="s">
        <v>102</v>
      </c>
      <c r="D29" s="141" t="s">
        <v>91</v>
      </c>
      <c r="E29" s="141" t="s">
        <v>42</v>
      </c>
      <c r="F29" s="141" t="s">
        <v>103</v>
      </c>
      <c r="G29" s="141" t="s">
        <v>43</v>
      </c>
      <c r="H29" s="141" t="s">
        <v>1</v>
      </c>
    </row>
    <row r="30" spans="1:8" ht="15.75" customHeight="1" x14ac:dyDescent="0.2">
      <c r="A30" s="250" t="s">
        <v>334</v>
      </c>
      <c r="B30" s="125">
        <v>42826</v>
      </c>
      <c r="C30" s="109" t="s">
        <v>94</v>
      </c>
      <c r="D30" s="27" t="s">
        <v>75</v>
      </c>
      <c r="E30" s="135" t="s">
        <v>80</v>
      </c>
      <c r="F30" s="27" t="s">
        <v>116</v>
      </c>
      <c r="G30" s="27"/>
      <c r="H30" s="136" t="s">
        <v>118</v>
      </c>
    </row>
    <row r="31" spans="1:8" ht="15.75" customHeight="1" x14ac:dyDescent="0.2">
      <c r="A31" s="250" t="s">
        <v>335</v>
      </c>
      <c r="B31" s="125">
        <v>42826</v>
      </c>
      <c r="C31" s="147" t="s">
        <v>186</v>
      </c>
      <c r="D31" s="265" t="s">
        <v>251</v>
      </c>
      <c r="E31" s="135" t="s">
        <v>80</v>
      </c>
      <c r="F31" s="27" t="s">
        <v>172</v>
      </c>
      <c r="G31" s="27" t="s">
        <v>116</v>
      </c>
      <c r="H31" s="136" t="s">
        <v>171</v>
      </c>
    </row>
    <row r="32" spans="1:8" ht="15.75" customHeight="1" x14ac:dyDescent="0.2">
      <c r="A32" s="250" t="s">
        <v>336</v>
      </c>
      <c r="B32" s="125">
        <v>42826</v>
      </c>
      <c r="C32" s="109" t="s">
        <v>94</v>
      </c>
      <c r="D32" s="27" t="s">
        <v>75</v>
      </c>
      <c r="E32" s="135" t="s">
        <v>80</v>
      </c>
      <c r="F32" s="27" t="s">
        <v>120</v>
      </c>
      <c r="G32" s="265"/>
      <c r="H32" s="136" t="s">
        <v>119</v>
      </c>
    </row>
    <row r="33" spans="1:8" ht="15.75" customHeight="1" x14ac:dyDescent="0.2">
      <c r="A33" s="250" t="s">
        <v>337</v>
      </c>
      <c r="B33" s="125">
        <v>42865</v>
      </c>
      <c r="C33" s="73" t="s">
        <v>112</v>
      </c>
      <c r="D33" s="27" t="s">
        <v>7</v>
      </c>
      <c r="E33" s="135" t="s">
        <v>80</v>
      </c>
      <c r="F33" s="27" t="s">
        <v>121</v>
      </c>
      <c r="G33" s="27"/>
      <c r="H33" s="277">
        <v>-0.74</v>
      </c>
    </row>
    <row r="34" spans="1:8" ht="15.75" customHeight="1" x14ac:dyDescent="0.2">
      <c r="A34" s="250" t="s">
        <v>338</v>
      </c>
      <c r="B34" s="125">
        <v>42865</v>
      </c>
      <c r="C34" s="109" t="s">
        <v>96</v>
      </c>
      <c r="D34" s="27" t="s">
        <v>82</v>
      </c>
      <c r="E34" s="135" t="s">
        <v>80</v>
      </c>
      <c r="F34" s="27" t="s">
        <v>83</v>
      </c>
      <c r="G34" s="27" t="s">
        <v>120</v>
      </c>
      <c r="H34" s="136" t="s">
        <v>117</v>
      </c>
    </row>
    <row r="35" spans="1:8" ht="15.75" customHeight="1" x14ac:dyDescent="0.2">
      <c r="A35" s="250" t="s">
        <v>339</v>
      </c>
      <c r="B35" s="125">
        <v>42865</v>
      </c>
      <c r="C35" s="109" t="s">
        <v>96</v>
      </c>
      <c r="D35" s="27" t="s">
        <v>82</v>
      </c>
      <c r="E35" s="135" t="s">
        <v>80</v>
      </c>
      <c r="F35" s="27" t="s">
        <v>84</v>
      </c>
      <c r="G35" s="27" t="s">
        <v>121</v>
      </c>
      <c r="H35" s="277">
        <v>0.74</v>
      </c>
    </row>
    <row r="36" spans="1:8" ht="15.75" customHeight="1" x14ac:dyDescent="0.2">
      <c r="F36" s="136"/>
      <c r="H36" s="27"/>
    </row>
    <row r="37" spans="1:8" ht="15.75" customHeight="1" x14ac:dyDescent="0.2">
      <c r="F37" s="136"/>
      <c r="H37" s="27"/>
    </row>
    <row r="58" spans="7:7" ht="15.75" customHeight="1" x14ac:dyDescent="0.2">
      <c r="G58" s="91"/>
    </row>
  </sheetData>
  <mergeCells count="1">
    <mergeCell ref="D5:H6"/>
  </mergeCells>
  <pageMargins left="0.7" right="0.7" top="0.75" bottom="0.75" header="0.3" footer="0.3"/>
  <pageSetup paperSize="9" scale="71" orientation="landscape" r:id="rId1"/>
  <ignoredErrors>
    <ignoredError sqref="H32 B23 B25:B26 H30 H34 H31" numberStoredAsText="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Q159"/>
  <sheetViews>
    <sheetView zoomScale="80" zoomScaleNormal="80" workbookViewId="0">
      <selection activeCell="D18" sqref="D18"/>
    </sheetView>
  </sheetViews>
  <sheetFormatPr defaultColWidth="9" defaultRowHeight="12.75" x14ac:dyDescent="0.2"/>
  <cols>
    <col min="1" max="1" width="25" style="73" customWidth="1"/>
    <col min="2" max="2" width="25.75" style="73" customWidth="1"/>
    <col min="3" max="3" width="21.5" style="73" customWidth="1"/>
    <col min="4" max="4" width="32.5" style="73" customWidth="1"/>
    <col min="5" max="5" width="11.375" style="73" customWidth="1"/>
    <col min="6" max="6" width="19.125" style="73" customWidth="1"/>
    <col min="7" max="7" width="14.75" style="73" customWidth="1"/>
    <col min="8" max="8" width="11.375" style="73" customWidth="1"/>
    <col min="9" max="9" width="15.25" style="73" customWidth="1"/>
    <col min="10" max="10" width="10.625" style="73" customWidth="1"/>
    <col min="11" max="11" width="13.125" style="107" customWidth="1"/>
    <col min="12" max="12" width="11.875" style="107" customWidth="1"/>
    <col min="13" max="13" width="13.125" style="107" customWidth="1"/>
    <col min="14" max="16384" width="9" style="73"/>
  </cols>
  <sheetData>
    <row r="1" spans="1:9" ht="24.75" customHeight="1" x14ac:dyDescent="0.2">
      <c r="A1" s="91" t="s">
        <v>78</v>
      </c>
      <c r="F1" s="81"/>
    </row>
    <row r="2" spans="1:9" ht="24.75" customHeight="1" x14ac:dyDescent="0.2">
      <c r="B2" s="46"/>
      <c r="C2" s="118"/>
    </row>
    <row r="3" spans="1:9" ht="14.25" customHeight="1" x14ac:dyDescent="0.2">
      <c r="A3" s="131" t="s">
        <v>109</v>
      </c>
      <c r="B3" s="46"/>
      <c r="C3" s="118" t="s">
        <v>175</v>
      </c>
    </row>
    <row r="4" spans="1:9" ht="14.25" customHeight="1" x14ac:dyDescent="0.2">
      <c r="A4" s="252" t="s">
        <v>424</v>
      </c>
      <c r="B4" s="250" t="s">
        <v>348</v>
      </c>
      <c r="C4" s="118" t="s">
        <v>176</v>
      </c>
    </row>
    <row r="5" spans="1:9" ht="14.25" customHeight="1" x14ac:dyDescent="0.2">
      <c r="A5" s="252" t="s">
        <v>329</v>
      </c>
      <c r="B5" s="255">
        <v>42825</v>
      </c>
      <c r="C5" s="118" t="s">
        <v>177</v>
      </c>
    </row>
    <row r="6" spans="1:9" ht="14.25" customHeight="1" x14ac:dyDescent="0.2">
      <c r="A6" s="252" t="s">
        <v>327</v>
      </c>
      <c r="B6" s="250" t="s">
        <v>502</v>
      </c>
      <c r="C6" s="138" t="s">
        <v>500</v>
      </c>
    </row>
    <row r="7" spans="1:9" ht="14.25" customHeight="1" x14ac:dyDescent="0.2">
      <c r="A7" s="132" t="s">
        <v>3</v>
      </c>
      <c r="B7" s="48">
        <v>41739.129999999997</v>
      </c>
      <c r="C7" s="139" t="s">
        <v>498</v>
      </c>
    </row>
    <row r="8" spans="1:9" ht="14.25" customHeight="1" x14ac:dyDescent="0.2">
      <c r="A8" s="57" t="s">
        <v>37</v>
      </c>
      <c r="B8" s="48">
        <v>418.46</v>
      </c>
      <c r="C8" s="139" t="s">
        <v>499</v>
      </c>
    </row>
    <row r="9" spans="1:9" ht="14.25" customHeight="1" x14ac:dyDescent="0.2">
      <c r="A9" s="57" t="s">
        <v>38</v>
      </c>
      <c r="B9" s="48">
        <v>500.06</v>
      </c>
      <c r="C9" s="129"/>
    </row>
    <row r="10" spans="1:9" ht="14.25" customHeight="1" x14ac:dyDescent="0.2">
      <c r="A10" s="57" t="s">
        <v>40</v>
      </c>
      <c r="B10" s="48">
        <v>42764.22</v>
      </c>
    </row>
    <row r="11" spans="1:9" ht="14.25" customHeight="1" x14ac:dyDescent="0.2">
      <c r="A11" s="57" t="s">
        <v>39</v>
      </c>
      <c r="B11" s="48">
        <v>106.57</v>
      </c>
      <c r="C11" s="129"/>
    </row>
    <row r="12" spans="1:9" ht="12.6" x14ac:dyDescent="0.2">
      <c r="A12" s="57" t="s">
        <v>41</v>
      </c>
      <c r="B12" s="48">
        <v>0</v>
      </c>
      <c r="C12" s="118"/>
      <c r="D12" s="118"/>
      <c r="E12" s="118"/>
      <c r="F12" s="118"/>
      <c r="G12" s="118"/>
      <c r="H12" s="118"/>
      <c r="I12" s="119"/>
    </row>
    <row r="13" spans="1:9" ht="12.6" x14ac:dyDescent="0.2">
      <c r="A13" s="57" t="s">
        <v>92</v>
      </c>
      <c r="B13" s="125">
        <v>42825</v>
      </c>
      <c r="C13" s="118"/>
      <c r="D13" s="118"/>
      <c r="E13" s="118"/>
      <c r="F13" s="118"/>
      <c r="G13" s="118"/>
      <c r="H13" s="118"/>
      <c r="I13" s="119"/>
    </row>
    <row r="14" spans="1:9" x14ac:dyDescent="0.2">
      <c r="A14" s="57" t="s">
        <v>93</v>
      </c>
      <c r="B14" s="125">
        <v>42767</v>
      </c>
      <c r="C14" s="118"/>
      <c r="D14" s="118"/>
      <c r="E14" s="118"/>
      <c r="F14" s="118"/>
      <c r="G14" s="118"/>
      <c r="H14" s="118"/>
    </row>
    <row r="15" spans="1:9" ht="14.25" customHeight="1" x14ac:dyDescent="0.2">
      <c r="B15" s="81"/>
      <c r="C15" s="245"/>
      <c r="D15" s="245"/>
      <c r="E15" s="245"/>
      <c r="F15" s="245"/>
      <c r="G15" s="245"/>
      <c r="H15" s="245"/>
    </row>
    <row r="16" spans="1:9" ht="14.25" customHeight="1" x14ac:dyDescent="0.2">
      <c r="A16" s="96" t="s">
        <v>248</v>
      </c>
      <c r="B16" s="97"/>
      <c r="C16" s="98"/>
      <c r="D16" s="98"/>
      <c r="E16" s="130"/>
      <c r="F16" s="130"/>
      <c r="G16" s="130"/>
      <c r="H16" s="130"/>
    </row>
    <row r="17" spans="1:17" x14ac:dyDescent="0.2">
      <c r="A17" s="101" t="s">
        <v>198</v>
      </c>
      <c r="B17" s="102" t="s">
        <v>80</v>
      </c>
      <c r="C17" s="103" t="s">
        <v>87</v>
      </c>
      <c r="D17" s="103" t="s">
        <v>252</v>
      </c>
      <c r="E17" s="130"/>
      <c r="F17" s="130"/>
      <c r="G17" s="130"/>
      <c r="H17" s="130"/>
      <c r="I17" s="281"/>
      <c r="J17" s="281"/>
      <c r="K17" s="281"/>
      <c r="L17" s="281"/>
      <c r="M17" s="281"/>
      <c r="N17" s="281"/>
      <c r="O17" s="281"/>
      <c r="P17" s="281"/>
      <c r="Q17" s="281"/>
    </row>
    <row r="18" spans="1:17" ht="15" x14ac:dyDescent="0.2">
      <c r="A18" s="101" t="s">
        <v>201</v>
      </c>
      <c r="B18" s="134">
        <v>42863</v>
      </c>
      <c r="C18" s="134">
        <v>42866</v>
      </c>
      <c r="D18" s="134">
        <v>42866</v>
      </c>
      <c r="E18" s="130"/>
      <c r="F18" s="130"/>
      <c r="G18" s="130"/>
      <c r="H18" s="130"/>
      <c r="I18" s="281"/>
      <c r="J18" s="281"/>
      <c r="K18" s="353"/>
      <c r="L18" s="353"/>
      <c r="M18" s="353"/>
      <c r="N18" s="281"/>
      <c r="O18" s="281"/>
      <c r="P18" s="281"/>
      <c r="Q18" s="281"/>
    </row>
    <row r="19" spans="1:17" x14ac:dyDescent="0.2">
      <c r="A19" s="101" t="s">
        <v>199</v>
      </c>
      <c r="B19" s="140">
        <v>0</v>
      </c>
      <c r="C19" s="103" t="s">
        <v>501</v>
      </c>
      <c r="D19" s="106">
        <v>42655.37</v>
      </c>
      <c r="E19" s="48"/>
      <c r="F19" s="130"/>
      <c r="G19" s="130"/>
      <c r="H19" s="130"/>
      <c r="I19" s="281"/>
      <c r="J19" s="281"/>
      <c r="K19" s="293"/>
      <c r="L19" s="294"/>
      <c r="M19" s="294"/>
      <c r="N19" s="281"/>
      <c r="O19" s="281"/>
      <c r="P19" s="281"/>
      <c r="Q19" s="281"/>
    </row>
    <row r="20" spans="1:17" ht="17.25" customHeight="1" x14ac:dyDescent="0.2">
      <c r="A20" s="101" t="s">
        <v>200</v>
      </c>
      <c r="B20" s="103" t="s">
        <v>81</v>
      </c>
      <c r="C20" s="103" t="s">
        <v>81</v>
      </c>
      <c r="D20" s="103" t="s">
        <v>81</v>
      </c>
      <c r="E20" s="130"/>
      <c r="F20" s="130"/>
      <c r="G20" s="130"/>
      <c r="H20" s="130"/>
      <c r="I20" s="281"/>
      <c r="J20" s="281"/>
      <c r="K20" s="293"/>
      <c r="L20" s="294"/>
      <c r="M20" s="294"/>
      <c r="N20" s="281"/>
      <c r="O20" s="281"/>
      <c r="P20" s="281"/>
      <c r="Q20" s="281"/>
    </row>
    <row r="21" spans="1:17" ht="16.5" customHeight="1" x14ac:dyDescent="0.2">
      <c r="A21" s="57"/>
      <c r="B21" s="89"/>
      <c r="C21" s="89"/>
      <c r="D21" s="89"/>
      <c r="E21" s="130"/>
      <c r="F21" s="130"/>
      <c r="G21" s="130"/>
      <c r="H21" s="130"/>
      <c r="I21" s="281"/>
      <c r="J21" s="281"/>
      <c r="K21" s="293"/>
      <c r="L21" s="294"/>
      <c r="M21" s="294"/>
      <c r="N21" s="281"/>
      <c r="O21" s="281"/>
      <c r="P21" s="281"/>
      <c r="Q21" s="281"/>
    </row>
    <row r="22" spans="1:17" ht="16.5" customHeight="1" x14ac:dyDescent="0.2">
      <c r="A22" s="225" t="s">
        <v>306</v>
      </c>
      <c r="B22" s="89"/>
      <c r="C22" s="89"/>
      <c r="D22" s="89"/>
      <c r="E22" s="130"/>
      <c r="F22" s="130"/>
      <c r="G22" s="130"/>
      <c r="H22" s="130"/>
      <c r="I22" s="286"/>
      <c r="J22" s="286"/>
      <c r="K22" s="295"/>
      <c r="L22" s="295"/>
      <c r="M22" s="295"/>
      <c r="N22" s="281"/>
      <c r="O22" s="281"/>
      <c r="P22" s="281"/>
      <c r="Q22" s="281"/>
    </row>
    <row r="23" spans="1:17" ht="14.25" customHeight="1" x14ac:dyDescent="0.2">
      <c r="A23" s="124" t="s">
        <v>6</v>
      </c>
      <c r="B23" s="124" t="s">
        <v>0</v>
      </c>
      <c r="C23" s="124" t="s">
        <v>102</v>
      </c>
      <c r="D23" s="141" t="s">
        <v>91</v>
      </c>
      <c r="E23" s="141" t="s">
        <v>42</v>
      </c>
      <c r="F23" s="141" t="s">
        <v>103</v>
      </c>
      <c r="G23" s="141" t="s">
        <v>43</v>
      </c>
      <c r="H23" s="141" t="s">
        <v>1</v>
      </c>
      <c r="I23" s="287"/>
      <c r="J23" s="287"/>
      <c r="K23" s="296"/>
      <c r="L23" s="284"/>
      <c r="M23" s="297"/>
      <c r="N23" s="281"/>
      <c r="O23" s="281"/>
      <c r="P23" s="281"/>
      <c r="Q23" s="281"/>
    </row>
    <row r="24" spans="1:17" ht="14.25" customHeight="1" x14ac:dyDescent="0.2">
      <c r="A24" s="289" t="s">
        <v>344</v>
      </c>
      <c r="B24" s="283">
        <v>42826</v>
      </c>
      <c r="C24" s="282" t="s">
        <v>94</v>
      </c>
      <c r="D24" s="280" t="s">
        <v>75</v>
      </c>
      <c r="E24" s="285" t="s">
        <v>80</v>
      </c>
      <c r="F24" s="280" t="s">
        <v>79</v>
      </c>
      <c r="G24" s="280"/>
      <c r="H24" s="291">
        <v>-106.56</v>
      </c>
      <c r="I24" s="287"/>
      <c r="J24" s="287"/>
      <c r="K24" s="298"/>
      <c r="L24" s="297"/>
      <c r="M24" s="297"/>
      <c r="N24" s="281"/>
      <c r="O24" s="281"/>
      <c r="P24" s="281"/>
      <c r="Q24" s="281"/>
    </row>
    <row r="25" spans="1:17" ht="14.25" customHeight="1" x14ac:dyDescent="0.2">
      <c r="A25" s="289" t="s">
        <v>345</v>
      </c>
      <c r="B25" s="283">
        <v>42865</v>
      </c>
      <c r="C25" s="282" t="s">
        <v>112</v>
      </c>
      <c r="D25" s="280" t="s">
        <v>76</v>
      </c>
      <c r="E25" s="285" t="s">
        <v>80</v>
      </c>
      <c r="F25" s="280" t="s">
        <v>85</v>
      </c>
      <c r="G25" s="280"/>
      <c r="H25" s="291">
        <v>-0.01</v>
      </c>
      <c r="I25" s="287"/>
      <c r="J25" s="287"/>
      <c r="K25" s="296"/>
      <c r="L25" s="297"/>
      <c r="M25" s="297"/>
      <c r="N25" s="281"/>
      <c r="O25" s="281"/>
      <c r="P25" s="281"/>
      <c r="Q25" s="281"/>
    </row>
    <row r="26" spans="1:17" ht="14.25" customHeight="1" x14ac:dyDescent="0.2">
      <c r="A26" s="289" t="s">
        <v>346</v>
      </c>
      <c r="B26" s="283">
        <v>42865</v>
      </c>
      <c r="C26" s="282" t="s">
        <v>96</v>
      </c>
      <c r="D26" s="280" t="s">
        <v>82</v>
      </c>
      <c r="E26" s="285" t="s">
        <v>87</v>
      </c>
      <c r="F26" s="280" t="s">
        <v>83</v>
      </c>
      <c r="G26" s="280" t="s">
        <v>79</v>
      </c>
      <c r="H26" s="291">
        <v>106.56</v>
      </c>
      <c r="I26" s="287"/>
      <c r="J26" s="287"/>
      <c r="K26" s="297"/>
      <c r="L26" s="296"/>
      <c r="M26" s="297"/>
      <c r="N26" s="281"/>
      <c r="O26" s="281"/>
      <c r="P26" s="281"/>
      <c r="Q26" s="281"/>
    </row>
    <row r="27" spans="1:17" ht="14.25" customHeight="1" x14ac:dyDescent="0.2">
      <c r="A27" s="289" t="s">
        <v>347</v>
      </c>
      <c r="B27" s="283">
        <v>42865</v>
      </c>
      <c r="C27" s="282" t="s">
        <v>96</v>
      </c>
      <c r="D27" s="280" t="s">
        <v>82</v>
      </c>
      <c r="E27" s="285" t="s">
        <v>87</v>
      </c>
      <c r="F27" s="280" t="s">
        <v>84</v>
      </c>
      <c r="G27" s="280" t="s">
        <v>85</v>
      </c>
      <c r="H27" s="291">
        <v>0.01</v>
      </c>
      <c r="I27" s="287"/>
      <c r="J27" s="287"/>
      <c r="K27" s="297"/>
      <c r="L27" s="296"/>
      <c r="M27" s="297"/>
      <c r="N27" s="281"/>
      <c r="O27" s="281"/>
      <c r="P27" s="281"/>
      <c r="Q27" s="281"/>
    </row>
    <row r="28" spans="1:17" ht="14.25" customHeight="1" x14ac:dyDescent="0.2">
      <c r="A28" s="289" t="s">
        <v>472</v>
      </c>
      <c r="B28" s="283">
        <v>42826</v>
      </c>
      <c r="C28" s="288" t="s">
        <v>186</v>
      </c>
      <c r="D28" s="280" t="s">
        <v>251</v>
      </c>
      <c r="E28" s="285" t="s">
        <v>80</v>
      </c>
      <c r="F28" s="280" t="s">
        <v>265</v>
      </c>
      <c r="G28" s="280" t="s">
        <v>79</v>
      </c>
      <c r="H28" s="291">
        <v>106.56</v>
      </c>
      <c r="I28" s="287"/>
      <c r="J28" s="287"/>
      <c r="K28" s="296"/>
      <c r="L28" s="297"/>
      <c r="M28" s="297"/>
      <c r="N28" s="281"/>
      <c r="O28" s="281"/>
      <c r="P28" s="281"/>
      <c r="Q28" s="281"/>
    </row>
    <row r="29" spans="1:17" ht="14.25" customHeight="1" x14ac:dyDescent="0.2">
      <c r="A29" s="289" t="s">
        <v>473</v>
      </c>
      <c r="B29" s="283">
        <v>42865</v>
      </c>
      <c r="C29" s="280" t="s">
        <v>115</v>
      </c>
      <c r="D29" s="280" t="s">
        <v>114</v>
      </c>
      <c r="E29" s="285" t="s">
        <v>80</v>
      </c>
      <c r="F29" s="280" t="s">
        <v>266</v>
      </c>
      <c r="G29" s="280" t="s">
        <v>85</v>
      </c>
      <c r="H29" s="145">
        <v>0.01</v>
      </c>
      <c r="I29" s="287"/>
      <c r="J29" s="287"/>
      <c r="K29" s="298"/>
      <c r="L29" s="297"/>
      <c r="M29" s="297"/>
      <c r="N29" s="281"/>
      <c r="O29" s="281"/>
      <c r="P29" s="281"/>
      <c r="Q29" s="281"/>
    </row>
    <row r="30" spans="1:17" ht="14.25" customHeight="1" x14ac:dyDescent="0.2">
      <c r="A30" s="289" t="s">
        <v>474</v>
      </c>
      <c r="B30" s="283">
        <v>42826</v>
      </c>
      <c r="C30" s="282" t="s">
        <v>97</v>
      </c>
      <c r="D30" s="280" t="s">
        <v>86</v>
      </c>
      <c r="E30" s="285" t="s">
        <v>252</v>
      </c>
      <c r="F30" s="280" t="s">
        <v>88</v>
      </c>
      <c r="G30" s="280"/>
      <c r="H30" s="291">
        <v>41739.129999999997</v>
      </c>
      <c r="I30" s="287"/>
      <c r="J30" s="287"/>
      <c r="K30" s="298"/>
      <c r="L30" s="297"/>
      <c r="M30" s="297"/>
      <c r="N30" s="281"/>
      <c r="O30" s="281"/>
      <c r="P30" s="281"/>
      <c r="Q30" s="281"/>
    </row>
    <row r="31" spans="1:17" ht="15" customHeight="1" x14ac:dyDescent="0.2">
      <c r="A31" s="289" t="s">
        <v>475</v>
      </c>
      <c r="B31" s="283">
        <v>42880</v>
      </c>
      <c r="C31" s="282" t="s">
        <v>99</v>
      </c>
      <c r="D31" s="280" t="s">
        <v>47</v>
      </c>
      <c r="E31" s="285" t="s">
        <v>87</v>
      </c>
      <c r="F31" s="280" t="s">
        <v>476</v>
      </c>
      <c r="G31" s="280"/>
      <c r="H31" s="291">
        <v>0.36</v>
      </c>
      <c r="I31" s="291"/>
      <c r="J31" s="291"/>
      <c r="K31" s="297"/>
      <c r="L31" s="297"/>
      <c r="M31" s="299"/>
      <c r="N31" s="281"/>
      <c r="O31" s="281"/>
      <c r="P31" s="281"/>
      <c r="Q31" s="281"/>
    </row>
    <row r="32" spans="1:17" s="142" customFormat="1" ht="14.25" customHeight="1" x14ac:dyDescent="0.2">
      <c r="A32" s="289" t="s">
        <v>477</v>
      </c>
      <c r="B32" s="283">
        <v>42880</v>
      </c>
      <c r="C32" s="282" t="s">
        <v>99</v>
      </c>
      <c r="D32" s="280" t="s">
        <v>47</v>
      </c>
      <c r="E32" s="285" t="s">
        <v>252</v>
      </c>
      <c r="F32" s="280" t="s">
        <v>113</v>
      </c>
      <c r="G32" s="280"/>
      <c r="H32" s="291">
        <v>159.80000000000001</v>
      </c>
      <c r="I32" s="143"/>
      <c r="J32" s="143"/>
      <c r="K32" s="300"/>
      <c r="L32" s="298"/>
      <c r="M32" s="301"/>
    </row>
    <row r="33" spans="1:17" s="142" customFormat="1" ht="14.25" customHeight="1" x14ac:dyDescent="0.2">
      <c r="A33" s="289" t="s">
        <v>478</v>
      </c>
      <c r="B33" s="283">
        <v>42910</v>
      </c>
      <c r="C33" s="282" t="s">
        <v>98</v>
      </c>
      <c r="D33" s="280" t="s">
        <v>5</v>
      </c>
      <c r="E33" s="285" t="s">
        <v>87</v>
      </c>
      <c r="F33" s="280" t="s">
        <v>479</v>
      </c>
      <c r="G33" s="280"/>
      <c r="H33" s="291">
        <v>1.07</v>
      </c>
      <c r="I33" s="143"/>
      <c r="J33" s="143"/>
      <c r="K33" s="300"/>
      <c r="L33" s="301"/>
      <c r="M33" s="298"/>
    </row>
    <row r="34" spans="1:17" ht="14.25" customHeight="1" x14ac:dyDescent="0.2">
      <c r="A34" s="289" t="s">
        <v>480</v>
      </c>
      <c r="B34" s="283">
        <v>42910</v>
      </c>
      <c r="C34" s="282" t="s">
        <v>98</v>
      </c>
      <c r="D34" s="280" t="s">
        <v>5</v>
      </c>
      <c r="E34" s="285" t="s">
        <v>252</v>
      </c>
      <c r="F34" s="280" t="s">
        <v>481</v>
      </c>
      <c r="G34" s="280"/>
      <c r="H34" s="291">
        <v>417.39</v>
      </c>
      <c r="I34" s="287"/>
      <c r="J34" s="287"/>
      <c r="K34" s="297"/>
      <c r="L34" s="298"/>
      <c r="M34" s="301"/>
      <c r="N34" s="281"/>
      <c r="O34" s="281"/>
      <c r="P34" s="281"/>
      <c r="Q34" s="281"/>
    </row>
    <row r="35" spans="1:17" s="144" customFormat="1" ht="14.25" customHeight="1" x14ac:dyDescent="0.2">
      <c r="A35" s="289" t="s">
        <v>480</v>
      </c>
      <c r="B35" s="283">
        <v>42880</v>
      </c>
      <c r="C35" s="290" t="s">
        <v>105</v>
      </c>
      <c r="D35" s="280" t="s">
        <v>59</v>
      </c>
      <c r="E35" s="285" t="s">
        <v>87</v>
      </c>
      <c r="F35" s="280" t="s">
        <v>482</v>
      </c>
      <c r="G35" s="280" t="s">
        <v>479</v>
      </c>
      <c r="H35" s="291">
        <v>-0.36</v>
      </c>
      <c r="I35" s="143"/>
      <c r="J35" s="143"/>
      <c r="K35" s="300"/>
      <c r="L35" s="298"/>
      <c r="M35" s="301"/>
      <c r="N35" s="142"/>
      <c r="O35" s="142"/>
      <c r="P35" s="142"/>
      <c r="Q35" s="142"/>
    </row>
    <row r="36" spans="1:17" s="144" customFormat="1" ht="14.25" customHeight="1" x14ac:dyDescent="0.2">
      <c r="A36" s="289" t="s">
        <v>483</v>
      </c>
      <c r="B36" s="283">
        <v>42880</v>
      </c>
      <c r="C36" s="290" t="s">
        <v>105</v>
      </c>
      <c r="D36" s="280" t="s">
        <v>59</v>
      </c>
      <c r="E36" s="285" t="s">
        <v>252</v>
      </c>
      <c r="F36" s="280" t="s">
        <v>484</v>
      </c>
      <c r="G36" s="280" t="s">
        <v>113</v>
      </c>
      <c r="H36" s="291">
        <v>-159.80000000000001</v>
      </c>
      <c r="I36" s="143"/>
      <c r="J36" s="143"/>
      <c r="K36" s="300"/>
      <c r="L36" s="301"/>
      <c r="M36" s="298"/>
      <c r="N36" s="142"/>
      <c r="O36" s="142"/>
      <c r="P36" s="142"/>
      <c r="Q36" s="142"/>
    </row>
    <row r="37" spans="1:17" s="144" customFormat="1" ht="14.25" customHeight="1" x14ac:dyDescent="0.2">
      <c r="A37" s="289" t="s">
        <v>485</v>
      </c>
      <c r="B37" s="283">
        <v>42910</v>
      </c>
      <c r="C37" s="282" t="s">
        <v>99</v>
      </c>
      <c r="D37" s="280" t="s">
        <v>47</v>
      </c>
      <c r="E37" s="285" t="s">
        <v>87</v>
      </c>
      <c r="F37" s="280" t="s">
        <v>486</v>
      </c>
      <c r="G37" s="279"/>
      <c r="H37" s="291">
        <v>1.07</v>
      </c>
      <c r="I37" s="143"/>
      <c r="J37" s="143"/>
      <c r="K37" s="300"/>
      <c r="L37" s="298"/>
      <c r="M37" s="301"/>
      <c r="N37" s="142"/>
      <c r="O37" s="142"/>
      <c r="P37" s="142"/>
      <c r="Q37" s="142"/>
    </row>
    <row r="38" spans="1:17" s="144" customFormat="1" ht="14.25" customHeight="1" x14ac:dyDescent="0.2">
      <c r="A38" s="289" t="s">
        <v>487</v>
      </c>
      <c r="B38" s="283">
        <v>42910</v>
      </c>
      <c r="C38" s="282" t="s">
        <v>99</v>
      </c>
      <c r="D38" s="280" t="s">
        <v>47</v>
      </c>
      <c r="E38" s="285" t="s">
        <v>252</v>
      </c>
      <c r="F38" s="280" t="s">
        <v>488</v>
      </c>
      <c r="G38" s="279"/>
      <c r="H38" s="291">
        <v>441.89</v>
      </c>
      <c r="I38" s="143"/>
      <c r="J38" s="143"/>
      <c r="K38" s="300"/>
      <c r="L38" s="301"/>
      <c r="M38" s="298"/>
      <c r="N38" s="142"/>
      <c r="O38" s="142"/>
      <c r="P38" s="142"/>
      <c r="Q38" s="142"/>
    </row>
    <row r="39" spans="1:17" s="144" customFormat="1" x14ac:dyDescent="0.2">
      <c r="A39" s="289" t="s">
        <v>489</v>
      </c>
      <c r="B39" s="283">
        <v>42916</v>
      </c>
      <c r="C39" s="282" t="s">
        <v>100</v>
      </c>
      <c r="D39" s="280" t="s">
        <v>89</v>
      </c>
      <c r="E39" s="285"/>
      <c r="F39" s="280" t="s">
        <v>90</v>
      </c>
      <c r="G39" s="279"/>
      <c r="H39" s="291">
        <v>-42764.22</v>
      </c>
      <c r="I39" s="143"/>
      <c r="J39" s="143"/>
      <c r="K39" s="300"/>
      <c r="L39" s="296"/>
      <c r="M39" s="301"/>
      <c r="N39" s="142"/>
      <c r="O39" s="142"/>
      <c r="P39" s="142"/>
      <c r="Q39" s="142"/>
    </row>
    <row r="40" spans="1:17" s="144" customFormat="1" x14ac:dyDescent="0.2">
      <c r="A40" s="289" t="s">
        <v>490</v>
      </c>
      <c r="B40" s="283">
        <v>42916</v>
      </c>
      <c r="C40" s="290" t="s">
        <v>105</v>
      </c>
      <c r="D40" s="280" t="s">
        <v>59</v>
      </c>
      <c r="E40" s="285" t="s">
        <v>87</v>
      </c>
      <c r="F40" s="280" t="s">
        <v>491</v>
      </c>
      <c r="G40" s="280" t="s">
        <v>486</v>
      </c>
      <c r="H40" s="291">
        <v>-1.07</v>
      </c>
      <c r="I40" s="143"/>
      <c r="J40" s="143"/>
      <c r="K40" s="300"/>
      <c r="L40" s="301"/>
      <c r="M40" s="296"/>
      <c r="N40" s="142"/>
      <c r="O40" s="142"/>
      <c r="P40" s="142"/>
      <c r="Q40" s="142"/>
    </row>
    <row r="41" spans="1:17" ht="14.25" customHeight="1" x14ac:dyDescent="0.2">
      <c r="A41" s="289" t="s">
        <v>492</v>
      </c>
      <c r="B41" s="283">
        <v>42916</v>
      </c>
      <c r="C41" s="290" t="s">
        <v>105</v>
      </c>
      <c r="D41" s="280" t="s">
        <v>59</v>
      </c>
      <c r="E41" s="285" t="s">
        <v>252</v>
      </c>
      <c r="F41" s="280" t="s">
        <v>493</v>
      </c>
      <c r="G41" s="280" t="s">
        <v>488</v>
      </c>
      <c r="H41" s="291">
        <v>-441.89</v>
      </c>
      <c r="I41" s="287"/>
      <c r="J41" s="287"/>
      <c r="K41" s="297"/>
      <c r="L41" s="298"/>
      <c r="M41" s="301"/>
      <c r="N41" s="281"/>
      <c r="O41" s="281"/>
      <c r="P41" s="281"/>
      <c r="Q41" s="281"/>
    </row>
    <row r="42" spans="1:17" ht="14.25" customHeight="1" x14ac:dyDescent="0.2">
      <c r="A42" s="289" t="s">
        <v>494</v>
      </c>
      <c r="B42" s="283">
        <v>42916</v>
      </c>
      <c r="C42" s="282" t="s">
        <v>99</v>
      </c>
      <c r="D42" s="280" t="s">
        <v>47</v>
      </c>
      <c r="E42" s="285" t="s">
        <v>87</v>
      </c>
      <c r="F42" s="280" t="s">
        <v>495</v>
      </c>
      <c r="G42" s="279"/>
      <c r="H42" s="291">
        <v>1.21</v>
      </c>
      <c r="I42" s="145"/>
      <c r="J42" s="145"/>
      <c r="K42" s="297"/>
      <c r="L42" s="297"/>
      <c r="M42" s="298"/>
      <c r="N42" s="281"/>
      <c r="O42" s="281"/>
      <c r="P42" s="281"/>
      <c r="Q42" s="281"/>
    </row>
    <row r="43" spans="1:17" ht="14.25" customHeight="1" x14ac:dyDescent="0.2">
      <c r="A43" s="289" t="s">
        <v>496</v>
      </c>
      <c r="B43" s="283">
        <v>42916</v>
      </c>
      <c r="C43" s="282" t="s">
        <v>99</v>
      </c>
      <c r="D43" s="280" t="s">
        <v>47</v>
      </c>
      <c r="E43" s="285" t="s">
        <v>252</v>
      </c>
      <c r="F43" s="280" t="s">
        <v>497</v>
      </c>
      <c r="G43" s="279"/>
      <c r="H43" s="291">
        <v>498.85</v>
      </c>
      <c r="I43" s="302"/>
      <c r="J43" s="303"/>
      <c r="K43" s="304"/>
      <c r="L43" s="304"/>
      <c r="M43" s="304"/>
      <c r="N43" s="292"/>
      <c r="O43" s="281"/>
      <c r="P43" s="281"/>
      <c r="Q43" s="281"/>
    </row>
    <row r="44" spans="1:17" ht="13.5" customHeight="1" x14ac:dyDescent="0.2">
      <c r="A44" s="109"/>
      <c r="B44" s="109"/>
      <c r="C44" s="109"/>
      <c r="D44" s="27"/>
      <c r="E44" s="136"/>
      <c r="F44" s="27"/>
      <c r="G44" s="27"/>
      <c r="H44" s="136"/>
      <c r="I44" s="305"/>
      <c r="J44" s="306"/>
      <c r="K44" s="297"/>
      <c r="L44" s="304"/>
      <c r="M44" s="304"/>
      <c r="N44" s="281"/>
      <c r="O44" s="281"/>
      <c r="P44" s="281"/>
      <c r="Q44" s="281"/>
    </row>
    <row r="45" spans="1:17" x14ac:dyDescent="0.2">
      <c r="A45" s="126"/>
    </row>
    <row r="52" spans="1:1" x14ac:dyDescent="0.2">
      <c r="A52" s="128"/>
    </row>
    <row r="53" spans="1:1" x14ac:dyDescent="0.2">
      <c r="A53" s="129"/>
    </row>
    <row r="54" spans="1:1" x14ac:dyDescent="0.2">
      <c r="A54" s="127"/>
    </row>
    <row r="55" spans="1:1" x14ac:dyDescent="0.2">
      <c r="A55" s="127"/>
    </row>
    <row r="56" spans="1:1" x14ac:dyDescent="0.2">
      <c r="A56" s="127"/>
    </row>
    <row r="128" ht="12.75" customHeight="1" x14ac:dyDescent="0.2"/>
    <row r="147" spans="1:1" x14ac:dyDescent="0.2">
      <c r="A147" s="126" t="s">
        <v>30</v>
      </c>
    </row>
    <row r="148" spans="1:1" x14ac:dyDescent="0.2">
      <c r="A148" s="127" t="s">
        <v>23</v>
      </c>
    </row>
    <row r="149" spans="1:1" x14ac:dyDescent="0.2">
      <c r="A149" s="127" t="s">
        <v>24</v>
      </c>
    </row>
    <row r="150" spans="1:1" x14ac:dyDescent="0.2">
      <c r="A150" s="127" t="s">
        <v>25</v>
      </c>
    </row>
    <row r="151" spans="1:1" x14ac:dyDescent="0.2">
      <c r="A151" s="128" t="s">
        <v>26</v>
      </c>
    </row>
    <row r="152" spans="1:1" x14ac:dyDescent="0.2">
      <c r="A152" s="129" t="s">
        <v>27</v>
      </c>
    </row>
    <row r="153" spans="1:1" x14ac:dyDescent="0.2">
      <c r="A153" s="129" t="s">
        <v>31</v>
      </c>
    </row>
    <row r="154" spans="1:1" x14ac:dyDescent="0.2">
      <c r="A154" s="128" t="s">
        <v>28</v>
      </c>
    </row>
    <row r="155" spans="1:1" x14ac:dyDescent="0.2">
      <c r="A155" s="129" t="s">
        <v>29</v>
      </c>
    </row>
    <row r="156" spans="1:1" x14ac:dyDescent="0.2">
      <c r="A156" s="127" t="s">
        <v>32</v>
      </c>
    </row>
    <row r="157" spans="1:1" x14ac:dyDescent="0.2">
      <c r="A157" s="127" t="s">
        <v>33</v>
      </c>
    </row>
    <row r="158" spans="1:1" x14ac:dyDescent="0.2">
      <c r="A158" s="127" t="s">
        <v>34</v>
      </c>
    </row>
    <row r="159" spans="1:1" x14ac:dyDescent="0.2">
      <c r="A159" s="126"/>
    </row>
  </sheetData>
  <mergeCells count="1">
    <mergeCell ref="K18:M18"/>
  </mergeCells>
  <pageMargins left="0.7" right="0.7" top="0.75" bottom="0.75" header="0.3" footer="0.3"/>
  <pageSetup paperSize="8" orientation="landscape" r:id="rId1"/>
  <ignoredErrors>
    <ignoredError sqref="H44 B17 B20 C20 C17:D17" numberStoredAsText="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pageSetUpPr fitToPage="1"/>
  </sheetPr>
  <dimension ref="A1:J157"/>
  <sheetViews>
    <sheetView zoomScale="80" zoomScaleNormal="80" workbookViewId="0">
      <selection activeCell="D15" sqref="D15"/>
    </sheetView>
  </sheetViews>
  <sheetFormatPr defaultColWidth="9" defaultRowHeight="12.75" x14ac:dyDescent="0.2"/>
  <cols>
    <col min="1" max="1" width="24.5" style="73" customWidth="1"/>
    <col min="2" max="2" width="26" style="73" customWidth="1"/>
    <col min="3" max="3" width="20.625" style="73" customWidth="1"/>
    <col min="4" max="4" width="30.125" style="73" customWidth="1"/>
    <col min="5" max="5" width="9" style="73"/>
    <col min="6" max="6" width="18.375" style="73" customWidth="1"/>
    <col min="7" max="7" width="15.5" style="73" customWidth="1"/>
    <col min="8" max="8" width="11.875" style="73" customWidth="1"/>
    <col min="9" max="16384" width="9" style="73"/>
  </cols>
  <sheetData>
    <row r="1" spans="1:10" ht="22.5" x14ac:dyDescent="0.2">
      <c r="A1" s="91" t="s">
        <v>178</v>
      </c>
      <c r="F1" s="81"/>
      <c r="G1" s="81"/>
    </row>
    <row r="2" spans="1:10" x14ac:dyDescent="0.2">
      <c r="B2" s="46"/>
      <c r="C2" s="118"/>
    </row>
    <row r="3" spans="1:10" ht="15" x14ac:dyDescent="0.2">
      <c r="A3" s="131" t="s">
        <v>109</v>
      </c>
      <c r="B3" s="46"/>
      <c r="C3" s="118" t="s">
        <v>175</v>
      </c>
    </row>
    <row r="4" spans="1:10" x14ac:dyDescent="0.2">
      <c r="A4" s="252" t="s">
        <v>424</v>
      </c>
      <c r="B4" s="250" t="s">
        <v>349</v>
      </c>
      <c r="C4" s="118" t="s">
        <v>176</v>
      </c>
    </row>
    <row r="5" spans="1:10" x14ac:dyDescent="0.2">
      <c r="A5" s="252" t="s">
        <v>329</v>
      </c>
      <c r="B5" s="250"/>
      <c r="C5" s="118" t="s">
        <v>177</v>
      </c>
    </row>
    <row r="6" spans="1:10" x14ac:dyDescent="0.2">
      <c r="A6" s="252" t="s">
        <v>327</v>
      </c>
      <c r="B6" s="250"/>
      <c r="C6" s="138" t="s">
        <v>526</v>
      </c>
    </row>
    <row r="7" spans="1:10" x14ac:dyDescent="0.2">
      <c r="A7" s="132" t="s">
        <v>3</v>
      </c>
      <c r="B7" s="146">
        <v>38596.21</v>
      </c>
      <c r="C7" s="138" t="s">
        <v>498</v>
      </c>
    </row>
    <row r="8" spans="1:10" x14ac:dyDescent="0.2">
      <c r="A8" s="57" t="s">
        <v>37</v>
      </c>
      <c r="B8" s="48">
        <v>387.03</v>
      </c>
      <c r="C8" s="138" t="s">
        <v>525</v>
      </c>
    </row>
    <row r="9" spans="1:10" ht="12.6" x14ac:dyDescent="0.2">
      <c r="A9" s="57" t="s">
        <v>38</v>
      </c>
      <c r="B9" s="48">
        <v>436.02</v>
      </c>
      <c r="C9" s="128"/>
    </row>
    <row r="10" spans="1:10" ht="12.6" x14ac:dyDescent="0.2">
      <c r="A10" s="57" t="s">
        <v>40</v>
      </c>
      <c r="B10" s="48"/>
      <c r="C10" s="129"/>
    </row>
    <row r="11" spans="1:10" ht="12.6" x14ac:dyDescent="0.2">
      <c r="A11" s="57" t="s">
        <v>39</v>
      </c>
      <c r="B11" s="48">
        <v>106.57</v>
      </c>
      <c r="C11" s="118"/>
      <c r="D11" s="118"/>
      <c r="E11" s="118"/>
      <c r="F11" s="118"/>
      <c r="G11" s="118"/>
      <c r="H11" s="118"/>
      <c r="I11" s="119"/>
      <c r="J11" s="119"/>
    </row>
    <row r="12" spans="1:10" ht="12.6" x14ac:dyDescent="0.2">
      <c r="A12" s="57" t="s">
        <v>41</v>
      </c>
      <c r="B12" s="48">
        <v>0</v>
      </c>
      <c r="C12" s="118"/>
      <c r="D12" s="118"/>
      <c r="E12" s="118"/>
      <c r="F12" s="118"/>
      <c r="G12" s="118"/>
      <c r="H12" s="118"/>
      <c r="I12" s="119"/>
      <c r="J12" s="119"/>
    </row>
    <row r="13" spans="1:10" ht="12.6" x14ac:dyDescent="0.2">
      <c r="A13" s="57" t="s">
        <v>92</v>
      </c>
      <c r="B13" s="125">
        <v>42825</v>
      </c>
      <c r="C13" s="118"/>
      <c r="D13" s="119"/>
      <c r="E13" s="119"/>
      <c r="F13" s="120"/>
      <c r="G13" s="120"/>
      <c r="H13" s="119"/>
      <c r="I13" s="119"/>
      <c r="J13" s="119"/>
    </row>
    <row r="14" spans="1:10" ht="12.6" x14ac:dyDescent="0.2">
      <c r="A14" s="57" t="s">
        <v>93</v>
      </c>
      <c r="B14" s="125">
        <v>42767</v>
      </c>
      <c r="C14" s="118"/>
      <c r="F14" s="81"/>
      <c r="G14" s="81"/>
    </row>
    <row r="15" spans="1:10" ht="12.6" x14ac:dyDescent="0.2">
      <c r="A15" s="57"/>
      <c r="B15" s="125"/>
      <c r="C15" s="118"/>
      <c r="F15" s="81"/>
      <c r="G15" s="81"/>
    </row>
    <row r="16" spans="1:10" ht="15" x14ac:dyDescent="0.2">
      <c r="A16" s="96" t="s">
        <v>248</v>
      </c>
      <c r="B16" s="80"/>
      <c r="C16" s="118"/>
      <c r="F16" s="81"/>
      <c r="G16" s="81"/>
    </row>
    <row r="17" spans="1:8" x14ac:dyDescent="0.2">
      <c r="A17" s="101" t="s">
        <v>198</v>
      </c>
      <c r="B17" s="102" t="s">
        <v>80</v>
      </c>
      <c r="C17" s="103" t="s">
        <v>87</v>
      </c>
      <c r="D17" s="103" t="s">
        <v>252</v>
      </c>
      <c r="E17" s="130"/>
      <c r="F17" s="130"/>
      <c r="G17" s="130"/>
      <c r="H17" s="130"/>
    </row>
    <row r="18" spans="1:8" x14ac:dyDescent="0.2">
      <c r="A18" s="101" t="s">
        <v>201</v>
      </c>
      <c r="B18" s="134">
        <v>42863</v>
      </c>
      <c r="C18" s="134">
        <v>42909</v>
      </c>
      <c r="D18" s="134">
        <v>42909</v>
      </c>
      <c r="E18" s="130"/>
      <c r="F18" s="130"/>
      <c r="G18" s="130"/>
      <c r="H18" s="130"/>
    </row>
    <row r="19" spans="1:8" ht="12.75" customHeight="1" x14ac:dyDescent="0.2">
      <c r="A19" s="101" t="s">
        <v>199</v>
      </c>
      <c r="B19" s="104" t="s">
        <v>81</v>
      </c>
      <c r="C19" s="105">
        <v>0</v>
      </c>
      <c r="D19" s="105">
        <v>0</v>
      </c>
      <c r="E19" s="130"/>
      <c r="F19" s="130"/>
      <c r="G19" s="130"/>
      <c r="H19" s="130"/>
    </row>
    <row r="20" spans="1:8" x14ac:dyDescent="0.2">
      <c r="A20" s="101" t="s">
        <v>200</v>
      </c>
      <c r="B20" s="140">
        <v>0</v>
      </c>
      <c r="C20" s="106">
        <v>108.85</v>
      </c>
      <c r="D20" s="106">
        <v>39417.120000000003</v>
      </c>
      <c r="E20" s="130"/>
      <c r="F20" s="130"/>
      <c r="G20" s="130"/>
      <c r="H20" s="130"/>
    </row>
    <row r="21" spans="1:8" ht="18" customHeight="1" x14ac:dyDescent="0.2">
      <c r="A21" s="57"/>
      <c r="B21" s="47"/>
      <c r="C21" s="47"/>
      <c r="D21" s="130"/>
      <c r="E21" s="130"/>
      <c r="F21" s="130"/>
      <c r="G21" s="130"/>
      <c r="H21" s="130"/>
    </row>
    <row r="22" spans="1:8" ht="14.25" x14ac:dyDescent="0.2">
      <c r="A22" s="225" t="s">
        <v>306</v>
      </c>
      <c r="B22" s="47"/>
      <c r="C22" s="47"/>
      <c r="D22" s="130"/>
      <c r="E22" s="130"/>
      <c r="F22" s="130"/>
      <c r="G22" s="130"/>
      <c r="H22" s="130"/>
    </row>
    <row r="23" spans="1:8" x14ac:dyDescent="0.2">
      <c r="A23" s="124" t="s">
        <v>6</v>
      </c>
      <c r="B23" s="124" t="s">
        <v>0</v>
      </c>
      <c r="C23" s="124" t="s">
        <v>102</v>
      </c>
      <c r="D23" s="141" t="s">
        <v>91</v>
      </c>
      <c r="E23" s="141" t="s">
        <v>42</v>
      </c>
      <c r="F23" s="141" t="s">
        <v>103</v>
      </c>
      <c r="G23" s="141" t="s">
        <v>43</v>
      </c>
      <c r="H23" s="141" t="s">
        <v>1</v>
      </c>
    </row>
    <row r="24" spans="1:8" x14ac:dyDescent="0.2">
      <c r="A24" s="315" t="s">
        <v>344</v>
      </c>
      <c r="B24" s="311">
        <v>42826</v>
      </c>
      <c r="C24" s="309" t="s">
        <v>94</v>
      </c>
      <c r="D24" s="308" t="s">
        <v>75</v>
      </c>
      <c r="E24" s="312" t="s">
        <v>80</v>
      </c>
      <c r="F24" s="308" t="s">
        <v>79</v>
      </c>
      <c r="G24" s="308"/>
      <c r="H24" s="313">
        <v>-106.56</v>
      </c>
    </row>
    <row r="25" spans="1:8" x14ac:dyDescent="0.2">
      <c r="A25" s="315" t="s">
        <v>345</v>
      </c>
      <c r="B25" s="311">
        <v>42865</v>
      </c>
      <c r="C25" s="309" t="s">
        <v>112</v>
      </c>
      <c r="D25" s="308" t="s">
        <v>76</v>
      </c>
      <c r="E25" s="312" t="s">
        <v>80</v>
      </c>
      <c r="F25" s="308" t="s">
        <v>85</v>
      </c>
      <c r="G25" s="308"/>
      <c r="H25" s="313">
        <v>-0.01</v>
      </c>
    </row>
    <row r="26" spans="1:8" x14ac:dyDescent="0.2">
      <c r="A26" s="315" t="s">
        <v>346</v>
      </c>
      <c r="B26" s="311">
        <v>42865</v>
      </c>
      <c r="C26" s="309" t="s">
        <v>96</v>
      </c>
      <c r="D26" s="308" t="s">
        <v>82</v>
      </c>
      <c r="E26" s="312" t="s">
        <v>87</v>
      </c>
      <c r="F26" s="308" t="s">
        <v>83</v>
      </c>
      <c r="G26" s="308" t="s">
        <v>79</v>
      </c>
      <c r="H26" s="313">
        <v>106.56</v>
      </c>
    </row>
    <row r="27" spans="1:8" ht="14.25" customHeight="1" x14ac:dyDescent="0.2">
      <c r="A27" s="315" t="s">
        <v>347</v>
      </c>
      <c r="B27" s="311">
        <v>42865</v>
      </c>
      <c r="C27" s="309" t="s">
        <v>96</v>
      </c>
      <c r="D27" s="308" t="s">
        <v>82</v>
      </c>
      <c r="E27" s="312" t="s">
        <v>87</v>
      </c>
      <c r="F27" s="308" t="s">
        <v>84</v>
      </c>
      <c r="G27" s="308" t="s">
        <v>85</v>
      </c>
      <c r="H27" s="313">
        <v>0.01</v>
      </c>
    </row>
    <row r="28" spans="1:8" ht="14.25" customHeight="1" x14ac:dyDescent="0.2">
      <c r="A28" s="315" t="s">
        <v>472</v>
      </c>
      <c r="B28" s="311">
        <v>42826</v>
      </c>
      <c r="C28" s="314" t="s">
        <v>186</v>
      </c>
      <c r="D28" s="308" t="s">
        <v>251</v>
      </c>
      <c r="E28" s="312" t="s">
        <v>80</v>
      </c>
      <c r="F28" s="308" t="s">
        <v>265</v>
      </c>
      <c r="G28" s="308" t="s">
        <v>79</v>
      </c>
      <c r="H28" s="313">
        <v>106.56</v>
      </c>
    </row>
    <row r="29" spans="1:8" x14ac:dyDescent="0.2">
      <c r="A29" s="315" t="s">
        <v>473</v>
      </c>
      <c r="B29" s="311">
        <v>42865</v>
      </c>
      <c r="C29" s="308" t="s">
        <v>115</v>
      </c>
      <c r="D29" s="308" t="s">
        <v>114</v>
      </c>
      <c r="E29" s="312" t="s">
        <v>80</v>
      </c>
      <c r="F29" s="308" t="s">
        <v>266</v>
      </c>
      <c r="G29" s="308" t="s">
        <v>85</v>
      </c>
      <c r="H29" s="316">
        <v>0.01</v>
      </c>
    </row>
    <row r="30" spans="1:8" x14ac:dyDescent="0.2">
      <c r="A30" s="315" t="s">
        <v>474</v>
      </c>
      <c r="B30" s="311">
        <v>42826</v>
      </c>
      <c r="C30" s="309" t="s">
        <v>449</v>
      </c>
      <c r="D30" s="308" t="s">
        <v>503</v>
      </c>
      <c r="E30" s="312" t="s">
        <v>252</v>
      </c>
      <c r="F30" s="308" t="s">
        <v>88</v>
      </c>
      <c r="G30" s="308"/>
      <c r="H30" s="313">
        <v>41739.129999999997</v>
      </c>
    </row>
    <row r="31" spans="1:8" x14ac:dyDescent="0.2">
      <c r="A31" s="315" t="s">
        <v>475</v>
      </c>
      <c r="B31" s="311">
        <v>42880</v>
      </c>
      <c r="C31" s="309" t="s">
        <v>99</v>
      </c>
      <c r="D31" s="308" t="s">
        <v>47</v>
      </c>
      <c r="E31" s="312" t="s">
        <v>87</v>
      </c>
      <c r="F31" s="308" t="s">
        <v>476</v>
      </c>
      <c r="G31" s="308"/>
      <c r="H31" s="313">
        <v>0.36</v>
      </c>
    </row>
    <row r="32" spans="1:8" x14ac:dyDescent="0.2">
      <c r="A32" s="315" t="s">
        <v>477</v>
      </c>
      <c r="B32" s="311">
        <v>42880</v>
      </c>
      <c r="C32" s="309" t="s">
        <v>99</v>
      </c>
      <c r="D32" s="308" t="s">
        <v>47</v>
      </c>
      <c r="E32" s="312" t="s">
        <v>252</v>
      </c>
      <c r="F32" s="308" t="s">
        <v>113</v>
      </c>
      <c r="G32" s="308"/>
      <c r="H32" s="313">
        <v>159.80000000000001</v>
      </c>
    </row>
    <row r="33" spans="1:8" x14ac:dyDescent="0.2">
      <c r="A33" s="315" t="s">
        <v>478</v>
      </c>
      <c r="B33" s="311">
        <v>42910</v>
      </c>
      <c r="C33" s="309" t="s">
        <v>98</v>
      </c>
      <c r="D33" s="308" t="s">
        <v>5</v>
      </c>
      <c r="E33" s="312" t="s">
        <v>87</v>
      </c>
      <c r="F33" s="308" t="s">
        <v>479</v>
      </c>
      <c r="G33" s="308"/>
      <c r="H33" s="313">
        <v>1.07</v>
      </c>
    </row>
    <row r="34" spans="1:8" x14ac:dyDescent="0.2">
      <c r="A34" s="315" t="s">
        <v>480</v>
      </c>
      <c r="B34" s="311">
        <v>42910</v>
      </c>
      <c r="C34" s="309" t="s">
        <v>98</v>
      </c>
      <c r="D34" s="308" t="s">
        <v>5</v>
      </c>
      <c r="E34" s="312" t="s">
        <v>252</v>
      </c>
      <c r="F34" s="308" t="s">
        <v>481</v>
      </c>
      <c r="G34" s="308"/>
      <c r="H34" s="313">
        <v>417.39</v>
      </c>
    </row>
    <row r="35" spans="1:8" x14ac:dyDescent="0.2">
      <c r="A35" s="315" t="s">
        <v>480</v>
      </c>
      <c r="B35" s="311">
        <v>42880</v>
      </c>
      <c r="C35" s="310" t="s">
        <v>105</v>
      </c>
      <c r="D35" s="308" t="s">
        <v>59</v>
      </c>
      <c r="E35" s="312" t="s">
        <v>87</v>
      </c>
      <c r="F35" s="308" t="s">
        <v>482</v>
      </c>
      <c r="G35" s="308" t="s">
        <v>479</v>
      </c>
      <c r="H35" s="313">
        <v>-0.36</v>
      </c>
    </row>
    <row r="36" spans="1:8" x14ac:dyDescent="0.2">
      <c r="A36" s="315" t="s">
        <v>483</v>
      </c>
      <c r="B36" s="311">
        <v>42880</v>
      </c>
      <c r="C36" s="310" t="s">
        <v>105</v>
      </c>
      <c r="D36" s="308" t="s">
        <v>59</v>
      </c>
      <c r="E36" s="312" t="s">
        <v>252</v>
      </c>
      <c r="F36" s="308" t="s">
        <v>484</v>
      </c>
      <c r="G36" s="308" t="s">
        <v>113</v>
      </c>
      <c r="H36" s="313">
        <v>-159.80000000000001</v>
      </c>
    </row>
    <row r="37" spans="1:8" x14ac:dyDescent="0.2">
      <c r="A37" s="315" t="s">
        <v>485</v>
      </c>
      <c r="B37" s="311">
        <v>42910</v>
      </c>
      <c r="C37" s="309" t="s">
        <v>99</v>
      </c>
      <c r="D37" s="308" t="s">
        <v>47</v>
      </c>
      <c r="E37" s="312" t="s">
        <v>87</v>
      </c>
      <c r="F37" s="308" t="s">
        <v>486</v>
      </c>
      <c r="G37" s="307"/>
      <c r="H37" s="313">
        <v>1.07</v>
      </c>
    </row>
    <row r="38" spans="1:8" x14ac:dyDescent="0.2">
      <c r="A38" s="315" t="s">
        <v>487</v>
      </c>
      <c r="B38" s="311">
        <v>42910</v>
      </c>
      <c r="C38" s="309" t="s">
        <v>99</v>
      </c>
      <c r="D38" s="308" t="s">
        <v>47</v>
      </c>
      <c r="E38" s="312" t="s">
        <v>252</v>
      </c>
      <c r="F38" s="308" t="s">
        <v>488</v>
      </c>
      <c r="G38" s="307"/>
      <c r="H38" s="313">
        <v>441.89</v>
      </c>
    </row>
    <row r="39" spans="1:8" x14ac:dyDescent="0.2">
      <c r="A39" s="315" t="s">
        <v>504</v>
      </c>
      <c r="B39" s="311">
        <v>42826</v>
      </c>
      <c r="C39" s="314" t="s">
        <v>97</v>
      </c>
      <c r="D39" s="321" t="s">
        <v>503</v>
      </c>
      <c r="E39" s="312" t="s">
        <v>252</v>
      </c>
      <c r="F39" s="308" t="s">
        <v>505</v>
      </c>
      <c r="G39" s="307"/>
      <c r="H39" s="313">
        <v>38596.21</v>
      </c>
    </row>
    <row r="40" spans="1:8" x14ac:dyDescent="0.2">
      <c r="A40" s="315" t="s">
        <v>506</v>
      </c>
      <c r="B40" s="311">
        <v>42826</v>
      </c>
      <c r="C40" s="309" t="s">
        <v>187</v>
      </c>
      <c r="D40" s="308" t="s">
        <v>507</v>
      </c>
      <c r="E40" s="312" t="s">
        <v>252</v>
      </c>
      <c r="F40" s="308" t="s">
        <v>508</v>
      </c>
      <c r="G40" s="308" t="s">
        <v>88</v>
      </c>
      <c r="H40" s="313">
        <v>-41739.129999999997</v>
      </c>
    </row>
    <row r="41" spans="1:8" x14ac:dyDescent="0.2">
      <c r="A41" s="315" t="s">
        <v>509</v>
      </c>
      <c r="B41" s="311">
        <v>42910</v>
      </c>
      <c r="C41" s="308" t="s">
        <v>104</v>
      </c>
      <c r="D41" s="309" t="s">
        <v>61</v>
      </c>
      <c r="E41" s="312" t="s">
        <v>87</v>
      </c>
      <c r="F41" s="308" t="s">
        <v>510</v>
      </c>
      <c r="G41" s="308" t="s">
        <v>479</v>
      </c>
      <c r="H41" s="313">
        <v>-1.07</v>
      </c>
    </row>
    <row r="42" spans="1:8" x14ac:dyDescent="0.2">
      <c r="A42" s="315" t="s">
        <v>511</v>
      </c>
      <c r="B42" s="311">
        <v>42910</v>
      </c>
      <c r="C42" s="308" t="s">
        <v>104</v>
      </c>
      <c r="D42" s="309" t="s">
        <v>61</v>
      </c>
      <c r="E42" s="312" t="s">
        <v>252</v>
      </c>
      <c r="F42" s="308" t="s">
        <v>512</v>
      </c>
      <c r="G42" s="308" t="s">
        <v>481</v>
      </c>
      <c r="H42" s="313">
        <v>-417.39</v>
      </c>
    </row>
    <row r="43" spans="1:8" x14ac:dyDescent="0.2">
      <c r="A43" s="315" t="s">
        <v>513</v>
      </c>
      <c r="B43" s="311">
        <v>42910</v>
      </c>
      <c r="C43" s="317" t="s">
        <v>105</v>
      </c>
      <c r="D43" s="308" t="s">
        <v>59</v>
      </c>
      <c r="E43" s="312" t="s">
        <v>87</v>
      </c>
      <c r="F43" s="308" t="s">
        <v>514</v>
      </c>
      <c r="G43" s="308" t="s">
        <v>486</v>
      </c>
      <c r="H43" s="313">
        <v>-1.07</v>
      </c>
    </row>
    <row r="44" spans="1:8" x14ac:dyDescent="0.2">
      <c r="A44" s="315" t="s">
        <v>515</v>
      </c>
      <c r="B44" s="311">
        <v>42910</v>
      </c>
      <c r="C44" s="317" t="s">
        <v>105</v>
      </c>
      <c r="D44" s="308" t="s">
        <v>59</v>
      </c>
      <c r="E44" s="312" t="s">
        <v>252</v>
      </c>
      <c r="F44" s="308" t="s">
        <v>516</v>
      </c>
      <c r="G44" s="308" t="s">
        <v>488</v>
      </c>
      <c r="H44" s="313">
        <v>-441.89</v>
      </c>
    </row>
    <row r="45" spans="1:8" x14ac:dyDescent="0.2">
      <c r="A45" s="315" t="s">
        <v>517</v>
      </c>
      <c r="B45" s="311">
        <v>42913</v>
      </c>
      <c r="C45" s="309" t="s">
        <v>99</v>
      </c>
      <c r="D45" s="308" t="s">
        <v>47</v>
      </c>
      <c r="E45" s="312" t="s">
        <v>87</v>
      </c>
      <c r="F45" s="308" t="s">
        <v>518</v>
      </c>
      <c r="G45" s="307"/>
      <c r="H45" s="313">
        <v>1.07</v>
      </c>
    </row>
    <row r="46" spans="1:8" x14ac:dyDescent="0.2">
      <c r="A46" s="315" t="s">
        <v>519</v>
      </c>
      <c r="B46" s="311">
        <v>42913</v>
      </c>
      <c r="C46" s="309" t="s">
        <v>99</v>
      </c>
      <c r="D46" s="308" t="s">
        <v>47</v>
      </c>
      <c r="E46" s="312" t="s">
        <v>252</v>
      </c>
      <c r="F46" s="308" t="s">
        <v>520</v>
      </c>
      <c r="G46" s="307"/>
      <c r="H46" s="313">
        <v>434.95</v>
      </c>
    </row>
    <row r="47" spans="1:8" s="81" customFormat="1" x14ac:dyDescent="0.2">
      <c r="A47" s="315" t="s">
        <v>521</v>
      </c>
      <c r="B47" s="311">
        <v>42913</v>
      </c>
      <c r="C47" s="309" t="s">
        <v>98</v>
      </c>
      <c r="D47" s="308" t="s">
        <v>5</v>
      </c>
      <c r="E47" s="312" t="s">
        <v>87</v>
      </c>
      <c r="F47" s="308" t="s">
        <v>522</v>
      </c>
      <c r="G47" s="308"/>
      <c r="H47" s="318">
        <v>1.07</v>
      </c>
    </row>
    <row r="48" spans="1:8" x14ac:dyDescent="0.2">
      <c r="A48" s="315" t="s">
        <v>523</v>
      </c>
      <c r="B48" s="311">
        <v>42913</v>
      </c>
      <c r="C48" s="309" t="s">
        <v>98</v>
      </c>
      <c r="D48" s="308" t="s">
        <v>5</v>
      </c>
      <c r="E48" s="312" t="s">
        <v>252</v>
      </c>
      <c r="F48" s="308" t="s">
        <v>524</v>
      </c>
      <c r="G48" s="308"/>
      <c r="H48" s="318">
        <v>385.96</v>
      </c>
    </row>
    <row r="49" spans="1:8" x14ac:dyDescent="0.2">
      <c r="A49" s="125"/>
      <c r="B49" s="81"/>
      <c r="C49" s="81"/>
      <c r="D49" s="81"/>
      <c r="E49" s="136"/>
      <c r="F49" s="81"/>
      <c r="G49" s="81"/>
      <c r="H49" s="81"/>
    </row>
    <row r="145" spans="1:1" x14ac:dyDescent="0.2">
      <c r="A145" s="126"/>
    </row>
    <row r="146" spans="1:1" x14ac:dyDescent="0.2">
      <c r="A146" s="127"/>
    </row>
    <row r="147" spans="1:1" x14ac:dyDescent="0.2">
      <c r="A147" s="127"/>
    </row>
    <row r="148" spans="1:1" x14ac:dyDescent="0.2">
      <c r="A148" s="127"/>
    </row>
    <row r="149" spans="1:1" x14ac:dyDescent="0.2">
      <c r="A149" s="128"/>
    </row>
    <row r="150" spans="1:1" x14ac:dyDescent="0.2">
      <c r="A150" s="129"/>
    </row>
    <row r="151" spans="1:1" x14ac:dyDescent="0.2">
      <c r="A151" s="129"/>
    </row>
    <row r="152" spans="1:1" x14ac:dyDescent="0.2">
      <c r="A152" s="128"/>
    </row>
    <row r="153" spans="1:1" x14ac:dyDescent="0.2">
      <c r="A153" s="129"/>
    </row>
    <row r="154" spans="1:1" x14ac:dyDescent="0.2">
      <c r="A154" s="127"/>
    </row>
    <row r="155" spans="1:1" x14ac:dyDescent="0.2">
      <c r="A155" s="127"/>
    </row>
    <row r="156" spans="1:1" x14ac:dyDescent="0.2">
      <c r="A156" s="127"/>
    </row>
    <row r="157" spans="1:1" x14ac:dyDescent="0.2">
      <c r="A157" s="126"/>
    </row>
  </sheetData>
  <pageMargins left="0.7" right="0.7" top="0.75" bottom="0.75" header="0.3" footer="0.3"/>
  <pageSetup paperSize="9" scale="72" orientation="landscape" r:id="rId1"/>
  <ignoredErrors>
    <ignoredError sqref="B17 B19 C17" numberStoredAsText="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pageSetUpPr fitToPage="1"/>
  </sheetPr>
  <dimension ref="A1:P53"/>
  <sheetViews>
    <sheetView zoomScale="80" zoomScaleNormal="80" workbookViewId="0">
      <selection activeCell="E43" sqref="E43"/>
    </sheetView>
  </sheetViews>
  <sheetFormatPr defaultColWidth="9" defaultRowHeight="12.75" x14ac:dyDescent="0.2"/>
  <cols>
    <col min="1" max="1" width="22.5" style="73" customWidth="1"/>
    <col min="2" max="2" width="21.375" style="73" customWidth="1"/>
    <col min="3" max="3" width="16.125" style="73" customWidth="1"/>
    <col min="4" max="4" width="28.75" style="73" customWidth="1"/>
    <col min="5" max="5" width="9" style="73"/>
    <col min="6" max="6" width="18.375" style="73" customWidth="1"/>
    <col min="7" max="7" width="14.75" style="73" customWidth="1"/>
    <col min="8" max="8" width="13.25" style="148" customWidth="1"/>
    <col min="9" max="9" width="9" style="73"/>
    <col min="10" max="10" width="12.875" style="73" customWidth="1"/>
    <col min="11" max="16384" width="9" style="73"/>
  </cols>
  <sheetData>
    <row r="1" spans="1:16" ht="22.5" x14ac:dyDescent="0.2">
      <c r="A1" s="91" t="s">
        <v>213</v>
      </c>
    </row>
    <row r="2" spans="1:16" x14ac:dyDescent="0.2">
      <c r="P2" s="126"/>
    </row>
    <row r="3" spans="1:16" ht="19.5" customHeight="1" x14ac:dyDescent="0.2">
      <c r="A3" s="126"/>
      <c r="G3" s="81"/>
      <c r="P3" s="127"/>
    </row>
    <row r="4" spans="1:16" ht="10.5" customHeight="1" x14ac:dyDescent="0.2">
      <c r="A4" s="127"/>
      <c r="P4" s="127"/>
    </row>
    <row r="5" spans="1:16" ht="16.149999999999999" x14ac:dyDescent="0.3">
      <c r="A5" s="131" t="s">
        <v>109</v>
      </c>
      <c r="B5" s="46"/>
      <c r="C5" s="118"/>
      <c r="E5" s="126" t="s">
        <v>21</v>
      </c>
      <c r="H5" s="149"/>
      <c r="P5" s="128"/>
    </row>
    <row r="6" spans="1:16" ht="12.6" x14ac:dyDescent="0.2">
      <c r="A6" s="252" t="s">
        <v>424</v>
      </c>
      <c r="B6" s="331" t="s">
        <v>355</v>
      </c>
      <c r="C6" s="148"/>
      <c r="E6" s="334"/>
      <c r="P6" s="128"/>
    </row>
    <row r="7" spans="1:16" ht="12.6" x14ac:dyDescent="0.2">
      <c r="A7" s="252" t="s">
        <v>329</v>
      </c>
      <c r="B7" s="324">
        <v>42825</v>
      </c>
      <c r="C7" s="325"/>
      <c r="E7" s="118" t="s">
        <v>549</v>
      </c>
      <c r="F7" s="325"/>
      <c r="P7" s="127"/>
    </row>
    <row r="8" spans="1:16" ht="12.6" x14ac:dyDescent="0.2">
      <c r="A8" s="252" t="s">
        <v>327</v>
      </c>
      <c r="B8" s="331" t="s">
        <v>553</v>
      </c>
      <c r="C8" s="325"/>
      <c r="E8" s="118" t="s">
        <v>548</v>
      </c>
      <c r="F8" s="325"/>
      <c r="P8" s="128"/>
    </row>
    <row r="9" spans="1:16" ht="12.6" x14ac:dyDescent="0.2">
      <c r="A9" s="132" t="s">
        <v>3</v>
      </c>
      <c r="B9" s="146">
        <v>15491.47</v>
      </c>
      <c r="E9" s="118" t="s">
        <v>177</v>
      </c>
      <c r="F9" s="325"/>
      <c r="P9" s="129"/>
    </row>
    <row r="10" spans="1:16" x14ac:dyDescent="0.2">
      <c r="A10" s="57" t="s">
        <v>37</v>
      </c>
      <c r="B10" s="327">
        <v>204.91</v>
      </c>
      <c r="E10" s="138" t="s">
        <v>550</v>
      </c>
      <c r="F10" s="325"/>
    </row>
    <row r="11" spans="1:16" x14ac:dyDescent="0.2">
      <c r="A11" s="57" t="s">
        <v>38</v>
      </c>
      <c r="B11" s="327">
        <v>196.1</v>
      </c>
      <c r="E11" s="138" t="s">
        <v>551</v>
      </c>
      <c r="F11" s="325"/>
    </row>
    <row r="12" spans="1:16" x14ac:dyDescent="0.2">
      <c r="A12" s="57" t="s">
        <v>40</v>
      </c>
      <c r="B12" s="327">
        <v>0</v>
      </c>
      <c r="E12" s="138" t="s">
        <v>552</v>
      </c>
      <c r="F12" s="325"/>
    </row>
    <row r="13" spans="1:16" ht="12.6" x14ac:dyDescent="0.2">
      <c r="A13" s="57" t="s">
        <v>39</v>
      </c>
      <c r="B13" s="327">
        <v>0</v>
      </c>
      <c r="E13" s="138"/>
      <c r="F13" s="128"/>
    </row>
    <row r="14" spans="1:16" ht="17.25" customHeight="1" x14ac:dyDescent="0.2">
      <c r="A14" s="57" t="s">
        <v>41</v>
      </c>
      <c r="B14" s="327">
        <v>15892.48</v>
      </c>
      <c r="E14" s="127"/>
    </row>
    <row r="15" spans="1:16" x14ac:dyDescent="0.2">
      <c r="A15" s="57" t="s">
        <v>92</v>
      </c>
      <c r="B15" s="125">
        <v>42825</v>
      </c>
      <c r="E15" s="138"/>
    </row>
    <row r="16" spans="1:16" x14ac:dyDescent="0.2">
      <c r="A16" s="57" t="s">
        <v>93</v>
      </c>
      <c r="B16" s="125">
        <v>42644</v>
      </c>
      <c r="E16" s="138"/>
    </row>
    <row r="17" spans="1:14" x14ac:dyDescent="0.2">
      <c r="A17" s="57"/>
      <c r="B17" s="125"/>
      <c r="C17" s="81"/>
      <c r="E17" s="138"/>
    </row>
    <row r="18" spans="1:14" ht="15" x14ac:dyDescent="0.2">
      <c r="A18" s="96" t="s">
        <v>248</v>
      </c>
      <c r="B18" s="97"/>
      <c r="C18" s="97"/>
      <c r="D18" s="80"/>
      <c r="E18" s="128"/>
    </row>
    <row r="19" spans="1:14" ht="13.5" customHeight="1" x14ac:dyDescent="0.2">
      <c r="A19" s="101" t="s">
        <v>198</v>
      </c>
      <c r="B19" s="102" t="s">
        <v>80</v>
      </c>
      <c r="C19" s="102" t="s">
        <v>87</v>
      </c>
      <c r="D19" s="82"/>
      <c r="E19" s="128"/>
    </row>
    <row r="20" spans="1:14" x14ac:dyDescent="0.2">
      <c r="A20" s="101" t="s">
        <v>201</v>
      </c>
      <c r="B20" s="134">
        <v>42894</v>
      </c>
      <c r="C20" s="134">
        <v>42918</v>
      </c>
      <c r="D20" s="266"/>
      <c r="E20" s="138"/>
    </row>
    <row r="21" spans="1:14" x14ac:dyDescent="0.2">
      <c r="A21" s="101" t="s">
        <v>199</v>
      </c>
      <c r="B21" s="104" t="s">
        <v>81</v>
      </c>
      <c r="C21" s="104" t="s">
        <v>81</v>
      </c>
      <c r="D21" s="233"/>
      <c r="E21" s="127"/>
      <c r="F21" s="319"/>
      <c r="G21" s="319"/>
      <c r="H21" s="319"/>
    </row>
    <row r="22" spans="1:14" x14ac:dyDescent="0.2">
      <c r="A22" s="101" t="s">
        <v>200</v>
      </c>
      <c r="B22" s="150">
        <v>50.07</v>
      </c>
      <c r="C22" s="150">
        <v>15842.41</v>
      </c>
      <c r="D22" s="327"/>
      <c r="E22" s="128"/>
    </row>
    <row r="23" spans="1:14" x14ac:dyDescent="0.2">
      <c r="A23" s="127"/>
      <c r="E23" s="335"/>
      <c r="F23" s="335"/>
      <c r="G23" s="335"/>
      <c r="H23" s="335"/>
      <c r="I23" s="335"/>
      <c r="J23" s="335"/>
      <c r="K23" s="335"/>
      <c r="L23" s="335"/>
      <c r="M23" s="335"/>
    </row>
    <row r="24" spans="1:14" s="151" customFormat="1" ht="18.75" customHeight="1" x14ac:dyDescent="0.2">
      <c r="A24" s="225" t="s">
        <v>306</v>
      </c>
      <c r="B24" s="48"/>
      <c r="C24" s="47"/>
      <c r="D24" s="81"/>
      <c r="E24" s="81"/>
      <c r="F24" s="81"/>
      <c r="G24" s="81"/>
      <c r="H24" s="260"/>
      <c r="I24" s="81"/>
    </row>
    <row r="25" spans="1:14" ht="15" x14ac:dyDescent="0.2">
      <c r="A25" s="124" t="s">
        <v>6</v>
      </c>
      <c r="B25" s="124" t="s">
        <v>0</v>
      </c>
      <c r="C25" s="124" t="s">
        <v>102</v>
      </c>
      <c r="D25" s="141" t="s">
        <v>91</v>
      </c>
      <c r="E25" s="141" t="s">
        <v>42</v>
      </c>
      <c r="F25" s="141" t="s">
        <v>262</v>
      </c>
      <c r="G25" s="141" t="s">
        <v>43</v>
      </c>
      <c r="H25" s="261" t="s">
        <v>1</v>
      </c>
      <c r="I25" s="151"/>
      <c r="J25" s="118"/>
      <c r="K25" s="325"/>
      <c r="L25" s="325"/>
      <c r="M25" s="325"/>
      <c r="N25" s="325"/>
    </row>
    <row r="26" spans="1:14" x14ac:dyDescent="0.2">
      <c r="A26" s="331" t="s">
        <v>547</v>
      </c>
      <c r="B26" s="323">
        <v>42863</v>
      </c>
      <c r="C26" s="325" t="s">
        <v>182</v>
      </c>
      <c r="D26" s="325" t="s">
        <v>123</v>
      </c>
      <c r="E26" s="329" t="s">
        <v>80</v>
      </c>
      <c r="F26" s="325" t="s">
        <v>124</v>
      </c>
      <c r="G26" s="320"/>
      <c r="H26" s="330">
        <v>0</v>
      </c>
      <c r="I26" s="81"/>
      <c r="J26" s="118"/>
      <c r="K26" s="325"/>
      <c r="L26" s="325"/>
      <c r="M26" s="325"/>
      <c r="N26" s="325"/>
    </row>
    <row r="27" spans="1:14" x14ac:dyDescent="0.2">
      <c r="A27" s="331" t="s">
        <v>527</v>
      </c>
      <c r="B27" s="323">
        <v>42863</v>
      </c>
      <c r="C27" s="328" t="s">
        <v>184</v>
      </c>
      <c r="D27" s="325" t="s">
        <v>4</v>
      </c>
      <c r="E27" s="329" t="s">
        <v>80</v>
      </c>
      <c r="F27" s="325" t="s">
        <v>125</v>
      </c>
      <c r="G27" s="320"/>
      <c r="H27" s="330">
        <v>50</v>
      </c>
      <c r="J27" s="118"/>
      <c r="K27" s="325"/>
      <c r="L27" s="325"/>
      <c r="M27" s="325"/>
      <c r="N27" s="325"/>
    </row>
    <row r="28" spans="1:14" x14ac:dyDescent="0.2">
      <c r="A28" s="331" t="s">
        <v>528</v>
      </c>
      <c r="B28" s="323">
        <v>42826</v>
      </c>
      <c r="C28" s="328" t="s">
        <v>183</v>
      </c>
      <c r="D28" s="325" t="s">
        <v>8</v>
      </c>
      <c r="E28" s="329" t="s">
        <v>87</v>
      </c>
      <c r="F28" s="325" t="s">
        <v>126</v>
      </c>
      <c r="G28" s="320"/>
      <c r="H28" s="332">
        <v>24051</v>
      </c>
      <c r="J28" s="138"/>
      <c r="K28" s="325"/>
      <c r="L28" s="325"/>
      <c r="M28" s="325"/>
      <c r="N28" s="325"/>
    </row>
    <row r="29" spans="1:14" x14ac:dyDescent="0.2">
      <c r="A29" s="331" t="s">
        <v>529</v>
      </c>
      <c r="B29" s="323">
        <v>42888</v>
      </c>
      <c r="C29" s="322" t="s">
        <v>99</v>
      </c>
      <c r="D29" s="321" t="s">
        <v>47</v>
      </c>
      <c r="E29" s="329" t="s">
        <v>87</v>
      </c>
      <c r="F29" s="326" t="s">
        <v>530</v>
      </c>
      <c r="G29" s="320"/>
      <c r="H29" s="332">
        <v>135.41</v>
      </c>
      <c r="J29" s="138"/>
      <c r="K29" s="325"/>
      <c r="L29" s="325"/>
      <c r="M29" s="325"/>
      <c r="N29" s="325"/>
    </row>
    <row r="30" spans="1:14" x14ac:dyDescent="0.2">
      <c r="A30" s="331" t="s">
        <v>350</v>
      </c>
      <c r="B30" s="323">
        <v>42826</v>
      </c>
      <c r="C30" s="328" t="s">
        <v>187</v>
      </c>
      <c r="D30" s="325" t="s">
        <v>170</v>
      </c>
      <c r="E30" s="329" t="s">
        <v>87</v>
      </c>
      <c r="F30" s="326" t="s">
        <v>531</v>
      </c>
      <c r="G30" s="325" t="s">
        <v>126</v>
      </c>
      <c r="H30" s="332">
        <v>-24051</v>
      </c>
      <c r="J30" s="138"/>
      <c r="K30" s="325"/>
      <c r="L30" s="325"/>
      <c r="M30" s="325"/>
      <c r="N30" s="325"/>
    </row>
    <row r="31" spans="1:14" x14ac:dyDescent="0.2">
      <c r="A31" s="331" t="s">
        <v>351</v>
      </c>
      <c r="B31" s="323">
        <v>42826</v>
      </c>
      <c r="C31" s="322" t="s">
        <v>95</v>
      </c>
      <c r="D31" s="325" t="s">
        <v>53</v>
      </c>
      <c r="E31" s="329" t="s">
        <v>87</v>
      </c>
      <c r="F31" s="326" t="s">
        <v>532</v>
      </c>
      <c r="G31" s="320"/>
      <c r="H31" s="332">
        <v>15491.47</v>
      </c>
      <c r="J31" s="154"/>
    </row>
    <row r="32" spans="1:14" x14ac:dyDescent="0.2">
      <c r="A32" s="331" t="s">
        <v>352</v>
      </c>
      <c r="B32" s="323">
        <v>42863</v>
      </c>
      <c r="C32" s="328" t="s">
        <v>104</v>
      </c>
      <c r="D32" s="325" t="s">
        <v>61</v>
      </c>
      <c r="E32" s="329" t="s">
        <v>80</v>
      </c>
      <c r="F32" s="325" t="s">
        <v>128</v>
      </c>
      <c r="G32" s="325" t="s">
        <v>125</v>
      </c>
      <c r="H32" s="333">
        <v>-50</v>
      </c>
      <c r="J32" s="154"/>
    </row>
    <row r="33" spans="1:10" x14ac:dyDescent="0.2">
      <c r="A33" s="331" t="s">
        <v>353</v>
      </c>
      <c r="B33" s="323">
        <v>42863</v>
      </c>
      <c r="C33" s="328" t="s">
        <v>184</v>
      </c>
      <c r="D33" s="325" t="s">
        <v>4</v>
      </c>
      <c r="E33" s="329" t="s">
        <v>80</v>
      </c>
      <c r="F33" s="325" t="s">
        <v>129</v>
      </c>
      <c r="G33" s="320"/>
      <c r="H33" s="330">
        <v>50</v>
      </c>
      <c r="J33" s="154"/>
    </row>
    <row r="34" spans="1:10" x14ac:dyDescent="0.2">
      <c r="A34" s="331" t="s">
        <v>354</v>
      </c>
      <c r="B34" s="323">
        <v>42888</v>
      </c>
      <c r="C34" s="328" t="s">
        <v>105</v>
      </c>
      <c r="D34" s="325" t="s">
        <v>59</v>
      </c>
      <c r="E34" s="329" t="s">
        <v>87</v>
      </c>
      <c r="F34" s="326" t="s">
        <v>533</v>
      </c>
      <c r="G34" s="326" t="s">
        <v>530</v>
      </c>
      <c r="H34" s="332">
        <v>-135.41</v>
      </c>
      <c r="J34" s="154"/>
    </row>
    <row r="35" spans="1:10" x14ac:dyDescent="0.2">
      <c r="A35" s="331" t="s">
        <v>534</v>
      </c>
      <c r="B35" s="323">
        <v>42900</v>
      </c>
      <c r="C35" s="322" t="s">
        <v>99</v>
      </c>
      <c r="D35" s="321" t="s">
        <v>47</v>
      </c>
      <c r="E35" s="329" t="s">
        <v>87</v>
      </c>
      <c r="F35" s="326" t="s">
        <v>535</v>
      </c>
      <c r="G35" s="320"/>
      <c r="H35" s="332">
        <v>129.08000000000001</v>
      </c>
      <c r="J35" s="153"/>
    </row>
    <row r="36" spans="1:10" x14ac:dyDescent="0.2">
      <c r="A36" s="331" t="s">
        <v>536</v>
      </c>
      <c r="B36" s="323">
        <v>42900</v>
      </c>
      <c r="C36" s="322" t="s">
        <v>99</v>
      </c>
      <c r="D36" s="321" t="s">
        <v>47</v>
      </c>
      <c r="E36" s="329" t="s">
        <v>80</v>
      </c>
      <c r="F36" s="326" t="s">
        <v>537</v>
      </c>
      <c r="G36" s="320"/>
      <c r="H36" s="332">
        <v>7.0000000000000007E-2</v>
      </c>
      <c r="J36" s="153"/>
    </row>
    <row r="37" spans="1:10" x14ac:dyDescent="0.2">
      <c r="A37" s="331" t="s">
        <v>538</v>
      </c>
      <c r="B37" s="323">
        <v>42919</v>
      </c>
      <c r="C37" s="322" t="s">
        <v>98</v>
      </c>
      <c r="D37" s="321" t="s">
        <v>5</v>
      </c>
      <c r="E37" s="329" t="s">
        <v>87</v>
      </c>
      <c r="F37" s="325" t="s">
        <v>127</v>
      </c>
      <c r="G37" s="320"/>
      <c r="H37" s="332">
        <v>154.91</v>
      </c>
      <c r="J37" s="154"/>
    </row>
    <row r="38" spans="1:10" x14ac:dyDescent="0.2">
      <c r="A38" s="331" t="s">
        <v>539</v>
      </c>
      <c r="B38" s="323">
        <v>42900</v>
      </c>
      <c r="C38" s="328" t="s">
        <v>105</v>
      </c>
      <c r="D38" s="325" t="s">
        <v>59</v>
      </c>
      <c r="E38" s="329" t="s">
        <v>87</v>
      </c>
      <c r="F38" s="326" t="s">
        <v>540</v>
      </c>
      <c r="G38" s="326" t="s">
        <v>535</v>
      </c>
      <c r="H38" s="333">
        <v>-129.08000000000001</v>
      </c>
      <c r="J38" s="154"/>
    </row>
    <row r="39" spans="1:10" x14ac:dyDescent="0.2">
      <c r="A39" s="331" t="s">
        <v>541</v>
      </c>
      <c r="B39" s="323">
        <v>42919</v>
      </c>
      <c r="C39" s="322" t="s">
        <v>99</v>
      </c>
      <c r="D39" s="321" t="s">
        <v>47</v>
      </c>
      <c r="E39" s="329" t="s">
        <v>87</v>
      </c>
      <c r="F39" s="326" t="s">
        <v>542</v>
      </c>
      <c r="G39" s="320"/>
      <c r="H39" s="330">
        <v>196.03</v>
      </c>
      <c r="J39" s="154"/>
    </row>
    <row r="40" spans="1:10" x14ac:dyDescent="0.2">
      <c r="A40" s="331" t="s">
        <v>543</v>
      </c>
      <c r="B40" s="323">
        <v>42900</v>
      </c>
      <c r="C40" s="328" t="s">
        <v>105</v>
      </c>
      <c r="D40" s="325" t="s">
        <v>59</v>
      </c>
      <c r="E40" s="329" t="s">
        <v>80</v>
      </c>
      <c r="F40" s="326" t="s">
        <v>544</v>
      </c>
      <c r="G40" s="326" t="s">
        <v>537</v>
      </c>
      <c r="H40" s="332">
        <v>-7.0000000000000007E-2</v>
      </c>
      <c r="J40" s="148"/>
    </row>
    <row r="41" spans="1:10" x14ac:dyDescent="0.2">
      <c r="A41" s="331" t="s">
        <v>545</v>
      </c>
      <c r="B41" s="323">
        <v>42919</v>
      </c>
      <c r="C41" s="322" t="s">
        <v>99</v>
      </c>
      <c r="D41" s="321" t="s">
        <v>47</v>
      </c>
      <c r="E41" s="329" t="s">
        <v>80</v>
      </c>
      <c r="F41" s="326" t="s">
        <v>546</v>
      </c>
      <c r="G41" s="320"/>
      <c r="H41" s="332">
        <v>7.0000000000000007E-2</v>
      </c>
      <c r="J41" s="148"/>
    </row>
    <row r="42" spans="1:10" x14ac:dyDescent="0.2">
      <c r="A42" s="326"/>
      <c r="B42" s="125"/>
      <c r="C42" s="109"/>
      <c r="D42" s="27"/>
      <c r="E42" s="152"/>
      <c r="H42" s="168"/>
      <c r="J42" s="148"/>
    </row>
    <row r="43" spans="1:10" x14ac:dyDescent="0.2">
      <c r="A43" s="326"/>
      <c r="B43" s="125"/>
      <c r="C43" s="68"/>
      <c r="E43" s="152"/>
      <c r="H43" s="168"/>
      <c r="J43" s="148"/>
    </row>
    <row r="44" spans="1:10" x14ac:dyDescent="0.2">
      <c r="A44" s="326"/>
      <c r="B44" s="125"/>
      <c r="C44" s="68"/>
      <c r="E44" s="152"/>
      <c r="H44" s="168"/>
      <c r="J44" s="148"/>
    </row>
    <row r="45" spans="1:10" x14ac:dyDescent="0.2">
      <c r="A45" s="326"/>
      <c r="B45" s="125"/>
      <c r="C45" s="109"/>
      <c r="D45" s="27"/>
      <c r="E45" s="152"/>
      <c r="H45" s="168"/>
      <c r="J45" s="148"/>
    </row>
    <row r="46" spans="1:10" x14ac:dyDescent="0.2">
      <c r="A46" s="326"/>
      <c r="B46" s="125"/>
      <c r="C46" s="109"/>
      <c r="D46" s="27"/>
      <c r="E46" s="152"/>
      <c r="H46" s="168"/>
      <c r="J46" s="148"/>
    </row>
    <row r="47" spans="1:10" x14ac:dyDescent="0.2">
      <c r="A47" s="326"/>
      <c r="B47" s="125"/>
      <c r="C47" s="68"/>
      <c r="E47" s="152"/>
      <c r="H47" s="168"/>
      <c r="J47" s="148"/>
    </row>
    <row r="48" spans="1:10" x14ac:dyDescent="0.2">
      <c r="A48" s="326"/>
      <c r="B48" s="125"/>
      <c r="C48" s="68"/>
      <c r="E48" s="152"/>
      <c r="H48" s="168"/>
      <c r="J48" s="148"/>
    </row>
    <row r="49" spans="1:10" x14ac:dyDescent="0.2">
      <c r="A49" s="326"/>
      <c r="B49" s="125"/>
      <c r="C49" s="109"/>
      <c r="D49" s="27"/>
      <c r="E49" s="152"/>
      <c r="H49" s="168"/>
      <c r="J49" s="148"/>
    </row>
    <row r="50" spans="1:10" x14ac:dyDescent="0.2">
      <c r="A50" s="326"/>
      <c r="B50" s="125"/>
      <c r="C50" s="109"/>
      <c r="D50" s="27"/>
      <c r="E50" s="152"/>
      <c r="H50" s="168"/>
    </row>
    <row r="51" spans="1:10" x14ac:dyDescent="0.2">
      <c r="E51" s="152"/>
    </row>
    <row r="52" spans="1:10" x14ac:dyDescent="0.2">
      <c r="E52" s="152"/>
    </row>
    <row r="53" spans="1:10" x14ac:dyDescent="0.2">
      <c r="E53" s="152"/>
    </row>
  </sheetData>
  <pageMargins left="0.7" right="0.7" top="0.75" bottom="0.75" header="0.3" footer="0.3"/>
  <pageSetup paperSize="9" scale="60" fitToHeight="0" orientation="landscape" horizontalDpi="300" verticalDpi="30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Relationship xmlns="39d9af43-1368-4a54-b1ec-07c035147eb2">Service Provider</Relationship>
    <Subactivity xmlns="efb95504-6ddf-4442-a9fe-ad68950f266d">03 - Design</Subactivity>
    <Phases xmlns="e39671d4-089b-42e3-8fe5-4c2876322769">02 - Design</Phases>
    <Workstream xmlns="efb95504-6ddf-4442-a9fe-ad68950f266d">Technical Architecture Delivery</Workstream>
    <Substream xmlns="e39671d4-089b-42e3-8fe5-4c2876322769">All TAD</Substream>
    <Function_x0020_Group xmlns="efb95504-6ddf-4442-a9fe-ad68950f266d">Business Transformation</Function_x0020_Group>
    <Activity xmlns="efb95504-6ddf-4442-a9fe-ad68950f266d" xsi:nil="true"/>
    <Phase xmlns="e39671d4-089b-42e3-8fe5-4c2876322769">Stage 2 - Detailed Design</Phase>
    <Solution xmlns="39d9af43-1368-4a54-b1ec-07c035147eb2">B2B</Solution>
    <Key_x0020_Words xmlns="efb95504-6ddf-4442-a9fe-ad68950f266d" xsi:nil="true"/>
    <Doc_x0020_Status xmlns="efb95504-6ddf-4442-a9fe-ad68950f266d">In draft</Doc_x0020_Status>
    <Document_x0020_Type xmlns="efb95504-6ddf-4442-a9fe-ad68950f266d">ADHOC</Document_x0020_Type>
    <Function xmlns="efb95504-6ddf-4442-a9fe-ad68950f266d">Foundation</Function>
    <Integration_x0020_Connector xmlns="39d9af43-1368-4a54-b1ec-07c035147eb2">15</Integration_x0020_Connector>
    <bfddcc5cdc4945e5b863b46d6e516fa5 xmlns="e39671d4-089b-42e3-8fe5-4c2876322769">
      <Terms xmlns="http://schemas.microsoft.com/office/infopath/2007/PartnerControls">
        <TermInfo xmlns="http://schemas.microsoft.com/office/infopath/2007/PartnerControls">
          <TermName xmlns="http://schemas.microsoft.com/office/infopath/2007/PartnerControls">START Release 2.0</TermName>
          <TermId xmlns="http://schemas.microsoft.com/office/infopath/2007/PartnerControls">30a91962-2825-411c-b8a2-bfaa727f2deb</TermId>
        </TermInfo>
      </Terms>
    </bfddcc5cdc4945e5b863b46d6e516fa5>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Excel" ma:contentTypeID="0x0101003D54E768835B6241B790E3C8D6866B5801007A17723D22D36E4C9805EBBC8458543C" ma:contentTypeVersion="27" ma:contentTypeDescription="" ma:contentTypeScope="" ma:versionID="c68993845f22aefa7a14429795e0ceca">
  <xsd:schema xmlns:xsd="http://www.w3.org/2001/XMLSchema" xmlns:xs="http://www.w3.org/2001/XMLSchema" xmlns:p="http://schemas.microsoft.com/office/2006/metadata/properties" xmlns:ns2="efb95504-6ddf-4442-a9fe-ad68950f266d" xmlns:ns3="e39671d4-089b-42e3-8fe5-4c2876322769" xmlns:ns4="39d9af43-1368-4a54-b1ec-07c035147eb2" targetNamespace="http://schemas.microsoft.com/office/2006/metadata/properties" ma:root="true" ma:fieldsID="b81a1098b6c0e9625608fac161bbffa4" ns2:_="" ns3:_="" ns4:_="">
    <xsd:import namespace="efb95504-6ddf-4442-a9fe-ad68950f266d"/>
    <xsd:import namespace="e39671d4-089b-42e3-8fe5-4c2876322769"/>
    <xsd:import namespace="39d9af43-1368-4a54-b1ec-07c035147eb2"/>
    <xsd:element name="properties">
      <xsd:complexType>
        <xsd:sequence>
          <xsd:element name="documentManagement">
            <xsd:complexType>
              <xsd:all>
                <xsd:element ref="ns2:Document_x0020_Type" minOccurs="0"/>
                <xsd:element ref="ns2:Activity" minOccurs="0"/>
                <xsd:element ref="ns2:Subactivity"/>
                <xsd:element ref="ns2:Key_x0020_Words" minOccurs="0"/>
                <xsd:element ref="ns2:Doc_x0020_Status" minOccurs="0"/>
                <xsd:element ref="ns2:Workstream" minOccurs="0"/>
                <xsd:element ref="ns2:Function_x0020_Group" minOccurs="0"/>
                <xsd:element ref="ns2:Function" minOccurs="0"/>
                <xsd:element ref="ns3:Substream" minOccurs="0"/>
                <xsd:element ref="ns3:Phase" minOccurs="0"/>
                <xsd:element ref="ns3:Phases" minOccurs="0"/>
                <xsd:element ref="ns4:Solution"/>
                <xsd:element ref="ns4:Relationship"/>
                <xsd:element ref="ns4:Integration_x0020_Connector"/>
                <xsd:element ref="ns3:bfddcc5cdc4945e5b863b46d6e516fa5"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fb95504-6ddf-4442-a9fe-ad68950f266d" elementFormDefault="qualified">
    <xsd:import namespace="http://schemas.microsoft.com/office/2006/documentManagement/types"/>
    <xsd:import namespace="http://schemas.microsoft.com/office/infopath/2007/PartnerControls"/>
    <xsd:element name="Document_x0020_Type" ma:index="8" nillable="true" ma:displayName="Document Type" ma:format="Dropdown" ma:internalName="Document_x0020_Type0">
      <xsd:simpleType>
        <xsd:restriction base="dms:Choice">
          <xsd:enumeration value="ADHOC"/>
          <xsd:enumeration value="CONTRACT, Variation, Agreement"/>
          <xsd:enumeration value="DELIVERABLE"/>
          <xsd:enumeration value="EMPLOYMENT related"/>
          <xsd:enumeration value="FILENOTE"/>
          <xsd:enumeration value="FINANCIAL related"/>
          <xsd:enumeration value="IMAGE or Multi-media"/>
          <xsd:enumeration value="KNOWLEDGE article"/>
          <xsd:enumeration value="MEETING Agenda"/>
          <xsd:enumeration value="MEETING Minutes"/>
          <xsd:enumeration value="MEETING Papers"/>
          <xsd:enumeration value="MEMO"/>
          <xsd:enumeration value="EMAIL"/>
          <xsd:enumeration value="LETTER"/>
          <xsd:enumeration value="PRESENTATION"/>
          <xsd:enumeration value="PRODUCT DESCRIPTION"/>
          <xsd:enumeration value="PUBLICATION material"/>
          <xsd:enumeration value="REPORT, or planning related"/>
          <xsd:enumeration value="RULES, Policy, Bylaw, procedure"/>
          <xsd:enumeration value="TEMPLATE, Checklist or Form"/>
        </xsd:restriction>
      </xsd:simpleType>
    </xsd:element>
    <xsd:element name="Activity" ma:index="9" nillable="true" ma:displayName="Activity" ma:internalName="Activity0">
      <xsd:simpleType>
        <xsd:restriction base="dms:Text">
          <xsd:maxLength value="255"/>
        </xsd:restriction>
      </xsd:simpleType>
    </xsd:element>
    <xsd:element name="Subactivity" ma:index="10" ma:displayName="Subactivity" ma:default="09 - Other" ma:format="Dropdown" ma:internalName="Subactivity" ma:readOnly="false">
      <xsd:simpleType>
        <xsd:restriction base="dms:Choice">
          <xsd:enumeration value="01 - Planning"/>
          <xsd:enumeration value="02 - Engagement"/>
          <xsd:enumeration value="03 - Design"/>
          <xsd:enumeration value="04 - Build"/>
          <xsd:enumeration value="05 - Test"/>
          <xsd:enumeration value="06 - Deploy"/>
          <xsd:enumeration value="07 - ELS"/>
          <xsd:enumeration value="09 - Other"/>
        </xsd:restriction>
      </xsd:simpleType>
    </xsd:element>
    <xsd:element name="Key_x0020_Words" ma:index="11" nillable="true" ma:displayName="Key Words" ma:format="Dropdown" ma:internalName="Key_x0020_Words">
      <xsd:simpleType>
        <xsd:union memberTypes="dms:Text">
          <xsd:simpleType>
            <xsd:restriction base="dms:Choice">
              <xsd:enumeration value="NA"/>
            </xsd:restriction>
          </xsd:simpleType>
        </xsd:union>
      </xsd:simpleType>
    </xsd:element>
    <xsd:element name="Doc_x0020_Status" ma:index="12" nillable="true" ma:displayName="Doc Status" ma:default="In draft" ma:format="Dropdown" ma:internalName="Doc_x0020_Status">
      <xsd:simpleType>
        <xsd:restriction base="dms:Choice">
          <xsd:enumeration value="In draft"/>
          <xsd:enumeration value="Work in Progress"/>
          <xsd:enumeration value="For Review"/>
          <xsd:enumeration value="Endorsed"/>
          <xsd:enumeration value="Final/Approved"/>
          <xsd:enumeration value="Archived"/>
        </xsd:restriction>
      </xsd:simpleType>
    </xsd:element>
    <xsd:element name="Workstream" ma:index="13" nillable="true" ma:displayName="Workstream" ma:default="Technical Architecture Delivery" ma:format="Dropdown" ma:internalName="Workstream">
      <xsd:simpleType>
        <xsd:restriction base="dms:Choice">
          <xsd:enumeration value="Benefits and Business Case"/>
          <xsd:enumeration value="Business Intelligence and Reporting"/>
          <xsd:enumeration value="Business Transformation"/>
          <xsd:enumeration value="Commercial Management"/>
          <xsd:enumeration value="Communications"/>
          <xsd:enumeration value="Core – BT Testing"/>
          <xsd:enumeration value="Core – Business Deployment"/>
          <xsd:enumeration value="Core – Change Management"/>
          <xsd:enumeration value="Core – Co-Design"/>
          <xsd:enumeration value="Core – Customer Interaction Solutions"/>
          <xsd:enumeration value="Core - Data Extraction"/>
          <xsd:enumeration value="Core - End 2 End Processes"/>
          <xsd:enumeration value="Core – Environments"/>
          <xsd:enumeration value="Core – Heritage"/>
          <xsd:enumeration value="Core – START Application"/>
          <xsd:enumeration value="Enterprise Support Services"/>
          <xsd:enumeration value="Foundation"/>
          <xsd:enumeration value="Information Knowledge Management"/>
          <xsd:enumeration value="New Services Platform"/>
          <xsd:enumeration value="Organisational Change Management and Training"/>
          <xsd:enumeration value="PMO"/>
          <xsd:enumeration value="Policy"/>
          <xsd:enumeration value="Technical and Architecture"/>
          <xsd:enumeration value="Technical Architecture Delivery"/>
        </xsd:restriction>
      </xsd:simpleType>
    </xsd:element>
    <xsd:element name="Function_x0020_Group" ma:index="14" nillable="true" ma:displayName="Function Group" ma:default="Business Transformation" ma:internalName="Function_x0020_Group">
      <xsd:simpleType>
        <xsd:restriction base="dms:Text">
          <xsd:maxLength value="255"/>
        </xsd:restriction>
      </xsd:simpleType>
    </xsd:element>
    <xsd:element name="Function" ma:index="15" nillable="true" ma:displayName="Function" ma:default="Foundation" ma:internalName="Function">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39671d4-089b-42e3-8fe5-4c2876322769" elementFormDefault="qualified">
    <xsd:import namespace="http://schemas.microsoft.com/office/2006/documentManagement/types"/>
    <xsd:import namespace="http://schemas.microsoft.com/office/infopath/2007/PartnerControls"/>
    <xsd:element name="Substream" ma:index="16" nillable="true" ma:displayName="Substream" ma:default="All TAD" ma:format="Dropdown" ma:internalName="Substream">
      <xsd:simpleType>
        <xsd:restriction base="dms:Choice">
          <xsd:enumeration value="All TAD"/>
          <xsd:enumeration value="Workplace"/>
          <xsd:enumeration value="Workplace - Mobile Device Management"/>
          <xsd:enumeration value="Workplace - Skype for Business"/>
          <xsd:enumeration value="Security"/>
          <xsd:enumeration value="Security – EDLP"/>
          <xsd:enumeration value="Security – Governance and Awareness"/>
          <xsd:enumeration value="Service Introduction"/>
          <xsd:enumeration value="Integration"/>
          <xsd:enumeration value="Environment Provisioning"/>
          <xsd:enumeration value="Technical Testing"/>
          <xsd:enumeration value="Decommissioning &amp; Archiving"/>
        </xsd:restriction>
      </xsd:simpleType>
    </xsd:element>
    <xsd:element name="Phase" ma:index="17" nillable="true" ma:displayName="Phase" ma:default="Stage 2 - Detailed Design" ma:format="Dropdown" ma:internalName="Phase">
      <xsd:simpleType>
        <xsd:restriction base="dms:Choice">
          <xsd:enumeration value="N/A"/>
          <xsd:enumeration value="Transformation Mobilisation"/>
          <xsd:enumeration value="Pre Design"/>
          <xsd:enumeration value="High Level Design"/>
          <xsd:enumeration value="Stage 1 - Detailed Design"/>
          <xsd:enumeration value="Stage 1 - Solution Delivery"/>
          <xsd:enumeration value="Stage 2 - Detailed Design"/>
          <xsd:enumeration value="Stage 2 - Solution Delivery"/>
          <xsd:enumeration value="Stage 3 - Detailed Design"/>
          <xsd:enumeration value="Stage 3 - Solution Delivery"/>
          <xsd:enumeration value="Stage 4 - Detailed Design"/>
          <xsd:enumeration value="Stage 4 - Solution Delivery"/>
        </xsd:restriction>
      </xsd:simpleType>
    </xsd:element>
    <xsd:element name="Phases" ma:index="18" nillable="true" ma:displayName="Integration Phase" ma:default="01 - Scope" ma:format="Dropdown" ma:internalName="Phases">
      <xsd:simpleType>
        <xsd:restriction base="dms:Choice">
          <xsd:enumeration value="01 - Scope"/>
          <xsd:enumeration value="02 - Design"/>
          <xsd:enumeration value="03 - Build"/>
          <xsd:enumeration value="04 - Test"/>
          <xsd:enumeration value="05 - Deploy"/>
          <xsd:enumeration value="N/A"/>
        </xsd:restriction>
      </xsd:simpleType>
    </xsd:element>
    <xsd:element name="bfddcc5cdc4945e5b863b46d6e516fa5" ma:index="23" nillable="true" ma:taxonomy="true" ma:internalName="bfddcc5cdc4945e5b863b46d6e516fa5" ma:taxonomyFieldName="Release" ma:displayName="Release" ma:default="1;#START Release 2.0|30a91962-2825-411c-b8a2-bfaa727f2deb" ma:fieldId="{bfddcc5c-dc49-45e5-b863-b46d6e516fa5}" ma:sspId="6e255463-7c40-4ee6-9419-c920644de678" ma:termSetId="2eddadf8-b067-45c7-8eca-44f5e08e2a88"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9d9af43-1368-4a54-b1ec-07c035147eb2" elementFormDefault="qualified">
    <xsd:import namespace="http://schemas.microsoft.com/office/2006/documentManagement/types"/>
    <xsd:import namespace="http://schemas.microsoft.com/office/infopath/2007/PartnerControls"/>
    <xsd:element name="Solution" ma:index="19" ma:displayName="Solution" ma:default="N/A" ma:format="Dropdown" ma:internalName="Solution">
      <xsd:simpleType>
        <xsd:restriction base="dms:Choice">
          <xsd:enumeration value="API"/>
          <xsd:enumeration value="B2B"/>
          <xsd:enumeration value="External Suppliers"/>
          <xsd:enumeration value="FTP"/>
          <xsd:enumeration value="N/A"/>
        </xsd:restriction>
      </xsd:simpleType>
    </xsd:element>
    <xsd:element name="Relationship" ma:index="20" ma:displayName="Relationship" ma:format="Dropdown" ma:internalName="Relationship">
      <xsd:simpleType>
        <xsd:restriction base="dms:Choice">
          <xsd:enumeration value="Government Agency"/>
          <xsd:enumeration value="Customer"/>
          <xsd:enumeration value="Supplier/Partner"/>
          <xsd:enumeration value="Service Provider"/>
          <xsd:enumeration value="Internal"/>
          <xsd:enumeration value="Workstream"/>
        </xsd:restriction>
      </xsd:simpleType>
    </xsd:element>
    <xsd:element name="Integration_x0020_Connector" ma:index="21" ma:displayName="Integration Connector" ma:list="{7816c7fb-951b-42c8-84b8-abfaa315be36}" ma:internalName="Integration_x0020_Connector"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FA09CCD-599A-4645-A062-183BD0B1C6E9}">
  <ds:schemaRefs>
    <ds:schemaRef ds:uri="http://purl.org/dc/terms/"/>
    <ds:schemaRef ds:uri="http://schemas.microsoft.com/office/2006/metadata/properties"/>
    <ds:schemaRef ds:uri="http://www.w3.org/XML/1998/namespace"/>
    <ds:schemaRef ds:uri="http://schemas.microsoft.com/office/2006/documentManagement/types"/>
    <ds:schemaRef ds:uri="http://schemas.microsoft.com/office/infopath/2007/PartnerControls"/>
    <ds:schemaRef ds:uri="http://purl.org/dc/elements/1.1/"/>
    <ds:schemaRef ds:uri="e39671d4-089b-42e3-8fe5-4c2876322769"/>
    <ds:schemaRef ds:uri="http://schemas.openxmlformats.org/package/2006/metadata/core-properties"/>
    <ds:schemaRef ds:uri="39d9af43-1368-4a54-b1ec-07c035147eb2"/>
    <ds:schemaRef ds:uri="efb95504-6ddf-4442-a9fe-ad68950f266d"/>
    <ds:schemaRef ds:uri="http://purl.org/dc/dcmitype/"/>
  </ds:schemaRefs>
</ds:datastoreItem>
</file>

<file path=customXml/itemProps2.xml><?xml version="1.0" encoding="utf-8"?>
<ds:datastoreItem xmlns:ds="http://schemas.openxmlformats.org/officeDocument/2006/customXml" ds:itemID="{4BB6E355-8281-42E3-AEC8-6304E460D5CE}">
  <ds:schemaRefs>
    <ds:schemaRef ds:uri="http://schemas.microsoft.com/sharepoint/v3/contenttype/forms"/>
  </ds:schemaRefs>
</ds:datastoreItem>
</file>

<file path=customXml/itemProps3.xml><?xml version="1.0" encoding="utf-8"?>
<ds:datastoreItem xmlns:ds="http://schemas.openxmlformats.org/officeDocument/2006/customXml" ds:itemID="{4AAD55F6-1223-4F49-BCD8-984CB8FF9F9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fb95504-6ddf-4442-a9fe-ad68950f266d"/>
    <ds:schemaRef ds:uri="e39671d4-089b-42e3-8fe5-4c2876322769"/>
    <ds:schemaRef ds:uri="39d9af43-1368-4a54-b1ec-07c035147eb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PLEASE READ</vt:lpstr>
      <vt:lpstr>Example List</vt:lpstr>
      <vt:lpstr>Data Explanations</vt:lpstr>
      <vt:lpstr>Late Payment</vt:lpstr>
      <vt:lpstr>UOM Over Time</vt:lpstr>
      <vt:lpstr>Reass 1</vt:lpstr>
      <vt:lpstr>Reass 2</vt:lpstr>
      <vt:lpstr>Reass 3</vt:lpstr>
      <vt:lpstr>Def Ass</vt:lpstr>
      <vt:lpstr>Transfer</vt:lpstr>
      <vt:lpstr>Writeoff</vt:lpstr>
      <vt:lpstr>Remission</vt:lpstr>
      <vt:lpstr>Pend Pay</vt:lpstr>
      <vt:lpstr>FBT</vt:lpstr>
      <vt:lpstr>GSD</vt:lpstr>
      <vt:lpstr>RWT</vt:lpstr>
      <vt:lpstr>DWT</vt:lpstr>
    </vt:vector>
  </TitlesOfParts>
  <Company>Inland Revenue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Transaction Services Data Scenarios</dc:title>
  <dc:creator>Helen Clarkson</dc:creator>
  <cp:lastModifiedBy>Ruan Malan</cp:lastModifiedBy>
  <cp:lastPrinted>2017-08-22T01:25:54Z</cp:lastPrinted>
  <dcterms:created xsi:type="dcterms:W3CDTF">2017-08-03T03:53:56Z</dcterms:created>
  <dcterms:modified xsi:type="dcterms:W3CDTF">2017-12-21T23:17:39Z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0x0101003D54E768835B6241B790E3C8D6866B5801007A17723D22D36E4C9805EBBC8458543C</vt:lpwstr>
  </property>
  <property fmtid="{D5CDD505-2E9C-101B-9397-08002B2CF9AE}" pid="3" name="Release">
    <vt:lpwstr>1;#START Release 2.0|30a91962-2825-411c-b8a2-bfaa727f2deb</vt:lpwstr>
  </property>
  <property fmtid="{D5CDD505-2E9C-101B-9397-08002B2CF9AE}" pid="4" name="TaxCatchAll">
    <vt:lpwstr>1;#START Release 2.0|30a91962-2825-411c-b8a2-bfaa727f2deb</vt:lpwstr>
  </property>
</Properties>
</file>