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filterPrivacy="1" defaultThemeVersion="124226"/>
  <xr:revisionPtr revIDLastSave="0" documentId="13_ncr:1_{228C0153-1472-CB48-A190-F6BB098C9E61}" xr6:coauthVersionLast="45" xr6:coauthVersionMax="45" xr10:uidLastSave="{00000000-0000-0000-0000-000000000000}"/>
  <bookViews>
    <workbookView xWindow="0" yWindow="460" windowWidth="45760" windowHeight="28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920" i="1" s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3" i="1"/>
</calcChain>
</file>

<file path=xl/sharedStrings.xml><?xml version="1.0" encoding="utf-8"?>
<sst xmlns="http://schemas.openxmlformats.org/spreadsheetml/2006/main" count="1414" uniqueCount="935">
  <si>
    <r>
      <rPr>
        <sz val="10"/>
        <rFont val="Arial"/>
        <family val="2"/>
      </rPr>
      <t>southern</t>
    </r>
    <r>
      <rPr>
        <sz val="10"/>
        <rFont val="Arial"/>
        <family val="2"/>
      </rPr>
      <t xml:space="preserve"> England</t>
    </r>
  </si>
  <si>
    <r>
      <rPr>
        <sz val="10"/>
        <rFont val="Arial"/>
        <family val="2"/>
      </rPr>
      <t>northern</t>
    </r>
    <r>
      <rPr>
        <sz val="10"/>
        <rFont val="Arial"/>
        <family val="2"/>
      </rPr>
      <t xml:space="preserve"> England</t>
    </r>
  </si>
  <si>
    <r>
      <rPr>
        <sz val="10"/>
        <rFont val="Arial"/>
        <family val="2"/>
      </rPr>
      <t>Wales</t>
    </r>
  </si>
  <si>
    <r>
      <rPr>
        <sz val="10"/>
        <rFont val="Arial"/>
        <family val="2"/>
      </rPr>
      <t>Scotland</t>
    </r>
  </si>
  <si>
    <r>
      <rPr>
        <sz val="10"/>
        <rFont val="Arial"/>
        <family val="2"/>
      </rPr>
      <t>Taxon</t>
    </r>
  </si>
  <si>
    <r>
      <rPr>
        <sz val="10"/>
        <rFont val="Arial"/>
        <family val="2"/>
      </rPr>
      <t>Acer</t>
    </r>
    <r>
      <rPr>
        <sz val="10"/>
        <rFont val="Arial"/>
        <family val="2"/>
      </rPr>
      <t xml:space="preserve"> campestre</t>
    </r>
  </si>
  <si>
    <r>
      <rPr>
        <sz val="10"/>
        <rFont val="Arial"/>
        <family val="2"/>
      </rPr>
      <t>Achillea</t>
    </r>
    <r>
      <rPr>
        <sz val="10"/>
        <rFont val="Arial"/>
        <family val="2"/>
      </rPr>
      <t xml:space="preserve"> millefolium</t>
    </r>
  </si>
  <si>
    <r>
      <rPr>
        <sz val="10"/>
        <rFont val="Arial"/>
        <family val="2"/>
      </rPr>
      <t>Achillea</t>
    </r>
    <r>
      <rPr>
        <sz val="10"/>
        <rFont val="Arial"/>
        <family val="2"/>
      </rPr>
      <t xml:space="preserve"> ptarmica</t>
    </r>
  </si>
  <si>
    <r>
      <rPr>
        <sz val="10"/>
        <rFont val="Arial"/>
        <family val="2"/>
      </rPr>
      <t>Adiantum</t>
    </r>
    <r>
      <rPr>
        <sz val="10"/>
        <rFont val="Arial"/>
        <family val="2"/>
      </rPr>
      <t xml:space="preserve"> capillus-veneris</t>
    </r>
  </si>
  <si>
    <r>
      <rPr>
        <sz val="10"/>
        <rFont val="Arial"/>
        <family val="2"/>
      </rPr>
      <t>Adoxa</t>
    </r>
    <r>
      <rPr>
        <sz val="10"/>
        <rFont val="Arial"/>
        <family val="2"/>
      </rPr>
      <t xml:space="preserve"> moschatellina</t>
    </r>
  </si>
  <si>
    <r>
      <rPr>
        <sz val="10"/>
        <rFont val="Arial"/>
        <family val="2"/>
      </rPr>
      <t>Aethusa</t>
    </r>
    <r>
      <rPr>
        <sz val="10"/>
        <rFont val="Arial"/>
        <family val="2"/>
      </rPr>
      <t xml:space="preserve"> cynapium</t>
    </r>
  </si>
  <si>
    <r>
      <rPr>
        <sz val="10"/>
        <rFont val="Arial"/>
        <family val="2"/>
      </rPr>
      <t>Agrimonia</t>
    </r>
    <r>
      <rPr>
        <sz val="10"/>
        <rFont val="Arial"/>
        <family val="2"/>
      </rPr>
      <t xml:space="preserve"> eupatoria</t>
    </r>
  </si>
  <si>
    <r>
      <rPr>
        <sz val="10"/>
        <rFont val="Arial"/>
        <family val="2"/>
      </rPr>
      <t>Agrimonia</t>
    </r>
    <r>
      <rPr>
        <sz val="10"/>
        <rFont val="Arial"/>
        <family val="2"/>
      </rPr>
      <t xml:space="preserve"> procera</t>
    </r>
  </si>
  <si>
    <r>
      <rPr>
        <sz val="10"/>
        <rFont val="Arial"/>
        <family val="2"/>
      </rPr>
      <t>Agrostis</t>
    </r>
    <r>
      <rPr>
        <sz val="10"/>
        <rFont val="Arial"/>
        <family val="2"/>
      </rPr>
      <t xml:space="preserve"> capillaris</t>
    </r>
  </si>
  <si>
    <r>
      <rPr>
        <sz val="10"/>
        <rFont val="Arial"/>
        <family val="2"/>
      </rPr>
      <t>Agrostis</t>
    </r>
    <r>
      <rPr>
        <sz val="10"/>
        <rFont val="Arial"/>
        <family val="2"/>
      </rPr>
      <t xml:space="preserve"> curtisii</t>
    </r>
  </si>
  <si>
    <r>
      <rPr>
        <sz val="10"/>
        <rFont val="Arial"/>
        <family val="2"/>
      </rPr>
      <t>Agrostis</t>
    </r>
    <r>
      <rPr>
        <sz val="10"/>
        <rFont val="Arial"/>
        <family val="2"/>
      </rPr>
      <t xml:space="preserve"> stolonifera</t>
    </r>
  </si>
  <si>
    <r>
      <rPr>
        <sz val="10"/>
        <rFont val="Arial"/>
        <family val="2"/>
      </rPr>
      <t>Aira</t>
    </r>
    <r>
      <rPr>
        <sz val="10"/>
        <rFont val="Arial"/>
        <family val="2"/>
      </rPr>
      <t xml:space="preserve"> caryophyllea</t>
    </r>
  </si>
  <si>
    <r>
      <rPr>
        <sz val="10"/>
        <rFont val="Arial"/>
        <family val="2"/>
      </rPr>
      <t>Aira</t>
    </r>
    <r>
      <rPr>
        <sz val="10"/>
        <rFont val="Arial"/>
        <family val="2"/>
      </rPr>
      <t xml:space="preserve"> praecox</t>
    </r>
  </si>
  <si>
    <r>
      <rPr>
        <sz val="10"/>
        <rFont val="Arial"/>
        <family val="2"/>
      </rPr>
      <t>Ajuga</t>
    </r>
    <r>
      <rPr>
        <sz val="10"/>
        <rFont val="Arial"/>
        <family val="2"/>
      </rPr>
      <t xml:space="preserve"> pyramidalis</t>
    </r>
  </si>
  <si>
    <r>
      <rPr>
        <sz val="10"/>
        <rFont val="Arial"/>
        <family val="2"/>
      </rPr>
      <t>Ajuga</t>
    </r>
    <r>
      <rPr>
        <sz val="10"/>
        <rFont val="Arial"/>
        <family val="2"/>
      </rPr>
      <t xml:space="preserve"> reptans</t>
    </r>
  </si>
  <si>
    <r>
      <rPr>
        <sz val="10"/>
        <rFont val="Arial"/>
        <family val="2"/>
      </rPr>
      <t>Alchemilla</t>
    </r>
    <r>
      <rPr>
        <sz val="10"/>
        <rFont val="Arial"/>
        <family val="2"/>
      </rPr>
      <t xml:space="preserve"> alpina</t>
    </r>
  </si>
  <si>
    <r>
      <rPr>
        <sz val="10"/>
        <rFont val="Arial"/>
        <family val="2"/>
      </rPr>
      <t>Alchemilla</t>
    </r>
    <r>
      <rPr>
        <sz val="10"/>
        <rFont val="Arial"/>
        <family val="2"/>
      </rPr>
      <t xml:space="preserve"> filicaulis</t>
    </r>
  </si>
  <si>
    <r>
      <rPr>
        <sz val="10"/>
        <rFont val="Arial"/>
        <family val="2"/>
      </rPr>
      <t>Alisma</t>
    </r>
    <r>
      <rPr>
        <sz val="10"/>
        <rFont val="Arial"/>
        <family val="2"/>
      </rPr>
      <t xml:space="preserve"> lanceolatum</t>
    </r>
  </si>
  <si>
    <r>
      <rPr>
        <sz val="10"/>
        <rFont val="Arial"/>
        <family val="2"/>
      </rPr>
      <t>Alisma</t>
    </r>
    <r>
      <rPr>
        <sz val="10"/>
        <rFont val="Arial"/>
        <family val="2"/>
      </rPr>
      <t xml:space="preserve"> plantago-aquatica</t>
    </r>
  </si>
  <si>
    <r>
      <rPr>
        <sz val="10"/>
        <rFont val="Arial"/>
        <family val="2"/>
      </rPr>
      <t>Alliaria</t>
    </r>
    <r>
      <rPr>
        <sz val="10"/>
        <rFont val="Arial"/>
        <family val="2"/>
      </rPr>
      <t xml:space="preserve"> petiolata</t>
    </r>
  </si>
  <si>
    <r>
      <rPr>
        <sz val="10"/>
        <rFont val="Arial"/>
        <family val="2"/>
      </rPr>
      <t>Allium</t>
    </r>
    <r>
      <rPr>
        <sz val="10"/>
        <rFont val="Arial"/>
        <family val="2"/>
      </rPr>
      <t xml:space="preserve"> oleraceum</t>
    </r>
  </si>
  <si>
    <r>
      <rPr>
        <sz val="10"/>
        <rFont val="Arial"/>
        <family val="2"/>
      </rPr>
      <t>Allium</t>
    </r>
    <r>
      <rPr>
        <sz val="10"/>
        <rFont val="Arial"/>
        <family val="2"/>
      </rPr>
      <t xml:space="preserve"> schoenoprasum</t>
    </r>
  </si>
  <si>
    <r>
      <rPr>
        <sz val="10"/>
        <rFont val="Arial"/>
        <family val="2"/>
      </rPr>
      <t>Allium</t>
    </r>
    <r>
      <rPr>
        <sz val="10"/>
        <rFont val="Arial"/>
        <family val="2"/>
      </rPr>
      <t xml:space="preserve"> scorodoprasum</t>
    </r>
  </si>
  <si>
    <r>
      <rPr>
        <sz val="10"/>
        <rFont val="Arial"/>
        <family val="2"/>
      </rPr>
      <t>Allium</t>
    </r>
    <r>
      <rPr>
        <sz val="10"/>
        <rFont val="Arial"/>
        <family val="2"/>
      </rPr>
      <t xml:space="preserve"> ursinum</t>
    </r>
  </si>
  <si>
    <r>
      <rPr>
        <sz val="10"/>
        <rFont val="Arial"/>
        <family val="2"/>
      </rPr>
      <t>Allium</t>
    </r>
    <r>
      <rPr>
        <sz val="10"/>
        <rFont val="Arial"/>
        <family val="2"/>
      </rPr>
      <t xml:space="preserve"> vineale</t>
    </r>
  </si>
  <si>
    <r>
      <rPr>
        <sz val="10"/>
        <rFont val="Arial"/>
        <family val="2"/>
      </rPr>
      <t>Alnus</t>
    </r>
    <r>
      <rPr>
        <sz val="10"/>
        <rFont val="Arial"/>
        <family val="2"/>
      </rPr>
      <t xml:space="preserve"> glutinosa</t>
    </r>
  </si>
  <si>
    <r>
      <rPr>
        <sz val="10"/>
        <rFont val="Arial"/>
        <family val="2"/>
      </rPr>
      <t>Alopecurus</t>
    </r>
    <r>
      <rPr>
        <sz val="10"/>
        <rFont val="Arial"/>
        <family val="2"/>
      </rPr>
      <t xml:space="preserve"> aequalis</t>
    </r>
  </si>
  <si>
    <r>
      <rPr>
        <sz val="10"/>
        <rFont val="Arial"/>
        <family val="2"/>
      </rPr>
      <t>Alopecurus</t>
    </r>
    <r>
      <rPr>
        <sz val="10"/>
        <rFont val="Arial"/>
        <family val="2"/>
      </rPr>
      <t xml:space="preserve"> bulbosus</t>
    </r>
  </si>
  <si>
    <r>
      <rPr>
        <sz val="10"/>
        <rFont val="Arial"/>
        <family val="2"/>
      </rPr>
      <t>Alopecurus</t>
    </r>
    <r>
      <rPr>
        <sz val="10"/>
        <rFont val="Arial"/>
        <family val="2"/>
      </rPr>
      <t xml:space="preserve"> geniculatus</t>
    </r>
  </si>
  <si>
    <r>
      <rPr>
        <sz val="10"/>
        <rFont val="Arial"/>
        <family val="2"/>
      </rPr>
      <t>Alopecurus</t>
    </r>
    <r>
      <rPr>
        <sz val="10"/>
        <rFont val="Arial"/>
        <family val="2"/>
      </rPr>
      <t xml:space="preserve"> pratensis</t>
    </r>
  </si>
  <si>
    <r>
      <rPr>
        <sz val="10"/>
        <rFont val="Arial"/>
        <family val="2"/>
      </rPr>
      <t>Althaea</t>
    </r>
    <r>
      <rPr>
        <sz val="10"/>
        <rFont val="Arial"/>
        <family val="2"/>
      </rPr>
      <t xml:space="preserve"> officinalis</t>
    </r>
  </si>
  <si>
    <r>
      <rPr>
        <sz val="10"/>
        <rFont val="Arial"/>
        <family val="2"/>
      </rPr>
      <t>Anacamptis</t>
    </r>
    <r>
      <rPr>
        <sz val="10"/>
        <rFont val="Arial"/>
        <family val="2"/>
      </rPr>
      <t xml:space="preserve"> morio</t>
    </r>
  </si>
  <si>
    <r>
      <rPr>
        <sz val="10"/>
        <rFont val="Arial"/>
        <family val="2"/>
      </rPr>
      <t>Anacamptis</t>
    </r>
    <r>
      <rPr>
        <sz val="10"/>
        <rFont val="Arial"/>
        <family val="2"/>
      </rPr>
      <t xml:space="preserve"> pyramidalis</t>
    </r>
  </si>
  <si>
    <r>
      <rPr>
        <sz val="10"/>
        <rFont val="Arial"/>
        <family val="2"/>
      </rPr>
      <t>Anagallis</t>
    </r>
    <r>
      <rPr>
        <sz val="10"/>
        <rFont val="Arial"/>
        <family val="2"/>
      </rPr>
      <t xml:space="preserve"> arvensis</t>
    </r>
  </si>
  <si>
    <r>
      <rPr>
        <sz val="10"/>
        <rFont val="Arial"/>
        <family val="2"/>
      </rPr>
      <t>Anagallis</t>
    </r>
    <r>
      <rPr>
        <sz val="10"/>
        <rFont val="Arial"/>
        <family val="2"/>
      </rPr>
      <t xml:space="preserve"> tenella</t>
    </r>
  </si>
  <si>
    <r>
      <rPr>
        <sz val="10"/>
        <rFont val="Arial"/>
        <family val="2"/>
      </rPr>
      <t>Andromeda</t>
    </r>
    <r>
      <rPr>
        <sz val="10"/>
        <rFont val="Arial"/>
        <family val="2"/>
      </rPr>
      <t xml:space="preserve"> polifolia</t>
    </r>
  </si>
  <si>
    <r>
      <rPr>
        <sz val="10"/>
        <rFont val="Arial"/>
        <family val="2"/>
      </rPr>
      <t>Anemone</t>
    </r>
    <r>
      <rPr>
        <sz val="10"/>
        <rFont val="Arial"/>
        <family val="2"/>
      </rPr>
      <t xml:space="preserve"> nemorosa</t>
    </r>
  </si>
  <si>
    <r>
      <rPr>
        <sz val="10"/>
        <rFont val="Arial"/>
        <family val="2"/>
      </rPr>
      <t>Angelica</t>
    </r>
    <r>
      <rPr>
        <sz val="10"/>
        <rFont val="Arial"/>
        <family val="2"/>
      </rPr>
      <t xml:space="preserve"> sylvestris</t>
    </r>
  </si>
  <si>
    <r>
      <rPr>
        <sz val="10"/>
        <rFont val="Arial"/>
        <family val="2"/>
      </rPr>
      <t>Antennaria</t>
    </r>
    <r>
      <rPr>
        <sz val="10"/>
        <rFont val="Arial"/>
        <family val="2"/>
      </rPr>
      <t xml:space="preserve"> dioica</t>
    </r>
  </si>
  <si>
    <r>
      <rPr>
        <sz val="10"/>
        <rFont val="Arial"/>
        <family val="2"/>
      </rPr>
      <t>Anthoxanthum</t>
    </r>
    <r>
      <rPr>
        <sz val="10"/>
        <rFont val="Arial"/>
        <family val="2"/>
      </rPr>
      <t xml:space="preserve"> odoratum</t>
    </r>
  </si>
  <si>
    <r>
      <rPr>
        <sz val="10"/>
        <rFont val="Arial"/>
        <family val="2"/>
      </rPr>
      <t>Anthriscus</t>
    </r>
    <r>
      <rPr>
        <sz val="10"/>
        <rFont val="Arial"/>
        <family val="2"/>
      </rPr>
      <t xml:space="preserve"> caucalis</t>
    </r>
  </si>
  <si>
    <r>
      <rPr>
        <sz val="10"/>
        <rFont val="Arial"/>
        <family val="2"/>
      </rPr>
      <t>Anthriscus</t>
    </r>
    <r>
      <rPr>
        <sz val="10"/>
        <rFont val="Arial"/>
        <family val="2"/>
      </rPr>
      <t xml:space="preserve"> sylvestris</t>
    </r>
  </si>
  <si>
    <r>
      <rPr>
        <sz val="10"/>
        <rFont val="Arial"/>
        <family val="2"/>
      </rPr>
      <t>Anthyllis</t>
    </r>
    <r>
      <rPr>
        <sz val="10"/>
        <rFont val="Arial"/>
        <family val="2"/>
      </rPr>
      <t xml:space="preserve"> vulneraria</t>
    </r>
  </si>
  <si>
    <r>
      <rPr>
        <sz val="10"/>
        <rFont val="Arial"/>
        <family val="2"/>
      </rPr>
      <t>Apium</t>
    </r>
    <r>
      <rPr>
        <sz val="10"/>
        <rFont val="Arial"/>
        <family val="2"/>
      </rPr>
      <t xml:space="preserve"> graveolens</t>
    </r>
  </si>
  <si>
    <r>
      <rPr>
        <sz val="10"/>
        <rFont val="Arial"/>
        <family val="2"/>
      </rPr>
      <t>Apium</t>
    </r>
    <r>
      <rPr>
        <sz val="10"/>
        <rFont val="Arial"/>
        <family val="2"/>
      </rPr>
      <t xml:space="preserve"> inundatum</t>
    </r>
  </si>
  <si>
    <r>
      <rPr>
        <sz val="10"/>
        <rFont val="Arial"/>
        <family val="2"/>
      </rPr>
      <t>Apium</t>
    </r>
    <r>
      <rPr>
        <sz val="10"/>
        <rFont val="Arial"/>
        <family val="2"/>
      </rPr>
      <t xml:space="preserve"> nodiflorum</t>
    </r>
  </si>
  <si>
    <r>
      <rPr>
        <sz val="10"/>
        <rFont val="Arial"/>
        <family val="2"/>
      </rPr>
      <t>Aquilegia</t>
    </r>
    <r>
      <rPr>
        <sz val="10"/>
        <rFont val="Arial"/>
        <family val="2"/>
      </rPr>
      <t xml:space="preserve"> vulgaris</t>
    </r>
  </si>
  <si>
    <r>
      <rPr>
        <sz val="10"/>
        <rFont val="Arial"/>
        <family val="2"/>
      </rPr>
      <t>Arabidopsis</t>
    </r>
    <r>
      <rPr>
        <sz val="10"/>
        <rFont val="Arial"/>
        <family val="2"/>
      </rPr>
      <t xml:space="preserve"> petraea</t>
    </r>
  </si>
  <si>
    <r>
      <rPr>
        <sz val="10"/>
        <rFont val="Arial"/>
        <family val="2"/>
      </rPr>
      <t>Arabidopsis</t>
    </r>
    <r>
      <rPr>
        <sz val="10"/>
        <rFont val="Arial"/>
        <family val="2"/>
      </rPr>
      <t xml:space="preserve"> thaliana</t>
    </r>
  </si>
  <si>
    <r>
      <rPr>
        <sz val="10"/>
        <rFont val="Arial"/>
        <family val="2"/>
      </rPr>
      <t>Arabis</t>
    </r>
    <r>
      <rPr>
        <sz val="10"/>
        <rFont val="Arial"/>
        <family val="2"/>
      </rPr>
      <t xml:space="preserve"> hirsuta</t>
    </r>
  </si>
  <si>
    <r>
      <rPr>
        <sz val="10"/>
        <rFont val="Arial"/>
        <family val="2"/>
      </rPr>
      <t>Arctostaphylos</t>
    </r>
    <r>
      <rPr>
        <sz val="10"/>
        <rFont val="Arial"/>
        <family val="2"/>
      </rPr>
      <t xml:space="preserve"> alpinus</t>
    </r>
  </si>
  <si>
    <r>
      <rPr>
        <sz val="10"/>
        <rFont val="Arial"/>
        <family val="2"/>
      </rPr>
      <t>Arctostaphylos</t>
    </r>
    <r>
      <rPr>
        <sz val="10"/>
        <rFont val="Arial"/>
        <family val="2"/>
      </rPr>
      <t xml:space="preserve"> uva-ursi</t>
    </r>
  </si>
  <si>
    <r>
      <rPr>
        <sz val="10"/>
        <rFont val="Arial"/>
        <family val="2"/>
      </rPr>
      <t>Arenaria</t>
    </r>
    <r>
      <rPr>
        <sz val="10"/>
        <rFont val="Arial"/>
        <family val="2"/>
      </rPr>
      <t xml:space="preserve"> serpyllifolia</t>
    </r>
  </si>
  <si>
    <r>
      <rPr>
        <sz val="10"/>
        <rFont val="Arial"/>
        <family val="2"/>
      </rPr>
      <t>Armeria</t>
    </r>
    <r>
      <rPr>
        <sz val="10"/>
        <rFont val="Arial"/>
        <family val="2"/>
      </rPr>
      <t xml:space="preserve"> maritima</t>
    </r>
  </si>
  <si>
    <r>
      <rPr>
        <sz val="10"/>
        <rFont val="Arial"/>
        <family val="2"/>
      </rPr>
      <t>Arrhenatherum</t>
    </r>
    <r>
      <rPr>
        <sz val="10"/>
        <rFont val="Arial"/>
        <family val="2"/>
      </rPr>
      <t xml:space="preserve"> elatius</t>
    </r>
  </si>
  <si>
    <r>
      <rPr>
        <sz val="10"/>
        <rFont val="Arial"/>
        <family val="2"/>
      </rPr>
      <t>Arum</t>
    </r>
    <r>
      <rPr>
        <sz val="10"/>
        <rFont val="Arial"/>
        <family val="2"/>
      </rPr>
      <t xml:space="preserve"> italicum</t>
    </r>
  </si>
  <si>
    <r>
      <rPr>
        <sz val="10"/>
        <rFont val="Arial"/>
        <family val="2"/>
      </rPr>
      <t>Arum</t>
    </r>
    <r>
      <rPr>
        <sz val="10"/>
        <rFont val="Arial"/>
        <family val="2"/>
      </rPr>
      <t xml:space="preserve"> maculatum</t>
    </r>
  </si>
  <si>
    <r>
      <rPr>
        <sz val="10"/>
        <rFont val="Arial"/>
        <family val="2"/>
      </rPr>
      <t>Asperula</t>
    </r>
    <r>
      <rPr>
        <sz val="10"/>
        <rFont val="Arial"/>
        <family val="2"/>
      </rPr>
      <t xml:space="preserve"> cynanchica</t>
    </r>
  </si>
  <si>
    <r>
      <rPr>
        <sz val="10"/>
        <rFont val="Arial"/>
        <family val="2"/>
      </rPr>
      <t>Asplenium</t>
    </r>
    <r>
      <rPr>
        <sz val="10"/>
        <rFont val="Arial"/>
        <family val="2"/>
      </rPr>
      <t xml:space="preserve"> ceterach</t>
    </r>
  </si>
  <si>
    <r>
      <rPr>
        <sz val="10"/>
        <rFont val="Arial"/>
        <family val="2"/>
      </rPr>
      <t>Asplenium</t>
    </r>
    <r>
      <rPr>
        <sz val="10"/>
        <rFont val="Arial"/>
        <family val="2"/>
      </rPr>
      <t xml:space="preserve"> obovatum</t>
    </r>
  </si>
  <si>
    <r>
      <rPr>
        <sz val="10"/>
        <rFont val="Arial"/>
        <family val="2"/>
      </rPr>
      <t>Asplenium</t>
    </r>
    <r>
      <rPr>
        <sz val="10"/>
        <rFont val="Arial"/>
        <family val="2"/>
      </rPr>
      <t xml:space="preserve"> ruta-muraria</t>
    </r>
  </si>
  <si>
    <r>
      <rPr>
        <sz val="10"/>
        <rFont val="Arial"/>
        <family val="2"/>
      </rPr>
      <t>Asplenium</t>
    </r>
    <r>
      <rPr>
        <sz val="10"/>
        <rFont val="Arial"/>
        <family val="2"/>
      </rPr>
      <t xml:space="preserve"> scolopendrium</t>
    </r>
  </si>
  <si>
    <r>
      <rPr>
        <sz val="10"/>
        <rFont val="Arial"/>
        <family val="2"/>
      </rPr>
      <t>Asplenium</t>
    </r>
    <r>
      <rPr>
        <sz val="10"/>
        <rFont val="Arial"/>
        <family val="2"/>
      </rPr>
      <t xml:space="preserve"> trichomanes</t>
    </r>
  </si>
  <si>
    <r>
      <rPr>
        <sz val="10"/>
        <rFont val="Arial"/>
        <family val="2"/>
      </rPr>
      <t>Asplenium</t>
    </r>
    <r>
      <rPr>
        <sz val="10"/>
        <rFont val="Arial"/>
        <family val="2"/>
      </rPr>
      <t xml:space="preserve"> viride</t>
    </r>
  </si>
  <si>
    <r>
      <rPr>
        <sz val="10"/>
        <rFont val="Arial"/>
        <family val="2"/>
      </rPr>
      <t>Astragalus</t>
    </r>
    <r>
      <rPr>
        <sz val="10"/>
        <rFont val="Arial"/>
        <family val="2"/>
      </rPr>
      <t xml:space="preserve"> danicus</t>
    </r>
  </si>
  <si>
    <r>
      <rPr>
        <sz val="10"/>
        <rFont val="Arial"/>
        <family val="2"/>
      </rPr>
      <t>Astragalus</t>
    </r>
    <r>
      <rPr>
        <sz val="10"/>
        <rFont val="Arial"/>
        <family val="2"/>
      </rPr>
      <t xml:space="preserve"> glycyphyllos</t>
    </r>
  </si>
  <si>
    <r>
      <rPr>
        <sz val="10"/>
        <rFont val="Arial"/>
        <family val="2"/>
      </rPr>
      <t>Athyrium</t>
    </r>
    <r>
      <rPr>
        <sz val="10"/>
        <rFont val="Arial"/>
        <family val="2"/>
      </rPr>
      <t xml:space="preserve"> distentifolium</t>
    </r>
  </si>
  <si>
    <r>
      <rPr>
        <sz val="10"/>
        <rFont val="Arial"/>
        <family val="2"/>
      </rPr>
      <t>Athyrium</t>
    </r>
    <r>
      <rPr>
        <sz val="10"/>
        <rFont val="Arial"/>
        <family val="2"/>
      </rPr>
      <t xml:space="preserve"> filix-femina</t>
    </r>
  </si>
  <si>
    <r>
      <rPr>
        <sz val="10"/>
        <rFont val="Arial"/>
        <family val="2"/>
      </rPr>
      <t>Atriplex</t>
    </r>
    <r>
      <rPr>
        <sz val="10"/>
        <rFont val="Arial"/>
        <family val="2"/>
      </rPr>
      <t xml:space="preserve"> littoralis</t>
    </r>
  </si>
  <si>
    <r>
      <rPr>
        <sz val="10"/>
        <rFont val="Arial"/>
        <family val="2"/>
      </rPr>
      <t>Atriplex</t>
    </r>
    <r>
      <rPr>
        <sz val="10"/>
        <rFont val="Arial"/>
        <family val="2"/>
      </rPr>
      <t xml:space="preserve"> patula</t>
    </r>
  </si>
  <si>
    <r>
      <rPr>
        <sz val="10"/>
        <rFont val="Arial"/>
        <family val="2"/>
      </rPr>
      <t>Atriplex</t>
    </r>
    <r>
      <rPr>
        <sz val="10"/>
        <rFont val="Arial"/>
        <family val="2"/>
      </rPr>
      <t xml:space="preserve"> prostrata</t>
    </r>
  </si>
  <si>
    <r>
      <rPr>
        <sz val="10"/>
        <rFont val="Arial"/>
        <family val="2"/>
      </rPr>
      <t>Atropa</t>
    </r>
    <r>
      <rPr>
        <sz val="10"/>
        <rFont val="Arial"/>
        <family val="2"/>
      </rPr>
      <t xml:space="preserve"> belladonna</t>
    </r>
  </si>
  <si>
    <r>
      <rPr>
        <sz val="10"/>
        <rFont val="Arial"/>
        <family val="2"/>
      </rPr>
      <t>Avenula</t>
    </r>
    <r>
      <rPr>
        <sz val="10"/>
        <rFont val="Arial"/>
        <family val="2"/>
      </rPr>
      <t xml:space="preserve"> pratensis</t>
    </r>
  </si>
  <si>
    <r>
      <rPr>
        <sz val="10"/>
        <rFont val="Arial"/>
        <family val="2"/>
      </rPr>
      <t>Avenula</t>
    </r>
    <r>
      <rPr>
        <sz val="10"/>
        <rFont val="Arial"/>
        <family val="2"/>
      </rPr>
      <t xml:space="preserve"> pubescens</t>
    </r>
  </si>
  <si>
    <r>
      <rPr>
        <sz val="10"/>
        <rFont val="Arial"/>
        <family val="2"/>
      </rPr>
      <t>Baldellia</t>
    </r>
    <r>
      <rPr>
        <sz val="10"/>
        <rFont val="Arial"/>
        <family val="2"/>
      </rPr>
      <t xml:space="preserve"> ranunculoides</t>
    </r>
  </si>
  <si>
    <r>
      <rPr>
        <sz val="10"/>
        <rFont val="Arial"/>
        <family val="2"/>
      </rPr>
      <t>Barbarea</t>
    </r>
    <r>
      <rPr>
        <sz val="10"/>
        <rFont val="Arial"/>
        <family val="2"/>
      </rPr>
      <t xml:space="preserve"> vulgaris</t>
    </r>
  </si>
  <si>
    <r>
      <rPr>
        <sz val="10"/>
        <rFont val="Arial"/>
        <family val="2"/>
      </rPr>
      <t>Bellis</t>
    </r>
    <r>
      <rPr>
        <sz val="10"/>
        <rFont val="Arial"/>
        <family val="2"/>
      </rPr>
      <t xml:space="preserve"> perennis</t>
    </r>
  </si>
  <si>
    <r>
      <rPr>
        <sz val="10"/>
        <rFont val="Arial"/>
        <family val="2"/>
      </rPr>
      <t>Berberis</t>
    </r>
    <r>
      <rPr>
        <sz val="10"/>
        <rFont val="Arial"/>
        <family val="2"/>
      </rPr>
      <t xml:space="preserve"> vulgaris</t>
    </r>
  </si>
  <si>
    <r>
      <rPr>
        <sz val="10"/>
        <rFont val="Arial"/>
        <family val="2"/>
      </rPr>
      <t>Berula</t>
    </r>
    <r>
      <rPr>
        <sz val="10"/>
        <rFont val="Arial"/>
        <family val="2"/>
      </rPr>
      <t xml:space="preserve"> erecta</t>
    </r>
  </si>
  <si>
    <r>
      <rPr>
        <sz val="10"/>
        <rFont val="Arial"/>
        <family val="2"/>
      </rPr>
      <t>Beta</t>
    </r>
    <r>
      <rPr>
        <sz val="10"/>
        <rFont val="Arial"/>
        <family val="2"/>
      </rPr>
      <t xml:space="preserve"> vulgaris</t>
    </r>
  </si>
  <si>
    <r>
      <rPr>
        <sz val="10"/>
        <rFont val="Arial"/>
        <family val="2"/>
      </rPr>
      <t>Betonica</t>
    </r>
    <r>
      <rPr>
        <sz val="10"/>
        <rFont val="Arial"/>
        <family val="2"/>
      </rPr>
      <t xml:space="preserve"> officinalis</t>
    </r>
  </si>
  <si>
    <r>
      <rPr>
        <sz val="10"/>
        <rFont val="Arial"/>
        <family val="2"/>
      </rPr>
      <t>Betula</t>
    </r>
    <r>
      <rPr>
        <sz val="10"/>
        <rFont val="Arial"/>
        <family val="2"/>
      </rPr>
      <t xml:space="preserve"> nana</t>
    </r>
  </si>
  <si>
    <r>
      <rPr>
        <sz val="10"/>
        <rFont val="Arial"/>
        <family val="2"/>
      </rPr>
      <t>Betula</t>
    </r>
    <r>
      <rPr>
        <sz val="10"/>
        <rFont val="Arial"/>
        <family val="2"/>
      </rPr>
      <t xml:space="preserve"> pendula</t>
    </r>
  </si>
  <si>
    <r>
      <rPr>
        <sz val="10"/>
        <rFont val="Arial"/>
        <family val="2"/>
      </rPr>
      <t>Betula</t>
    </r>
    <r>
      <rPr>
        <sz val="10"/>
        <rFont val="Arial"/>
        <family val="2"/>
      </rPr>
      <t xml:space="preserve"> pubescens</t>
    </r>
  </si>
  <si>
    <r>
      <rPr>
        <sz val="10"/>
        <rFont val="Arial"/>
        <family val="2"/>
      </rPr>
      <t>Bidens</t>
    </r>
    <r>
      <rPr>
        <sz val="10"/>
        <rFont val="Arial"/>
        <family val="2"/>
      </rPr>
      <t xml:space="preserve"> cernua</t>
    </r>
  </si>
  <si>
    <r>
      <rPr>
        <sz val="10"/>
        <rFont val="Arial"/>
        <family val="2"/>
      </rPr>
      <t>Bidens</t>
    </r>
    <r>
      <rPr>
        <sz val="10"/>
        <rFont val="Arial"/>
        <family val="2"/>
      </rPr>
      <t xml:space="preserve"> tripartita</t>
    </r>
  </si>
  <si>
    <r>
      <rPr>
        <sz val="10"/>
        <rFont val="Arial"/>
        <family val="2"/>
      </rPr>
      <t>Blackstonia</t>
    </r>
    <r>
      <rPr>
        <sz val="10"/>
        <rFont val="Arial"/>
        <family val="2"/>
      </rPr>
      <t xml:space="preserve"> perfoliata</t>
    </r>
  </si>
  <si>
    <r>
      <rPr>
        <sz val="10"/>
        <rFont val="Arial"/>
        <family val="2"/>
      </rPr>
      <t>Blechnum</t>
    </r>
    <r>
      <rPr>
        <sz val="10"/>
        <rFont val="Arial"/>
        <family val="2"/>
      </rPr>
      <t xml:space="preserve"> spicant</t>
    </r>
  </si>
  <si>
    <r>
      <rPr>
        <sz val="10"/>
        <rFont val="Arial"/>
        <family val="2"/>
      </rPr>
      <t>Blysmus</t>
    </r>
    <r>
      <rPr>
        <sz val="10"/>
        <rFont val="Arial"/>
        <family val="2"/>
      </rPr>
      <t xml:space="preserve"> compressus</t>
    </r>
  </si>
  <si>
    <r>
      <rPr>
        <sz val="10"/>
        <rFont val="Arial"/>
        <family val="2"/>
      </rPr>
      <t>Botrychium</t>
    </r>
    <r>
      <rPr>
        <sz val="10"/>
        <rFont val="Arial"/>
        <family val="2"/>
      </rPr>
      <t xml:space="preserve"> lunaria</t>
    </r>
  </si>
  <si>
    <r>
      <rPr>
        <sz val="10"/>
        <rFont val="Arial"/>
        <family val="2"/>
      </rPr>
      <t>Brachypodium</t>
    </r>
    <r>
      <rPr>
        <sz val="10"/>
        <rFont val="Arial"/>
        <family val="2"/>
      </rPr>
      <t xml:space="preserve"> sylvaticum</t>
    </r>
  </si>
  <si>
    <r>
      <rPr>
        <sz val="10"/>
        <rFont val="Arial"/>
        <family val="2"/>
      </rPr>
      <t>Brassica</t>
    </r>
    <r>
      <rPr>
        <sz val="10"/>
        <rFont val="Arial"/>
        <family val="2"/>
      </rPr>
      <t xml:space="preserve"> nigra</t>
    </r>
  </si>
  <si>
    <r>
      <rPr>
        <sz val="10"/>
        <rFont val="Arial"/>
        <family val="2"/>
      </rPr>
      <t>Brassica</t>
    </r>
    <r>
      <rPr>
        <sz val="10"/>
        <rFont val="Arial"/>
        <family val="2"/>
      </rPr>
      <t xml:space="preserve"> oleracea</t>
    </r>
  </si>
  <si>
    <r>
      <rPr>
        <sz val="10"/>
        <rFont val="Arial"/>
        <family val="2"/>
      </rPr>
      <t>Briza</t>
    </r>
    <r>
      <rPr>
        <sz val="10"/>
        <rFont val="Arial"/>
        <family val="2"/>
      </rPr>
      <t xml:space="preserve"> media</t>
    </r>
  </si>
  <si>
    <r>
      <rPr>
        <sz val="10"/>
        <rFont val="Arial"/>
        <family val="2"/>
      </rPr>
      <t>Bromopsis</t>
    </r>
    <r>
      <rPr>
        <sz val="10"/>
        <rFont val="Arial"/>
        <family val="2"/>
      </rPr>
      <t xml:space="preserve"> erecta</t>
    </r>
  </si>
  <si>
    <r>
      <rPr>
        <sz val="10"/>
        <rFont val="Arial"/>
        <family val="2"/>
      </rPr>
      <t>Bromopsis</t>
    </r>
    <r>
      <rPr>
        <sz val="10"/>
        <rFont val="Arial"/>
        <family val="2"/>
      </rPr>
      <t xml:space="preserve"> ramosa</t>
    </r>
  </si>
  <si>
    <r>
      <rPr>
        <sz val="10"/>
        <rFont val="Arial"/>
        <family val="2"/>
      </rPr>
      <t>Bromus</t>
    </r>
    <r>
      <rPr>
        <sz val="10"/>
        <rFont val="Arial"/>
        <family val="2"/>
      </rPr>
      <t xml:space="preserve"> commutatus</t>
    </r>
  </si>
  <si>
    <r>
      <rPr>
        <sz val="10"/>
        <rFont val="Arial"/>
        <family val="2"/>
      </rPr>
      <t>Bromus</t>
    </r>
    <r>
      <rPr>
        <sz val="10"/>
        <rFont val="Arial"/>
        <family val="2"/>
      </rPr>
      <t xml:space="preserve"> hordeaceus</t>
    </r>
  </si>
  <si>
    <r>
      <rPr>
        <sz val="10"/>
        <rFont val="Arial"/>
        <family val="2"/>
      </rPr>
      <t>Bromus</t>
    </r>
    <r>
      <rPr>
        <sz val="10"/>
        <rFont val="Arial"/>
        <family val="2"/>
      </rPr>
      <t xml:space="preserve"> racemosus</t>
    </r>
  </si>
  <si>
    <r>
      <rPr>
        <sz val="10"/>
        <rFont val="Arial"/>
        <family val="2"/>
      </rPr>
      <t>Bryonia</t>
    </r>
    <r>
      <rPr>
        <sz val="10"/>
        <rFont val="Arial"/>
        <family val="2"/>
      </rPr>
      <t xml:space="preserve"> dioica</t>
    </r>
  </si>
  <si>
    <r>
      <rPr>
        <sz val="10"/>
        <rFont val="Arial"/>
        <family val="2"/>
      </rPr>
      <t>Bupleurum</t>
    </r>
    <r>
      <rPr>
        <sz val="10"/>
        <rFont val="Arial"/>
        <family val="2"/>
      </rPr>
      <t xml:space="preserve"> tenuissimum</t>
    </r>
  </si>
  <si>
    <r>
      <rPr>
        <sz val="10"/>
        <rFont val="Arial"/>
        <family val="2"/>
      </rPr>
      <t>Butomus</t>
    </r>
    <r>
      <rPr>
        <sz val="10"/>
        <rFont val="Arial"/>
        <family val="2"/>
      </rPr>
      <t xml:space="preserve"> umbellatus</t>
    </r>
  </si>
  <si>
    <r>
      <rPr>
        <sz val="10"/>
        <rFont val="Arial"/>
        <family val="2"/>
      </rPr>
      <t>Buxus</t>
    </r>
    <r>
      <rPr>
        <sz val="10"/>
        <rFont val="Arial"/>
        <family val="2"/>
      </rPr>
      <t xml:space="preserve"> sempervirens</t>
    </r>
  </si>
  <si>
    <r>
      <rPr>
        <sz val="10"/>
        <rFont val="Arial"/>
        <family val="2"/>
      </rPr>
      <t>Calamagrostis</t>
    </r>
    <r>
      <rPr>
        <sz val="10"/>
        <rFont val="Arial"/>
        <family val="2"/>
      </rPr>
      <t xml:space="preserve"> canescens</t>
    </r>
  </si>
  <si>
    <r>
      <rPr>
        <sz val="10"/>
        <rFont val="Arial"/>
        <family val="2"/>
      </rPr>
      <t>Calamagrostis</t>
    </r>
    <r>
      <rPr>
        <sz val="10"/>
        <rFont val="Arial"/>
        <family val="2"/>
      </rPr>
      <t xml:space="preserve"> epigejos</t>
    </r>
  </si>
  <si>
    <r>
      <rPr>
        <sz val="10"/>
        <rFont val="Arial"/>
        <family val="2"/>
      </rPr>
      <t>Calluna</t>
    </r>
    <r>
      <rPr>
        <sz val="10"/>
        <rFont val="Arial"/>
        <family val="2"/>
      </rPr>
      <t xml:space="preserve"> vulgaris</t>
    </r>
  </si>
  <si>
    <r>
      <rPr>
        <sz val="10"/>
        <rFont val="Arial"/>
        <family val="2"/>
      </rPr>
      <t>Caltha</t>
    </r>
    <r>
      <rPr>
        <sz val="10"/>
        <rFont val="Arial"/>
        <family val="2"/>
      </rPr>
      <t xml:space="preserve"> palustris</t>
    </r>
  </si>
  <si>
    <r>
      <rPr>
        <sz val="10"/>
        <rFont val="Arial"/>
        <family val="2"/>
      </rPr>
      <t>Calystegia</t>
    </r>
    <r>
      <rPr>
        <sz val="10"/>
        <rFont val="Arial"/>
        <family val="2"/>
      </rPr>
      <t xml:space="preserve"> sepium</t>
    </r>
  </si>
  <si>
    <r>
      <rPr>
        <sz val="10"/>
        <rFont val="Arial"/>
        <family val="2"/>
      </rPr>
      <t>Campanula</t>
    </r>
    <r>
      <rPr>
        <sz val="10"/>
        <rFont val="Arial"/>
        <family val="2"/>
      </rPr>
      <t xml:space="preserve"> glomerata</t>
    </r>
  </si>
  <si>
    <r>
      <rPr>
        <sz val="10"/>
        <rFont val="Arial"/>
        <family val="2"/>
      </rPr>
      <t>Campanula</t>
    </r>
    <r>
      <rPr>
        <sz val="10"/>
        <rFont val="Arial"/>
        <family val="2"/>
      </rPr>
      <t xml:space="preserve"> latifolia</t>
    </r>
  </si>
  <si>
    <r>
      <rPr>
        <sz val="10"/>
        <rFont val="Arial"/>
        <family val="2"/>
      </rPr>
      <t>Campanula</t>
    </r>
    <r>
      <rPr>
        <sz val="10"/>
        <rFont val="Arial"/>
        <family val="2"/>
      </rPr>
      <t xml:space="preserve"> patula</t>
    </r>
  </si>
  <si>
    <r>
      <rPr>
        <sz val="10"/>
        <rFont val="Arial"/>
        <family val="2"/>
      </rPr>
      <t>Campanula</t>
    </r>
    <r>
      <rPr>
        <sz val="10"/>
        <rFont val="Arial"/>
        <family val="2"/>
      </rPr>
      <t xml:space="preserve"> trachelium</t>
    </r>
  </si>
  <si>
    <r>
      <rPr>
        <sz val="10"/>
        <rFont val="Arial"/>
        <family val="2"/>
      </rPr>
      <t>Cardamine</t>
    </r>
    <r>
      <rPr>
        <sz val="10"/>
        <rFont val="Arial"/>
        <family val="2"/>
      </rPr>
      <t xml:space="preserve"> amara</t>
    </r>
  </si>
  <si>
    <r>
      <rPr>
        <sz val="10"/>
        <rFont val="Arial"/>
        <family val="2"/>
      </rPr>
      <t>Cardamine</t>
    </r>
    <r>
      <rPr>
        <sz val="10"/>
        <rFont val="Arial"/>
        <family val="2"/>
      </rPr>
      <t xml:space="preserve"> bulbifera</t>
    </r>
  </si>
  <si>
    <r>
      <rPr>
        <sz val="10"/>
        <rFont val="Arial"/>
        <family val="2"/>
      </rPr>
      <t>Cardamine</t>
    </r>
    <r>
      <rPr>
        <sz val="10"/>
        <rFont val="Arial"/>
        <family val="2"/>
      </rPr>
      <t xml:space="preserve"> flexuosa</t>
    </r>
  </si>
  <si>
    <r>
      <rPr>
        <sz val="10"/>
        <rFont val="Arial"/>
        <family val="2"/>
      </rPr>
      <t>Cardamine</t>
    </r>
    <r>
      <rPr>
        <sz val="10"/>
        <rFont val="Arial"/>
        <family val="2"/>
      </rPr>
      <t xml:space="preserve"> hirsuta</t>
    </r>
  </si>
  <si>
    <r>
      <rPr>
        <sz val="10"/>
        <rFont val="Arial"/>
        <family val="2"/>
      </rPr>
      <t>Cardamine</t>
    </r>
    <r>
      <rPr>
        <sz val="10"/>
        <rFont val="Arial"/>
        <family val="2"/>
      </rPr>
      <t xml:space="preserve"> impatiens</t>
    </r>
  </si>
  <si>
    <r>
      <rPr>
        <sz val="10"/>
        <rFont val="Arial"/>
        <family val="2"/>
      </rPr>
      <t>Cardamine</t>
    </r>
    <r>
      <rPr>
        <sz val="10"/>
        <rFont val="Arial"/>
        <family val="2"/>
      </rPr>
      <t xml:space="preserve"> pratensis</t>
    </r>
  </si>
  <si>
    <r>
      <rPr>
        <sz val="10"/>
        <rFont val="Arial"/>
        <family val="2"/>
      </rPr>
      <t>Carduus</t>
    </r>
    <r>
      <rPr>
        <sz val="10"/>
        <rFont val="Arial"/>
        <family val="2"/>
      </rPr>
      <t xml:space="preserve"> crispus</t>
    </r>
  </si>
  <si>
    <r>
      <rPr>
        <sz val="10"/>
        <rFont val="Arial"/>
        <family val="2"/>
      </rPr>
      <t>Carduus</t>
    </r>
    <r>
      <rPr>
        <sz val="10"/>
        <rFont val="Arial"/>
        <family val="2"/>
      </rPr>
      <t xml:space="preserve"> nutans</t>
    </r>
  </si>
  <si>
    <r>
      <rPr>
        <sz val="10"/>
        <rFont val="Arial"/>
        <family val="2"/>
      </rPr>
      <t>Carduus</t>
    </r>
    <r>
      <rPr>
        <sz val="10"/>
        <rFont val="Arial"/>
        <family val="2"/>
      </rPr>
      <t xml:space="preserve"> tenuiflorus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</si>
  <si>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acuta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</si>
  <si>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acutiformis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</si>
  <si>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aquatilis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</si>
  <si>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atrata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</si>
  <si>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bigelowii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</si>
  <si>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binervis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</si>
  <si>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canescens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</si>
  <si>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capillaris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</si>
  <si>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caryophyllea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</si>
  <si>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diandra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</si>
  <si>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dioica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</si>
  <si>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disticha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</si>
  <si>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divisa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</si>
  <si>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divulsa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</si>
  <si>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echinata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</si>
  <si>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elata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</si>
  <si>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flacca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</si>
  <si>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hirta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</si>
  <si>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hostiana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</si>
  <si>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humilis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</si>
  <si>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laevigata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</si>
  <si>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lasiocarpa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</si>
  <si>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leporina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</si>
  <si>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limosa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</si>
  <si>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magellanica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</si>
  <si>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montana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</si>
  <si>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muricata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</si>
  <si>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nigra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</si>
  <si>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otrubae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</si>
  <si>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pallescens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</si>
  <si>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panicea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</si>
  <si>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paniculata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</si>
  <si>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pauciflora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</si>
  <si>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pendula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</si>
  <si>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pilulifera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</si>
  <si>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pseudocyperus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</si>
  <si>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pulicaris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</si>
  <si>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remota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</si>
  <si>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riparia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</si>
  <si>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rostrata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</si>
  <si>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saxatilis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</si>
  <si>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spicata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</si>
  <si>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strigosa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</si>
  <si>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sylvatica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</si>
  <si>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vaginata</t>
    </r>
  </si>
  <si>
    <r>
      <rPr>
        <sz val="10"/>
        <rFont val="Arial"/>
        <family val="2"/>
      </rPr>
      <t>Carex</t>
    </r>
    <r>
      <rPr>
        <sz val="10"/>
        <rFont val="Arial"/>
        <family val="2"/>
      </rPr>
      <t xml:space="preserve"> vesicaria</t>
    </r>
  </si>
  <si>
    <r>
      <rPr>
        <sz val="10"/>
        <rFont val="Arial"/>
        <family val="2"/>
      </rPr>
      <t>Carlina</t>
    </r>
    <r>
      <rPr>
        <sz val="10"/>
        <rFont val="Arial"/>
        <family val="2"/>
      </rPr>
      <t xml:space="preserve"> vulgaris</t>
    </r>
  </si>
  <si>
    <r>
      <rPr>
        <sz val="10"/>
        <rFont val="Arial"/>
        <family val="2"/>
      </rPr>
      <t>Carpinus</t>
    </r>
    <r>
      <rPr>
        <sz val="10"/>
        <rFont val="Arial"/>
        <family val="2"/>
      </rPr>
      <t xml:space="preserve"> betulus</t>
    </r>
  </si>
  <si>
    <r>
      <rPr>
        <sz val="10"/>
        <rFont val="Arial"/>
        <family val="2"/>
      </rPr>
      <t>Carum</t>
    </r>
    <r>
      <rPr>
        <sz val="10"/>
        <rFont val="Arial"/>
        <family val="2"/>
      </rPr>
      <t xml:space="preserve"> verticillatum</t>
    </r>
  </si>
  <si>
    <r>
      <rPr>
        <sz val="10"/>
        <rFont val="Arial"/>
        <family val="2"/>
      </rPr>
      <t>Catabrosa</t>
    </r>
    <r>
      <rPr>
        <sz val="10"/>
        <rFont val="Arial"/>
        <family val="2"/>
      </rPr>
      <t xml:space="preserve"> aquatica</t>
    </r>
  </si>
  <si>
    <r>
      <rPr>
        <sz val="10"/>
        <rFont val="Arial"/>
        <family val="2"/>
      </rPr>
      <t>Catapodium</t>
    </r>
    <r>
      <rPr>
        <sz val="10"/>
        <rFont val="Arial"/>
        <family val="2"/>
      </rPr>
      <t xml:space="preserve"> rigidum</t>
    </r>
  </si>
  <si>
    <r>
      <rPr>
        <sz val="10"/>
        <rFont val="Arial"/>
        <family val="2"/>
      </rPr>
      <t>Centaurea</t>
    </r>
    <r>
      <rPr>
        <sz val="10"/>
        <rFont val="Arial"/>
        <family val="2"/>
      </rPr>
      <t xml:space="preserve"> nigra</t>
    </r>
  </si>
  <si>
    <r>
      <rPr>
        <sz val="10"/>
        <rFont val="Arial"/>
        <family val="2"/>
      </rPr>
      <t>Centaurea</t>
    </r>
    <r>
      <rPr>
        <sz val="10"/>
        <rFont val="Arial"/>
        <family val="2"/>
      </rPr>
      <t xml:space="preserve"> scabiosa</t>
    </r>
  </si>
  <si>
    <r>
      <rPr>
        <sz val="10"/>
        <rFont val="Arial"/>
        <family val="2"/>
      </rPr>
      <t>Centaurium</t>
    </r>
    <r>
      <rPr>
        <sz val="10"/>
        <rFont val="Arial"/>
        <family val="2"/>
      </rPr>
      <t xml:space="preserve"> erythraea</t>
    </r>
  </si>
  <si>
    <r>
      <rPr>
        <sz val="10"/>
        <rFont val="Arial"/>
        <family val="2"/>
      </rPr>
      <t>Centunculus</t>
    </r>
    <r>
      <rPr>
        <sz val="10"/>
        <rFont val="Arial"/>
        <family val="2"/>
      </rPr>
      <t xml:space="preserve"> minimus</t>
    </r>
  </si>
  <si>
    <r>
      <rPr>
        <sz val="10"/>
        <rFont val="Arial"/>
        <family val="2"/>
      </rPr>
      <t>Cephalanthera</t>
    </r>
    <r>
      <rPr>
        <sz val="10"/>
        <rFont val="Arial"/>
        <family val="2"/>
      </rPr>
      <t xml:space="preserve"> damasonium</t>
    </r>
  </si>
  <si>
    <r>
      <rPr>
        <sz val="10"/>
        <rFont val="Arial"/>
        <family val="2"/>
      </rPr>
      <t>Cerastium</t>
    </r>
    <r>
      <rPr>
        <sz val="10"/>
        <rFont val="Arial"/>
        <family val="2"/>
      </rPr>
      <t xml:space="preserve"> alpinum</t>
    </r>
  </si>
  <si>
    <r>
      <rPr>
        <sz val="10"/>
        <rFont val="Arial"/>
        <family val="2"/>
      </rPr>
      <t>Cerastium</t>
    </r>
    <r>
      <rPr>
        <sz val="10"/>
        <rFont val="Arial"/>
        <family val="2"/>
      </rPr>
      <t xml:space="preserve"> arvense</t>
    </r>
  </si>
  <si>
    <r>
      <rPr>
        <sz val="10"/>
        <rFont val="Arial"/>
        <family val="2"/>
      </rPr>
      <t>Cerastium</t>
    </r>
    <r>
      <rPr>
        <sz val="10"/>
        <rFont val="Arial"/>
        <family val="2"/>
      </rPr>
      <t xml:space="preserve"> diffusum</t>
    </r>
  </si>
  <si>
    <r>
      <rPr>
        <sz val="10"/>
        <rFont val="Arial"/>
        <family val="2"/>
      </rPr>
      <t>Cerastium</t>
    </r>
    <r>
      <rPr>
        <sz val="10"/>
        <rFont val="Arial"/>
        <family val="2"/>
      </rPr>
      <t xml:space="preserve"> fontanum</t>
    </r>
  </si>
  <si>
    <r>
      <rPr>
        <sz val="10"/>
        <rFont val="Arial"/>
        <family val="2"/>
      </rPr>
      <t>Cerastium</t>
    </r>
    <r>
      <rPr>
        <sz val="10"/>
        <rFont val="Arial"/>
        <family val="2"/>
      </rPr>
      <t xml:space="preserve"> glomeratum</t>
    </r>
  </si>
  <si>
    <r>
      <rPr>
        <sz val="10"/>
        <rFont val="Arial"/>
        <family val="2"/>
      </rPr>
      <t>Cerastium</t>
    </r>
    <r>
      <rPr>
        <sz val="10"/>
        <rFont val="Arial"/>
        <family val="2"/>
      </rPr>
      <t xml:space="preserve"> pumilum</t>
    </r>
  </si>
  <si>
    <r>
      <rPr>
        <sz val="10"/>
        <rFont val="Arial"/>
        <family val="2"/>
      </rPr>
      <t>Cerastium</t>
    </r>
    <r>
      <rPr>
        <sz val="10"/>
        <rFont val="Arial"/>
        <family val="2"/>
      </rPr>
      <t xml:space="preserve"> semidecandrum</t>
    </r>
  </si>
  <si>
    <r>
      <rPr>
        <sz val="10"/>
        <rFont val="Arial"/>
        <family val="2"/>
      </rPr>
      <t>Ceratocapnos</t>
    </r>
    <r>
      <rPr>
        <sz val="10"/>
        <rFont val="Arial"/>
        <family val="2"/>
      </rPr>
      <t xml:space="preserve"> claviculata</t>
    </r>
  </si>
  <si>
    <r>
      <rPr>
        <sz val="10"/>
        <rFont val="Arial"/>
        <family val="2"/>
      </rPr>
      <t>Ceratophyllum</t>
    </r>
    <r>
      <rPr>
        <sz val="10"/>
        <rFont val="Arial"/>
        <family val="2"/>
      </rPr>
      <t xml:space="preserve"> demersum</t>
    </r>
  </si>
  <si>
    <r>
      <rPr>
        <sz val="10"/>
        <rFont val="Arial"/>
        <family val="2"/>
      </rPr>
      <t>Ceratophyllum</t>
    </r>
    <r>
      <rPr>
        <sz val="10"/>
        <rFont val="Arial"/>
        <family val="2"/>
      </rPr>
      <t xml:space="preserve"> submersum</t>
    </r>
  </si>
  <si>
    <r>
      <rPr>
        <sz val="10"/>
        <rFont val="Arial"/>
        <family val="2"/>
      </rPr>
      <t>Chaerophyllum</t>
    </r>
    <r>
      <rPr>
        <sz val="10"/>
        <rFont val="Arial"/>
        <family val="2"/>
      </rPr>
      <t xml:space="preserve"> temulum</t>
    </r>
  </si>
  <si>
    <r>
      <rPr>
        <sz val="10"/>
        <rFont val="Arial"/>
        <family val="2"/>
      </rPr>
      <t>Chamaemelum</t>
    </r>
    <r>
      <rPr>
        <sz val="10"/>
        <rFont val="Arial"/>
        <family val="2"/>
      </rPr>
      <t xml:space="preserve"> nobile</t>
    </r>
  </si>
  <si>
    <r>
      <rPr>
        <sz val="10"/>
        <rFont val="Arial"/>
        <family val="2"/>
      </rPr>
      <t>Chamerion</t>
    </r>
    <r>
      <rPr>
        <sz val="10"/>
        <rFont val="Arial"/>
        <family val="2"/>
      </rPr>
      <t xml:space="preserve"> angustifolium</t>
    </r>
  </si>
  <si>
    <r>
      <rPr>
        <sz val="10"/>
        <rFont val="Arial"/>
        <family val="2"/>
      </rPr>
      <t>Chenopodium</t>
    </r>
    <r>
      <rPr>
        <sz val="10"/>
        <rFont val="Arial"/>
        <family val="2"/>
      </rPr>
      <t xml:space="preserve"> album</t>
    </r>
  </si>
  <si>
    <r>
      <rPr>
        <sz val="10"/>
        <rFont val="Arial"/>
        <family val="2"/>
      </rPr>
      <t>Chenopodium</t>
    </r>
    <r>
      <rPr>
        <sz val="10"/>
        <rFont val="Arial"/>
        <family val="2"/>
      </rPr>
      <t xml:space="preserve"> rubrum</t>
    </r>
  </si>
  <si>
    <r>
      <rPr>
        <sz val="10"/>
        <rFont val="Arial"/>
        <family val="2"/>
      </rPr>
      <t>Chrysosplenium</t>
    </r>
    <r>
      <rPr>
        <sz val="10"/>
        <rFont val="Arial"/>
        <family val="2"/>
      </rPr>
      <t xml:space="preserve"> alternifolium</t>
    </r>
  </si>
  <si>
    <r>
      <rPr>
        <sz val="10"/>
        <rFont val="Arial"/>
        <family val="2"/>
      </rPr>
      <t>Chrysosplenium</t>
    </r>
    <r>
      <rPr>
        <sz val="10"/>
        <rFont val="Arial"/>
        <family val="2"/>
      </rPr>
      <t xml:space="preserve"> oppositifolium</t>
    </r>
  </si>
  <si>
    <r>
      <rPr>
        <sz val="10"/>
        <rFont val="Arial"/>
        <family val="2"/>
      </rPr>
      <t>Cicendia</t>
    </r>
    <r>
      <rPr>
        <sz val="10"/>
        <rFont val="Arial"/>
        <family val="2"/>
      </rPr>
      <t xml:space="preserve"> filiformis</t>
    </r>
  </si>
  <si>
    <r>
      <rPr>
        <sz val="10"/>
        <rFont val="Arial"/>
        <family val="2"/>
      </rPr>
      <t>Circaea</t>
    </r>
    <r>
      <rPr>
        <sz val="10"/>
        <rFont val="Arial"/>
        <family val="2"/>
      </rPr>
      <t xml:space="preserve"> lutetiana</t>
    </r>
  </si>
  <si>
    <r>
      <rPr>
        <sz val="10"/>
        <rFont val="Arial"/>
        <family val="2"/>
      </rPr>
      <t>Cirsium</t>
    </r>
    <r>
      <rPr>
        <sz val="10"/>
        <rFont val="Arial"/>
        <family val="2"/>
      </rPr>
      <t xml:space="preserve"> acaule</t>
    </r>
  </si>
  <si>
    <r>
      <rPr>
        <sz val="10"/>
        <rFont val="Arial"/>
        <family val="2"/>
      </rPr>
      <t>Cirsium</t>
    </r>
    <r>
      <rPr>
        <sz val="10"/>
        <rFont val="Arial"/>
        <family val="2"/>
      </rPr>
      <t xml:space="preserve"> arvense</t>
    </r>
  </si>
  <si>
    <r>
      <rPr>
        <sz val="10"/>
        <rFont val="Arial"/>
        <family val="2"/>
      </rPr>
      <t>Cirsium</t>
    </r>
    <r>
      <rPr>
        <sz val="10"/>
        <rFont val="Arial"/>
        <family val="2"/>
      </rPr>
      <t xml:space="preserve"> dissectum</t>
    </r>
  </si>
  <si>
    <r>
      <rPr>
        <sz val="10"/>
        <rFont val="Arial"/>
        <family val="2"/>
      </rPr>
      <t>Cirsium</t>
    </r>
    <r>
      <rPr>
        <sz val="10"/>
        <rFont val="Arial"/>
        <family val="2"/>
      </rPr>
      <t xml:space="preserve"> eriophorum</t>
    </r>
  </si>
  <si>
    <r>
      <rPr>
        <sz val="10"/>
        <rFont val="Arial"/>
        <family val="2"/>
      </rPr>
      <t>Cirsium</t>
    </r>
    <r>
      <rPr>
        <sz val="10"/>
        <rFont val="Arial"/>
        <family val="2"/>
      </rPr>
      <t xml:space="preserve"> heterophyllum</t>
    </r>
  </si>
  <si>
    <r>
      <rPr>
        <sz val="10"/>
        <rFont val="Arial"/>
        <family val="2"/>
      </rPr>
      <t>Cirsium</t>
    </r>
    <r>
      <rPr>
        <sz val="10"/>
        <rFont val="Arial"/>
        <family val="2"/>
      </rPr>
      <t xml:space="preserve"> palustre</t>
    </r>
  </si>
  <si>
    <r>
      <rPr>
        <sz val="10"/>
        <rFont val="Arial"/>
        <family val="2"/>
      </rPr>
      <t>Cirsium</t>
    </r>
    <r>
      <rPr>
        <sz val="10"/>
        <rFont val="Arial"/>
        <family val="2"/>
      </rPr>
      <t xml:space="preserve"> vulgare</t>
    </r>
  </si>
  <si>
    <r>
      <rPr>
        <sz val="10"/>
        <rFont val="Arial"/>
        <family val="2"/>
      </rPr>
      <t>Cladium</t>
    </r>
    <r>
      <rPr>
        <sz val="10"/>
        <rFont val="Arial"/>
        <family val="2"/>
      </rPr>
      <t xml:space="preserve"> mariscus</t>
    </r>
  </si>
  <si>
    <r>
      <rPr>
        <sz val="10"/>
        <rFont val="Arial"/>
        <family val="2"/>
      </rPr>
      <t>Clematis</t>
    </r>
    <r>
      <rPr>
        <sz val="10"/>
        <rFont val="Arial"/>
        <family val="2"/>
      </rPr>
      <t xml:space="preserve"> vitalba</t>
    </r>
  </si>
  <si>
    <r>
      <rPr>
        <sz val="10"/>
        <rFont val="Arial"/>
        <family val="2"/>
      </rPr>
      <t>Clinopodium</t>
    </r>
    <r>
      <rPr>
        <sz val="10"/>
        <rFont val="Arial"/>
        <family val="2"/>
      </rPr>
      <t xml:space="preserve"> acinos</t>
    </r>
  </si>
  <si>
    <r>
      <rPr>
        <sz val="10"/>
        <rFont val="Arial"/>
        <family val="2"/>
      </rPr>
      <t>Clinopodium</t>
    </r>
    <r>
      <rPr>
        <sz val="10"/>
        <rFont val="Arial"/>
        <family val="2"/>
      </rPr>
      <t xml:space="preserve"> ascendens</t>
    </r>
  </si>
  <si>
    <r>
      <rPr>
        <sz val="10"/>
        <rFont val="Arial"/>
        <family val="2"/>
      </rPr>
      <t>Clinopodium</t>
    </r>
    <r>
      <rPr>
        <sz val="10"/>
        <rFont val="Arial"/>
        <family val="2"/>
      </rPr>
      <t xml:space="preserve"> calamintha</t>
    </r>
  </si>
  <si>
    <r>
      <rPr>
        <sz val="10"/>
        <rFont val="Arial"/>
        <family val="2"/>
      </rPr>
      <t>Clinopodium</t>
    </r>
    <r>
      <rPr>
        <sz val="10"/>
        <rFont val="Arial"/>
        <family val="2"/>
      </rPr>
      <t xml:space="preserve"> vulgare</t>
    </r>
  </si>
  <si>
    <r>
      <rPr>
        <sz val="10"/>
        <rFont val="Arial"/>
        <family val="2"/>
      </rPr>
      <t>Cochlearia</t>
    </r>
    <r>
      <rPr>
        <sz val="10"/>
        <rFont val="Arial"/>
        <family val="2"/>
      </rPr>
      <t xml:space="preserve"> danica</t>
    </r>
  </si>
  <si>
    <r>
      <rPr>
        <sz val="10"/>
        <rFont val="Arial"/>
        <family val="2"/>
      </rPr>
      <t>Coeloglossum</t>
    </r>
    <r>
      <rPr>
        <sz val="10"/>
        <rFont val="Arial"/>
        <family val="2"/>
      </rPr>
      <t xml:space="preserve"> viride</t>
    </r>
  </si>
  <si>
    <r>
      <rPr>
        <sz val="10"/>
        <rFont val="Arial"/>
        <family val="2"/>
      </rPr>
      <t>Colchicum</t>
    </r>
    <r>
      <rPr>
        <sz val="10"/>
        <rFont val="Arial"/>
        <family val="2"/>
      </rPr>
      <t xml:space="preserve"> autumnale</t>
    </r>
  </si>
  <si>
    <r>
      <rPr>
        <sz val="10"/>
        <rFont val="Arial"/>
        <family val="2"/>
      </rPr>
      <t>Comarum</t>
    </r>
    <r>
      <rPr>
        <sz val="10"/>
        <rFont val="Arial"/>
        <family val="2"/>
      </rPr>
      <t xml:space="preserve"> palustre</t>
    </r>
  </si>
  <si>
    <r>
      <rPr>
        <sz val="10"/>
        <rFont val="Arial"/>
        <family val="2"/>
      </rPr>
      <t>Conopodium</t>
    </r>
    <r>
      <rPr>
        <sz val="10"/>
        <rFont val="Arial"/>
        <family val="2"/>
      </rPr>
      <t xml:space="preserve"> majus</t>
    </r>
  </si>
  <si>
    <r>
      <rPr>
        <sz val="10"/>
        <rFont val="Arial"/>
        <family val="2"/>
      </rPr>
      <t>Convallaria</t>
    </r>
    <r>
      <rPr>
        <sz val="10"/>
        <rFont val="Arial"/>
        <family val="2"/>
      </rPr>
      <t xml:space="preserve"> majalis</t>
    </r>
  </si>
  <si>
    <r>
      <rPr>
        <sz val="10"/>
        <rFont val="Arial"/>
        <family val="2"/>
      </rPr>
      <t>Convolvulus</t>
    </r>
    <r>
      <rPr>
        <sz val="10"/>
        <rFont val="Arial"/>
        <family val="2"/>
      </rPr>
      <t xml:space="preserve"> arvensis</t>
    </r>
  </si>
  <si>
    <r>
      <rPr>
        <sz val="10"/>
        <rFont val="Arial"/>
        <family val="2"/>
      </rPr>
      <t>Corallorhiza</t>
    </r>
    <r>
      <rPr>
        <sz val="10"/>
        <rFont val="Arial"/>
        <family val="2"/>
      </rPr>
      <t xml:space="preserve"> trifida</t>
    </r>
  </si>
  <si>
    <r>
      <rPr>
        <sz val="10"/>
        <rFont val="Arial"/>
        <family val="2"/>
      </rPr>
      <t>Cornus</t>
    </r>
    <r>
      <rPr>
        <sz val="10"/>
        <rFont val="Arial"/>
        <family val="2"/>
      </rPr>
      <t xml:space="preserve"> sanguinea</t>
    </r>
  </si>
  <si>
    <r>
      <rPr>
        <sz val="10"/>
        <rFont val="Arial"/>
        <family val="2"/>
      </rPr>
      <t>Cornus</t>
    </r>
    <r>
      <rPr>
        <sz val="10"/>
        <rFont val="Arial"/>
        <family val="2"/>
      </rPr>
      <t xml:space="preserve"> suecica</t>
    </r>
  </si>
  <si>
    <r>
      <rPr>
        <sz val="10"/>
        <rFont val="Arial"/>
        <family val="2"/>
      </rPr>
      <t>Corylus</t>
    </r>
    <r>
      <rPr>
        <sz val="10"/>
        <rFont val="Arial"/>
        <family val="2"/>
      </rPr>
      <t xml:space="preserve"> avellana</t>
    </r>
  </si>
  <si>
    <r>
      <rPr>
        <sz val="10"/>
        <rFont val="Arial"/>
        <family val="2"/>
      </rPr>
      <t>Crassula</t>
    </r>
    <r>
      <rPr>
        <sz val="10"/>
        <rFont val="Arial"/>
        <family val="2"/>
      </rPr>
      <t xml:space="preserve"> tillaea</t>
    </r>
  </si>
  <si>
    <r>
      <rPr>
        <sz val="10"/>
        <rFont val="Arial"/>
        <family val="2"/>
      </rPr>
      <t>Crataegus</t>
    </r>
    <r>
      <rPr>
        <sz val="10"/>
        <rFont val="Arial"/>
        <family val="2"/>
      </rPr>
      <t xml:space="preserve"> laevigata</t>
    </r>
  </si>
  <si>
    <r>
      <rPr>
        <sz val="10"/>
        <rFont val="Arial"/>
        <family val="2"/>
      </rPr>
      <t>Crataegus</t>
    </r>
    <r>
      <rPr>
        <sz val="10"/>
        <rFont val="Arial"/>
        <family val="2"/>
      </rPr>
      <t xml:space="preserve"> monogyna</t>
    </r>
  </si>
  <si>
    <r>
      <rPr>
        <sz val="10"/>
        <rFont val="Arial"/>
        <family val="2"/>
      </rPr>
      <t>Crepis</t>
    </r>
    <r>
      <rPr>
        <sz val="10"/>
        <rFont val="Arial"/>
        <family val="2"/>
      </rPr>
      <t xml:space="preserve"> biennis</t>
    </r>
  </si>
  <si>
    <r>
      <rPr>
        <sz val="10"/>
        <rFont val="Arial"/>
        <family val="2"/>
      </rPr>
      <t>Crepis</t>
    </r>
    <r>
      <rPr>
        <sz val="10"/>
        <rFont val="Arial"/>
        <family val="2"/>
      </rPr>
      <t xml:space="preserve"> capillaris</t>
    </r>
  </si>
  <si>
    <r>
      <rPr>
        <sz val="10"/>
        <rFont val="Arial"/>
        <family val="2"/>
      </rPr>
      <t>Crepis</t>
    </r>
    <r>
      <rPr>
        <sz val="10"/>
        <rFont val="Arial"/>
        <family val="2"/>
      </rPr>
      <t xml:space="preserve"> paludosa</t>
    </r>
  </si>
  <si>
    <r>
      <rPr>
        <sz val="10"/>
        <rFont val="Arial"/>
        <family val="2"/>
      </rPr>
      <t>Cruciata</t>
    </r>
    <r>
      <rPr>
        <sz val="10"/>
        <rFont val="Arial"/>
        <family val="2"/>
      </rPr>
      <t xml:space="preserve"> laevipes</t>
    </r>
  </si>
  <si>
    <r>
      <rPr>
        <sz val="10"/>
        <rFont val="Arial"/>
        <family val="2"/>
      </rPr>
      <t>Cryptogramma</t>
    </r>
    <r>
      <rPr>
        <sz val="10"/>
        <rFont val="Arial"/>
        <family val="2"/>
      </rPr>
      <t xml:space="preserve"> crispa</t>
    </r>
  </si>
  <si>
    <r>
      <rPr>
        <sz val="10"/>
        <rFont val="Arial"/>
        <family val="2"/>
      </rPr>
      <t>Cuscuta</t>
    </r>
    <r>
      <rPr>
        <sz val="10"/>
        <rFont val="Arial"/>
        <family val="2"/>
      </rPr>
      <t xml:space="preserve"> epithymum</t>
    </r>
  </si>
  <si>
    <r>
      <rPr>
        <sz val="10"/>
        <rFont val="Arial"/>
        <family val="2"/>
      </rPr>
      <t>Cuscuta</t>
    </r>
    <r>
      <rPr>
        <sz val="10"/>
        <rFont val="Arial"/>
        <family val="2"/>
      </rPr>
      <t xml:space="preserve"> europaea</t>
    </r>
  </si>
  <si>
    <r>
      <rPr>
        <sz val="10"/>
        <rFont val="Arial"/>
        <family val="2"/>
      </rPr>
      <t>Cynoglossum</t>
    </r>
    <r>
      <rPr>
        <sz val="10"/>
        <rFont val="Arial"/>
        <family val="2"/>
      </rPr>
      <t xml:space="preserve"> officinale</t>
    </r>
  </si>
  <si>
    <r>
      <rPr>
        <sz val="10"/>
        <rFont val="Arial"/>
        <family val="2"/>
      </rPr>
      <t>Cynosurus</t>
    </r>
    <r>
      <rPr>
        <sz val="10"/>
        <rFont val="Arial"/>
        <family val="2"/>
      </rPr>
      <t xml:space="preserve"> cristatus</t>
    </r>
  </si>
  <si>
    <r>
      <rPr>
        <sz val="10"/>
        <rFont val="Arial"/>
        <family val="2"/>
      </rPr>
      <t>Cyperus</t>
    </r>
    <r>
      <rPr>
        <sz val="10"/>
        <rFont val="Arial"/>
        <family val="2"/>
      </rPr>
      <t xml:space="preserve"> longus</t>
    </r>
  </si>
  <si>
    <r>
      <rPr>
        <sz val="10"/>
        <rFont val="Arial"/>
        <family val="2"/>
      </rPr>
      <t>Cystopteris</t>
    </r>
    <r>
      <rPr>
        <sz val="10"/>
        <rFont val="Arial"/>
        <family val="2"/>
      </rPr>
      <t xml:space="preserve"> fragilis</t>
    </r>
  </si>
  <si>
    <r>
      <rPr>
        <sz val="10"/>
        <rFont val="Arial"/>
        <family val="2"/>
      </rPr>
      <t>Cytisus</t>
    </r>
    <r>
      <rPr>
        <sz val="10"/>
        <rFont val="Arial"/>
        <family val="2"/>
      </rPr>
      <t xml:space="preserve"> scoparius</t>
    </r>
  </si>
  <si>
    <r>
      <rPr>
        <sz val="10"/>
        <rFont val="Arial"/>
        <family val="2"/>
      </rPr>
      <t>Dactylis</t>
    </r>
    <r>
      <rPr>
        <sz val="10"/>
        <rFont val="Arial"/>
        <family val="2"/>
      </rPr>
      <t xml:space="preserve"> glomerata</t>
    </r>
  </si>
  <si>
    <r>
      <rPr>
        <sz val="10"/>
        <rFont val="Arial"/>
        <family val="2"/>
      </rPr>
      <t>Dactylorhiza</t>
    </r>
    <r>
      <rPr>
        <sz val="10"/>
        <rFont val="Arial"/>
        <family val="2"/>
      </rPr>
      <t xml:space="preserve"> fuchsii</t>
    </r>
  </si>
  <si>
    <r>
      <rPr>
        <sz val="10"/>
        <rFont val="Arial"/>
        <family val="2"/>
      </rPr>
      <t>Dactylorhiza</t>
    </r>
    <r>
      <rPr>
        <sz val="10"/>
        <rFont val="Arial"/>
        <family val="2"/>
      </rPr>
      <t xml:space="preserve"> incarnata</t>
    </r>
  </si>
  <si>
    <r>
      <rPr>
        <sz val="10"/>
        <rFont val="Arial"/>
        <family val="2"/>
      </rPr>
      <t>Dactylorhiza</t>
    </r>
    <r>
      <rPr>
        <sz val="10"/>
        <rFont val="Arial"/>
        <family val="2"/>
      </rPr>
      <t xml:space="preserve"> maculata</t>
    </r>
  </si>
  <si>
    <r>
      <rPr>
        <sz val="10"/>
        <rFont val="Arial"/>
        <family val="2"/>
      </rPr>
      <t>Dactylorhiza</t>
    </r>
    <r>
      <rPr>
        <sz val="10"/>
        <rFont val="Arial"/>
        <family val="2"/>
      </rPr>
      <t xml:space="preserve"> praetermissa</t>
    </r>
  </si>
  <si>
    <r>
      <rPr>
        <sz val="10"/>
        <rFont val="Arial"/>
        <family val="2"/>
      </rPr>
      <t>Dactylorhiza</t>
    </r>
    <r>
      <rPr>
        <sz val="10"/>
        <rFont val="Arial"/>
        <family val="2"/>
      </rPr>
      <t xml:space="preserve"> purpurella</t>
    </r>
  </si>
  <si>
    <r>
      <rPr>
        <sz val="10"/>
        <rFont val="Arial"/>
        <family val="2"/>
      </rPr>
      <t>Danthonia</t>
    </r>
    <r>
      <rPr>
        <sz val="10"/>
        <rFont val="Arial"/>
        <family val="2"/>
      </rPr>
      <t xml:space="preserve"> decumbens</t>
    </r>
  </si>
  <si>
    <r>
      <rPr>
        <sz val="10"/>
        <rFont val="Arial"/>
        <family val="2"/>
      </rPr>
      <t>Daphne</t>
    </r>
    <r>
      <rPr>
        <sz val="10"/>
        <rFont val="Arial"/>
        <family val="2"/>
      </rPr>
      <t xml:space="preserve"> laureola</t>
    </r>
  </si>
  <si>
    <r>
      <rPr>
        <sz val="10"/>
        <rFont val="Arial"/>
        <family val="2"/>
      </rPr>
      <t>Daucus</t>
    </r>
    <r>
      <rPr>
        <sz val="10"/>
        <rFont val="Arial"/>
        <family val="2"/>
      </rPr>
      <t xml:space="preserve"> carota</t>
    </r>
  </si>
  <si>
    <r>
      <rPr>
        <sz val="10"/>
        <rFont val="Arial"/>
        <family val="2"/>
      </rPr>
      <t>Deschampsia</t>
    </r>
    <r>
      <rPr>
        <sz val="10"/>
        <rFont val="Arial"/>
        <family val="2"/>
      </rPr>
      <t xml:space="preserve"> cespitosa</t>
    </r>
  </si>
  <si>
    <r>
      <rPr>
        <sz val="10"/>
        <rFont val="Arial"/>
        <family val="2"/>
      </rPr>
      <t>Deschampsia</t>
    </r>
    <r>
      <rPr>
        <sz val="10"/>
        <rFont val="Arial"/>
        <family val="2"/>
      </rPr>
      <t xml:space="preserve"> flexuosa</t>
    </r>
  </si>
  <si>
    <r>
      <rPr>
        <sz val="10"/>
        <rFont val="Arial"/>
        <family val="2"/>
      </rPr>
      <t>Deschampsia</t>
    </r>
    <r>
      <rPr>
        <sz val="10"/>
        <rFont val="Arial"/>
        <family val="2"/>
      </rPr>
      <t xml:space="preserve"> setacea</t>
    </r>
  </si>
  <si>
    <r>
      <rPr>
        <sz val="10"/>
        <rFont val="Arial"/>
        <family val="2"/>
      </rPr>
      <t>Dianthus</t>
    </r>
    <r>
      <rPr>
        <sz val="10"/>
        <rFont val="Arial"/>
        <family val="2"/>
      </rPr>
      <t xml:space="preserve"> deltoides</t>
    </r>
  </si>
  <si>
    <r>
      <rPr>
        <sz val="10"/>
        <rFont val="Arial"/>
        <family val="2"/>
      </rPr>
      <t>Digitalis</t>
    </r>
    <r>
      <rPr>
        <sz val="10"/>
        <rFont val="Arial"/>
        <family val="2"/>
      </rPr>
      <t xml:space="preserve"> purpurea</t>
    </r>
  </si>
  <si>
    <r>
      <rPr>
        <sz val="10"/>
        <rFont val="Arial"/>
        <family val="2"/>
      </rPr>
      <t>Diphasiastrum</t>
    </r>
    <r>
      <rPr>
        <sz val="10"/>
        <rFont val="Arial"/>
        <family val="2"/>
      </rPr>
      <t xml:space="preserve"> alpinum</t>
    </r>
  </si>
  <si>
    <r>
      <rPr>
        <sz val="10"/>
        <rFont val="Arial"/>
        <family val="2"/>
      </rPr>
      <t>Dipsacus</t>
    </r>
    <r>
      <rPr>
        <sz val="10"/>
        <rFont val="Arial"/>
        <family val="2"/>
      </rPr>
      <t xml:space="preserve"> pilosus</t>
    </r>
  </si>
  <si>
    <r>
      <rPr>
        <sz val="10"/>
        <rFont val="Arial"/>
        <family val="2"/>
      </rPr>
      <t>Draba</t>
    </r>
    <r>
      <rPr>
        <sz val="10"/>
        <rFont val="Arial"/>
        <family val="2"/>
      </rPr>
      <t xml:space="preserve"> incana</t>
    </r>
  </si>
  <si>
    <r>
      <rPr>
        <sz val="10"/>
        <rFont val="Arial"/>
        <family val="2"/>
      </rPr>
      <t>Draba</t>
    </r>
    <r>
      <rPr>
        <sz val="10"/>
        <rFont val="Arial"/>
        <family val="2"/>
      </rPr>
      <t xml:space="preserve"> muralis</t>
    </r>
  </si>
  <si>
    <r>
      <rPr>
        <sz val="10"/>
        <rFont val="Arial"/>
        <family val="2"/>
      </rPr>
      <t>Drosera</t>
    </r>
    <r>
      <rPr>
        <sz val="10"/>
        <rFont val="Arial"/>
        <family val="2"/>
      </rPr>
      <t xml:space="preserve"> anglica</t>
    </r>
  </si>
  <si>
    <r>
      <rPr>
        <sz val="10"/>
        <rFont val="Arial"/>
        <family val="2"/>
      </rPr>
      <t>Drosera</t>
    </r>
    <r>
      <rPr>
        <sz val="10"/>
        <rFont val="Arial"/>
        <family val="2"/>
      </rPr>
      <t xml:space="preserve"> intermedia</t>
    </r>
  </si>
  <si>
    <r>
      <rPr>
        <sz val="10"/>
        <rFont val="Arial"/>
        <family val="2"/>
      </rPr>
      <t>Drosera</t>
    </r>
    <r>
      <rPr>
        <sz val="10"/>
        <rFont val="Arial"/>
        <family val="2"/>
      </rPr>
      <t xml:space="preserve"> rotundifolia</t>
    </r>
  </si>
  <si>
    <r>
      <rPr>
        <sz val="10"/>
        <rFont val="Arial"/>
        <family val="2"/>
      </rPr>
      <t>Dryas</t>
    </r>
    <r>
      <rPr>
        <sz val="10"/>
        <rFont val="Arial"/>
        <family val="2"/>
      </rPr>
      <t xml:space="preserve"> octopetala</t>
    </r>
  </si>
  <si>
    <r>
      <rPr>
        <sz val="10"/>
        <rFont val="Arial"/>
        <family val="2"/>
      </rPr>
      <t>Dryopteris</t>
    </r>
    <r>
      <rPr>
        <sz val="10"/>
        <rFont val="Arial"/>
        <family val="2"/>
      </rPr>
      <t xml:space="preserve"> aemula</t>
    </r>
  </si>
  <si>
    <r>
      <rPr>
        <sz val="10"/>
        <rFont val="Arial"/>
        <family val="2"/>
      </rPr>
      <t>Dryopteris</t>
    </r>
    <r>
      <rPr>
        <sz val="10"/>
        <rFont val="Arial"/>
        <family val="2"/>
      </rPr>
      <t xml:space="preserve"> carthusiana</t>
    </r>
  </si>
  <si>
    <r>
      <rPr>
        <sz val="10"/>
        <rFont val="Arial"/>
        <family val="2"/>
      </rPr>
      <t>Dryopteris</t>
    </r>
    <r>
      <rPr>
        <sz val="10"/>
        <rFont val="Arial"/>
        <family val="2"/>
      </rPr>
      <t xml:space="preserve"> dilatata</t>
    </r>
  </si>
  <si>
    <r>
      <rPr>
        <sz val="10"/>
        <rFont val="Arial"/>
        <family val="2"/>
      </rPr>
      <t>Dryopteris</t>
    </r>
    <r>
      <rPr>
        <sz val="10"/>
        <rFont val="Arial"/>
        <family val="2"/>
      </rPr>
      <t xml:space="preserve"> expansa</t>
    </r>
  </si>
  <si>
    <r>
      <rPr>
        <sz val="10"/>
        <rFont val="Arial"/>
        <family val="2"/>
      </rPr>
      <t>Dryopteris</t>
    </r>
    <r>
      <rPr>
        <sz val="10"/>
        <rFont val="Arial"/>
        <family val="2"/>
      </rPr>
      <t xml:space="preserve"> filix-mas</t>
    </r>
  </si>
  <si>
    <r>
      <rPr>
        <sz val="10"/>
        <rFont val="Arial"/>
        <family val="2"/>
      </rPr>
      <t>Dryopteris</t>
    </r>
    <r>
      <rPr>
        <sz val="10"/>
        <rFont val="Arial"/>
        <family val="2"/>
      </rPr>
      <t xml:space="preserve"> oreades</t>
    </r>
  </si>
  <si>
    <r>
      <rPr>
        <sz val="10"/>
        <rFont val="Arial"/>
        <family val="2"/>
      </rPr>
      <t>Echium</t>
    </r>
    <r>
      <rPr>
        <sz val="10"/>
        <rFont val="Arial"/>
        <family val="2"/>
      </rPr>
      <t xml:space="preserve"> vulgare</t>
    </r>
  </si>
  <si>
    <r>
      <rPr>
        <sz val="10"/>
        <rFont val="Arial"/>
        <family val="2"/>
      </rPr>
      <t>Elatine</t>
    </r>
    <r>
      <rPr>
        <sz val="10"/>
        <rFont val="Arial"/>
        <family val="2"/>
      </rPr>
      <t xml:space="preserve"> hexandra</t>
    </r>
  </si>
  <si>
    <r>
      <rPr>
        <sz val="10"/>
        <rFont val="Arial"/>
        <family val="2"/>
      </rPr>
      <t>Eleocharis</t>
    </r>
    <r>
      <rPr>
        <sz val="10"/>
        <rFont val="Arial"/>
        <family val="2"/>
      </rPr>
      <t xml:space="preserve"> acicularis</t>
    </r>
  </si>
  <si>
    <r>
      <rPr>
        <sz val="10"/>
        <rFont val="Arial"/>
        <family val="2"/>
      </rPr>
      <t>Eleocharis</t>
    </r>
    <r>
      <rPr>
        <sz val="10"/>
        <rFont val="Arial"/>
        <family val="2"/>
      </rPr>
      <t xml:space="preserve"> multicaulis</t>
    </r>
  </si>
  <si>
    <r>
      <rPr>
        <sz val="10"/>
        <rFont val="Arial"/>
        <family val="2"/>
      </rPr>
      <t>Eleocharis</t>
    </r>
    <r>
      <rPr>
        <sz val="10"/>
        <rFont val="Arial"/>
        <family val="2"/>
      </rPr>
      <t xml:space="preserve"> palustris</t>
    </r>
  </si>
  <si>
    <r>
      <rPr>
        <sz val="10"/>
        <rFont val="Arial"/>
        <family val="2"/>
      </rPr>
      <t>Eleocharis</t>
    </r>
    <r>
      <rPr>
        <sz val="10"/>
        <rFont val="Arial"/>
        <family val="2"/>
      </rPr>
      <t xml:space="preserve"> quinqueflora</t>
    </r>
  </si>
  <si>
    <r>
      <rPr>
        <sz val="10"/>
        <rFont val="Arial"/>
        <family val="2"/>
      </rPr>
      <t>Eleocharis</t>
    </r>
    <r>
      <rPr>
        <sz val="10"/>
        <rFont val="Arial"/>
        <family val="2"/>
      </rPr>
      <t xml:space="preserve"> uniglumis</t>
    </r>
  </si>
  <si>
    <r>
      <rPr>
        <sz val="10"/>
        <rFont val="Arial"/>
        <family val="2"/>
      </rPr>
      <t>Eleogiton</t>
    </r>
    <r>
      <rPr>
        <sz val="10"/>
        <rFont val="Arial"/>
        <family val="2"/>
      </rPr>
      <t xml:space="preserve"> fluitans</t>
    </r>
  </si>
  <si>
    <r>
      <rPr>
        <sz val="10"/>
        <rFont val="Arial"/>
        <family val="2"/>
      </rPr>
      <t>Elymus</t>
    </r>
    <r>
      <rPr>
        <sz val="10"/>
        <rFont val="Arial"/>
        <family val="2"/>
      </rPr>
      <t xml:space="preserve"> caninus</t>
    </r>
  </si>
  <si>
    <r>
      <rPr>
        <sz val="10"/>
        <rFont val="Arial"/>
        <family val="2"/>
      </rPr>
      <t>Elytrigia</t>
    </r>
    <r>
      <rPr>
        <sz val="10"/>
        <rFont val="Arial"/>
        <family val="2"/>
      </rPr>
      <t xml:space="preserve"> atherica</t>
    </r>
  </si>
  <si>
    <r>
      <rPr>
        <sz val="10"/>
        <rFont val="Arial"/>
        <family val="2"/>
      </rPr>
      <t>Elytrigia</t>
    </r>
    <r>
      <rPr>
        <sz val="10"/>
        <rFont val="Arial"/>
        <family val="2"/>
      </rPr>
      <t xml:space="preserve"> repens</t>
    </r>
  </si>
  <si>
    <r>
      <rPr>
        <sz val="10"/>
        <rFont val="Arial"/>
        <family val="2"/>
      </rPr>
      <t>Empetrum</t>
    </r>
    <r>
      <rPr>
        <sz val="10"/>
        <rFont val="Arial"/>
        <family val="2"/>
      </rPr>
      <t xml:space="preserve"> nigrum</t>
    </r>
  </si>
  <si>
    <r>
      <rPr>
        <sz val="10"/>
        <rFont val="Arial"/>
        <family val="2"/>
      </rPr>
      <t>Epilobium</t>
    </r>
    <r>
      <rPr>
        <sz val="10"/>
        <rFont val="Arial"/>
        <family val="2"/>
      </rPr>
      <t xml:space="preserve"> alsinifolium</t>
    </r>
  </si>
  <si>
    <r>
      <rPr>
        <sz val="10"/>
        <rFont val="Arial"/>
        <family val="2"/>
      </rPr>
      <t>Epilobium</t>
    </r>
    <r>
      <rPr>
        <sz val="10"/>
        <rFont val="Arial"/>
        <family val="2"/>
      </rPr>
      <t xml:space="preserve"> anagallidifolium</t>
    </r>
  </si>
  <si>
    <r>
      <rPr>
        <sz val="10"/>
        <rFont val="Arial"/>
        <family val="2"/>
      </rPr>
      <t>Epilobium</t>
    </r>
    <r>
      <rPr>
        <sz val="10"/>
        <rFont val="Arial"/>
        <family val="2"/>
      </rPr>
      <t xml:space="preserve"> hirsutum</t>
    </r>
  </si>
  <si>
    <r>
      <rPr>
        <sz val="10"/>
        <rFont val="Arial"/>
        <family val="2"/>
      </rPr>
      <t>Epilobium</t>
    </r>
    <r>
      <rPr>
        <sz val="10"/>
        <rFont val="Arial"/>
        <family val="2"/>
      </rPr>
      <t xml:space="preserve"> lanceolatum</t>
    </r>
  </si>
  <si>
    <r>
      <rPr>
        <sz val="10"/>
        <rFont val="Arial"/>
        <family val="2"/>
      </rPr>
      <t>Epilobium</t>
    </r>
    <r>
      <rPr>
        <sz val="10"/>
        <rFont val="Arial"/>
        <family val="2"/>
      </rPr>
      <t xml:space="preserve"> montanum</t>
    </r>
  </si>
  <si>
    <r>
      <rPr>
        <sz val="10"/>
        <rFont val="Arial"/>
        <family val="2"/>
      </rPr>
      <t>Epilobium</t>
    </r>
    <r>
      <rPr>
        <sz val="10"/>
        <rFont val="Arial"/>
        <family val="2"/>
      </rPr>
      <t xml:space="preserve"> obscurum</t>
    </r>
  </si>
  <si>
    <r>
      <rPr>
        <sz val="10"/>
        <rFont val="Arial"/>
        <family val="2"/>
      </rPr>
      <t>Epilobium</t>
    </r>
    <r>
      <rPr>
        <sz val="10"/>
        <rFont val="Arial"/>
        <family val="2"/>
      </rPr>
      <t xml:space="preserve"> palustre</t>
    </r>
  </si>
  <si>
    <r>
      <rPr>
        <sz val="10"/>
        <rFont val="Arial"/>
        <family val="2"/>
      </rPr>
      <t>Epilobium</t>
    </r>
    <r>
      <rPr>
        <sz val="10"/>
        <rFont val="Arial"/>
        <family val="2"/>
      </rPr>
      <t xml:space="preserve"> parviflorum</t>
    </r>
  </si>
  <si>
    <r>
      <rPr>
        <sz val="10"/>
        <rFont val="Arial"/>
        <family val="2"/>
      </rPr>
      <t>Epilobium</t>
    </r>
    <r>
      <rPr>
        <sz val="10"/>
        <rFont val="Arial"/>
        <family val="2"/>
      </rPr>
      <t xml:space="preserve"> roseum</t>
    </r>
  </si>
  <si>
    <r>
      <rPr>
        <sz val="10"/>
        <rFont val="Arial"/>
        <family val="2"/>
      </rPr>
      <t>Epilobium</t>
    </r>
    <r>
      <rPr>
        <sz val="10"/>
        <rFont val="Arial"/>
        <family val="2"/>
      </rPr>
      <t xml:space="preserve"> tetragonum</t>
    </r>
  </si>
  <si>
    <r>
      <rPr>
        <sz val="10"/>
        <rFont val="Arial"/>
        <family val="2"/>
      </rPr>
      <t>Epipactis</t>
    </r>
    <r>
      <rPr>
        <sz val="10"/>
        <rFont val="Arial"/>
        <family val="2"/>
      </rPr>
      <t xml:space="preserve"> helleborine</t>
    </r>
  </si>
  <si>
    <r>
      <rPr>
        <sz val="10"/>
        <rFont val="Arial"/>
        <family val="2"/>
      </rPr>
      <t>Epipactis</t>
    </r>
    <r>
      <rPr>
        <sz val="10"/>
        <rFont val="Arial"/>
        <family val="2"/>
      </rPr>
      <t xml:space="preserve"> palustris</t>
    </r>
  </si>
  <si>
    <r>
      <rPr>
        <sz val="10"/>
        <rFont val="Arial"/>
        <family val="2"/>
      </rPr>
      <t>Epipactis</t>
    </r>
    <r>
      <rPr>
        <sz val="10"/>
        <rFont val="Arial"/>
        <family val="2"/>
      </rPr>
      <t xml:space="preserve"> phyllanthes</t>
    </r>
  </si>
  <si>
    <r>
      <rPr>
        <sz val="10"/>
        <rFont val="Arial"/>
        <family val="2"/>
      </rPr>
      <t>Epipactis</t>
    </r>
    <r>
      <rPr>
        <sz val="10"/>
        <rFont val="Arial"/>
        <family val="2"/>
      </rPr>
      <t xml:space="preserve"> purpurata</t>
    </r>
  </si>
  <si>
    <r>
      <rPr>
        <sz val="10"/>
        <rFont val="Arial"/>
        <family val="2"/>
      </rPr>
      <t>Equisetum</t>
    </r>
    <r>
      <rPr>
        <sz val="10"/>
        <rFont val="Arial"/>
        <family val="2"/>
      </rPr>
      <t xml:space="preserve"> arvense</t>
    </r>
  </si>
  <si>
    <r>
      <rPr>
        <sz val="10"/>
        <rFont val="Arial"/>
        <family val="2"/>
      </rPr>
      <t>Equisetum</t>
    </r>
    <r>
      <rPr>
        <sz val="10"/>
        <rFont val="Arial"/>
        <family val="2"/>
      </rPr>
      <t xml:space="preserve"> fluviatile</t>
    </r>
  </si>
  <si>
    <r>
      <rPr>
        <sz val="10"/>
        <rFont val="Arial"/>
        <family val="2"/>
      </rPr>
      <t>Equisetum</t>
    </r>
    <r>
      <rPr>
        <sz val="10"/>
        <rFont val="Arial"/>
        <family val="2"/>
      </rPr>
      <t xml:space="preserve"> hyemale</t>
    </r>
  </si>
  <si>
    <r>
      <rPr>
        <sz val="10"/>
        <rFont val="Arial"/>
        <family val="2"/>
      </rPr>
      <t>Equisetum</t>
    </r>
    <r>
      <rPr>
        <sz val="10"/>
        <rFont val="Arial"/>
        <family val="2"/>
      </rPr>
      <t xml:space="preserve"> palustre</t>
    </r>
  </si>
  <si>
    <r>
      <rPr>
        <sz val="10"/>
        <rFont val="Arial"/>
        <family val="2"/>
      </rPr>
      <t>Equisetum</t>
    </r>
    <r>
      <rPr>
        <sz val="10"/>
        <rFont val="Arial"/>
        <family val="2"/>
      </rPr>
      <t xml:space="preserve"> pratense</t>
    </r>
  </si>
  <si>
    <r>
      <rPr>
        <sz val="10"/>
        <rFont val="Arial"/>
        <family val="2"/>
      </rPr>
      <t>Equisetum</t>
    </r>
    <r>
      <rPr>
        <sz val="10"/>
        <rFont val="Arial"/>
        <family val="2"/>
      </rPr>
      <t xml:space="preserve"> sylvaticum</t>
    </r>
  </si>
  <si>
    <r>
      <rPr>
        <sz val="10"/>
        <rFont val="Arial"/>
        <family val="2"/>
      </rPr>
      <t>Equisetum</t>
    </r>
    <r>
      <rPr>
        <sz val="10"/>
        <rFont val="Arial"/>
        <family val="2"/>
      </rPr>
      <t xml:space="preserve"> telmateia</t>
    </r>
  </si>
  <si>
    <r>
      <rPr>
        <sz val="10"/>
        <rFont val="Arial"/>
        <family val="2"/>
      </rPr>
      <t>Equisetum</t>
    </r>
    <r>
      <rPr>
        <sz val="10"/>
        <rFont val="Arial"/>
        <family val="2"/>
      </rPr>
      <t xml:space="preserve"> variegatum</t>
    </r>
  </si>
  <si>
    <r>
      <rPr>
        <sz val="10"/>
        <rFont val="Arial"/>
        <family val="2"/>
      </rPr>
      <t>Erica</t>
    </r>
    <r>
      <rPr>
        <sz val="10"/>
        <rFont val="Arial"/>
        <family val="2"/>
      </rPr>
      <t xml:space="preserve"> ciliaris</t>
    </r>
  </si>
  <si>
    <r>
      <rPr>
        <sz val="10"/>
        <rFont val="Arial"/>
        <family val="2"/>
      </rPr>
      <t>Erica</t>
    </r>
    <r>
      <rPr>
        <sz val="10"/>
        <rFont val="Arial"/>
        <family val="2"/>
      </rPr>
      <t xml:space="preserve"> cinerea</t>
    </r>
  </si>
  <si>
    <r>
      <rPr>
        <sz val="10"/>
        <rFont val="Arial"/>
        <family val="2"/>
      </rPr>
      <t>Erica</t>
    </r>
    <r>
      <rPr>
        <sz val="10"/>
        <rFont val="Arial"/>
        <family val="2"/>
      </rPr>
      <t xml:space="preserve"> tetralix</t>
    </r>
  </si>
  <si>
    <r>
      <rPr>
        <sz val="10"/>
        <rFont val="Arial"/>
        <family val="2"/>
      </rPr>
      <t>Erigeron</t>
    </r>
    <r>
      <rPr>
        <sz val="10"/>
        <rFont val="Arial"/>
        <family val="2"/>
      </rPr>
      <t xml:space="preserve"> acris</t>
    </r>
  </si>
  <si>
    <r>
      <rPr>
        <sz val="10"/>
        <rFont val="Arial"/>
        <family val="2"/>
      </rPr>
      <t>Eriophorum</t>
    </r>
    <r>
      <rPr>
        <sz val="10"/>
        <rFont val="Arial"/>
        <family val="2"/>
      </rPr>
      <t xml:space="preserve"> angustifolium</t>
    </r>
  </si>
  <si>
    <r>
      <rPr>
        <sz val="10"/>
        <rFont val="Arial"/>
        <family val="2"/>
      </rPr>
      <t>Eriophorum</t>
    </r>
    <r>
      <rPr>
        <sz val="10"/>
        <rFont val="Arial"/>
        <family val="2"/>
      </rPr>
      <t xml:space="preserve"> latifolium</t>
    </r>
  </si>
  <si>
    <r>
      <rPr>
        <sz val="10"/>
        <rFont val="Arial"/>
        <family val="2"/>
      </rPr>
      <t>Eriophorum</t>
    </r>
    <r>
      <rPr>
        <sz val="10"/>
        <rFont val="Arial"/>
        <family val="2"/>
      </rPr>
      <t xml:space="preserve"> vaginatum</t>
    </r>
  </si>
  <si>
    <r>
      <rPr>
        <sz val="10"/>
        <rFont val="Arial"/>
        <family val="2"/>
      </rPr>
      <t>Erophila</t>
    </r>
    <r>
      <rPr>
        <sz val="10"/>
        <rFont val="Arial"/>
        <family val="2"/>
      </rPr>
      <t xml:space="preserve"> glabrescens</t>
    </r>
  </si>
  <si>
    <r>
      <rPr>
        <sz val="10"/>
        <rFont val="Arial"/>
        <family val="2"/>
      </rPr>
      <t>Euonymus</t>
    </r>
    <r>
      <rPr>
        <sz val="10"/>
        <rFont val="Arial"/>
        <family val="2"/>
      </rPr>
      <t xml:space="preserve"> europaeus</t>
    </r>
  </si>
  <si>
    <r>
      <rPr>
        <sz val="10"/>
        <rFont val="Arial"/>
        <family val="2"/>
      </rPr>
      <t>Eupatorium</t>
    </r>
    <r>
      <rPr>
        <sz val="10"/>
        <rFont val="Arial"/>
        <family val="2"/>
      </rPr>
      <t xml:space="preserve"> cannabinum</t>
    </r>
  </si>
  <si>
    <r>
      <rPr>
        <sz val="10"/>
        <rFont val="Arial"/>
        <family val="2"/>
      </rPr>
      <t>Euphorbia</t>
    </r>
    <r>
      <rPr>
        <sz val="10"/>
        <rFont val="Arial"/>
        <family val="2"/>
      </rPr>
      <t xml:space="preserve"> amygdaloides</t>
    </r>
  </si>
  <si>
    <r>
      <rPr>
        <sz val="10"/>
        <rFont val="Arial"/>
        <family val="2"/>
      </rPr>
      <t>Euphorbia</t>
    </r>
    <r>
      <rPr>
        <sz val="10"/>
        <rFont val="Arial"/>
        <family val="2"/>
      </rPr>
      <t xml:space="preserve"> stricta</t>
    </r>
  </si>
  <si>
    <r>
      <rPr>
        <sz val="10"/>
        <rFont val="Arial"/>
        <family val="2"/>
      </rPr>
      <t>Euphrasia</t>
    </r>
    <r>
      <rPr>
        <sz val="10"/>
        <rFont val="Arial"/>
        <family val="2"/>
      </rPr>
      <t xml:space="preserve"> arctica</t>
    </r>
  </si>
  <si>
    <r>
      <rPr>
        <sz val="10"/>
        <rFont val="Arial"/>
        <family val="2"/>
      </rPr>
      <t>Fagus</t>
    </r>
    <r>
      <rPr>
        <sz val="10"/>
        <rFont val="Arial"/>
        <family val="2"/>
      </rPr>
      <t xml:space="preserve"> sylvatica</t>
    </r>
  </si>
  <si>
    <r>
      <rPr>
        <sz val="10"/>
        <rFont val="Arial"/>
        <family val="2"/>
      </rPr>
      <t>Festuca</t>
    </r>
    <r>
      <rPr>
        <sz val="10"/>
        <rFont val="Arial"/>
        <family val="2"/>
      </rPr>
      <t xml:space="preserve"> altissima</t>
    </r>
  </si>
  <si>
    <r>
      <rPr>
        <sz val="10"/>
        <rFont val="Arial"/>
        <family val="2"/>
      </rPr>
      <t>Ficaria</t>
    </r>
    <r>
      <rPr>
        <sz val="10"/>
        <rFont val="Arial"/>
        <family val="2"/>
      </rPr>
      <t xml:space="preserve"> verna</t>
    </r>
  </si>
  <si>
    <r>
      <rPr>
        <sz val="10"/>
        <rFont val="Arial"/>
        <family val="2"/>
      </rPr>
      <t>Filago</t>
    </r>
    <r>
      <rPr>
        <sz val="10"/>
        <rFont val="Arial"/>
        <family val="2"/>
      </rPr>
      <t xml:space="preserve"> minima</t>
    </r>
  </si>
  <si>
    <r>
      <rPr>
        <sz val="10"/>
        <rFont val="Arial"/>
        <family val="2"/>
      </rPr>
      <t>Filago</t>
    </r>
    <r>
      <rPr>
        <sz val="10"/>
        <rFont val="Arial"/>
        <family val="2"/>
      </rPr>
      <t xml:space="preserve"> vulgaris</t>
    </r>
  </si>
  <si>
    <r>
      <rPr>
        <sz val="10"/>
        <rFont val="Arial"/>
        <family val="2"/>
      </rPr>
      <t>Filipendula</t>
    </r>
    <r>
      <rPr>
        <sz val="10"/>
        <rFont val="Arial"/>
        <family val="2"/>
      </rPr>
      <t xml:space="preserve"> ulmaria</t>
    </r>
  </si>
  <si>
    <r>
      <rPr>
        <sz val="10"/>
        <rFont val="Arial"/>
        <family val="2"/>
      </rPr>
      <t>Filipendula</t>
    </r>
    <r>
      <rPr>
        <sz val="10"/>
        <rFont val="Arial"/>
        <family val="2"/>
      </rPr>
      <t xml:space="preserve"> vulgaris</t>
    </r>
  </si>
  <si>
    <r>
      <rPr>
        <sz val="10"/>
        <rFont val="Arial"/>
        <family val="2"/>
      </rPr>
      <t>Fragaria</t>
    </r>
    <r>
      <rPr>
        <sz val="10"/>
        <rFont val="Arial"/>
        <family val="2"/>
      </rPr>
      <t xml:space="preserve"> vesca</t>
    </r>
  </si>
  <si>
    <r>
      <rPr>
        <sz val="10"/>
        <rFont val="Arial"/>
        <family val="2"/>
      </rPr>
      <t>Frangula</t>
    </r>
    <r>
      <rPr>
        <sz val="10"/>
        <rFont val="Arial"/>
        <family val="2"/>
      </rPr>
      <t xml:space="preserve"> alnus</t>
    </r>
  </si>
  <si>
    <r>
      <rPr>
        <sz val="10"/>
        <rFont val="Arial"/>
        <family val="2"/>
      </rPr>
      <t>Fraxinus</t>
    </r>
    <r>
      <rPr>
        <sz val="10"/>
        <rFont val="Arial"/>
        <family val="2"/>
      </rPr>
      <t xml:space="preserve"> excelsior</t>
    </r>
  </si>
  <si>
    <r>
      <rPr>
        <sz val="10"/>
        <rFont val="Arial"/>
        <family val="2"/>
      </rPr>
      <t>Fritillaria</t>
    </r>
    <r>
      <rPr>
        <sz val="10"/>
        <rFont val="Arial"/>
        <family val="2"/>
      </rPr>
      <t xml:space="preserve"> meleagris</t>
    </r>
  </si>
  <si>
    <r>
      <rPr>
        <sz val="10"/>
        <rFont val="Arial"/>
        <family val="2"/>
      </rPr>
      <t>Fumaria</t>
    </r>
    <r>
      <rPr>
        <sz val="10"/>
        <rFont val="Arial"/>
        <family val="2"/>
      </rPr>
      <t xml:space="preserve"> bastardii</t>
    </r>
  </si>
  <si>
    <r>
      <rPr>
        <sz val="10"/>
        <rFont val="Arial"/>
        <family val="2"/>
      </rPr>
      <t>Fumaria</t>
    </r>
    <r>
      <rPr>
        <sz val="10"/>
        <rFont val="Arial"/>
        <family val="2"/>
      </rPr>
      <t xml:space="preserve"> capreolata</t>
    </r>
  </si>
  <si>
    <r>
      <rPr>
        <sz val="10"/>
        <rFont val="Arial"/>
        <family val="2"/>
      </rPr>
      <t>Fumaria</t>
    </r>
    <r>
      <rPr>
        <sz val="10"/>
        <rFont val="Arial"/>
        <family val="2"/>
      </rPr>
      <t xml:space="preserve"> muralis</t>
    </r>
  </si>
  <si>
    <r>
      <rPr>
        <sz val="10"/>
        <rFont val="Arial"/>
        <family val="2"/>
      </rPr>
      <t>Fumaria</t>
    </r>
    <r>
      <rPr>
        <sz val="10"/>
        <rFont val="Arial"/>
        <family val="2"/>
      </rPr>
      <t xml:space="preserve"> occidentalis</t>
    </r>
  </si>
  <si>
    <r>
      <rPr>
        <sz val="10"/>
        <rFont val="Arial"/>
        <family val="2"/>
      </rPr>
      <t>Fumaria</t>
    </r>
    <r>
      <rPr>
        <sz val="10"/>
        <rFont val="Arial"/>
        <family val="2"/>
      </rPr>
      <t xml:space="preserve"> purpurea</t>
    </r>
  </si>
  <si>
    <r>
      <rPr>
        <sz val="10"/>
        <rFont val="Arial"/>
        <family val="2"/>
      </rPr>
      <t>Gagea</t>
    </r>
    <r>
      <rPr>
        <sz val="10"/>
        <rFont val="Arial"/>
        <family val="2"/>
      </rPr>
      <t xml:space="preserve"> lutea</t>
    </r>
  </si>
  <si>
    <r>
      <rPr>
        <sz val="10"/>
        <rFont val="Arial"/>
        <family val="2"/>
      </rPr>
      <t>Galium</t>
    </r>
    <r>
      <rPr>
        <sz val="10"/>
        <rFont val="Arial"/>
        <family val="2"/>
      </rPr>
      <t xml:space="preserve"> album</t>
    </r>
  </si>
  <si>
    <r>
      <rPr>
        <sz val="10"/>
        <rFont val="Arial"/>
        <family val="2"/>
      </rPr>
      <t>Galium</t>
    </r>
    <r>
      <rPr>
        <sz val="10"/>
        <rFont val="Arial"/>
        <family val="2"/>
      </rPr>
      <t xml:space="preserve"> aparine</t>
    </r>
  </si>
  <si>
    <r>
      <rPr>
        <sz val="10"/>
        <rFont val="Arial"/>
        <family val="2"/>
      </rPr>
      <t>Galium</t>
    </r>
    <r>
      <rPr>
        <sz val="10"/>
        <rFont val="Arial"/>
        <family val="2"/>
      </rPr>
      <t xml:space="preserve"> boreale</t>
    </r>
  </si>
  <si>
    <r>
      <rPr>
        <sz val="10"/>
        <rFont val="Arial"/>
        <family val="2"/>
      </rPr>
      <t>Galium</t>
    </r>
    <r>
      <rPr>
        <sz val="10"/>
        <rFont val="Arial"/>
        <family val="2"/>
      </rPr>
      <t xml:space="preserve"> odoratum</t>
    </r>
  </si>
  <si>
    <r>
      <rPr>
        <sz val="10"/>
        <rFont val="Arial"/>
        <family val="2"/>
      </rPr>
      <t>Galium</t>
    </r>
    <r>
      <rPr>
        <sz val="10"/>
        <rFont val="Arial"/>
        <family val="2"/>
      </rPr>
      <t xml:space="preserve"> palustre</t>
    </r>
  </si>
  <si>
    <r>
      <rPr>
        <sz val="10"/>
        <rFont val="Arial"/>
        <family val="2"/>
      </rPr>
      <t>Galium</t>
    </r>
    <r>
      <rPr>
        <sz val="10"/>
        <rFont val="Arial"/>
        <family val="2"/>
      </rPr>
      <t xml:space="preserve"> parisiense</t>
    </r>
  </si>
  <si>
    <r>
      <rPr>
        <sz val="10"/>
        <rFont val="Arial"/>
        <family val="2"/>
      </rPr>
      <t>Galium</t>
    </r>
    <r>
      <rPr>
        <sz val="10"/>
        <rFont val="Arial"/>
        <family val="2"/>
      </rPr>
      <t xml:space="preserve"> saxatile</t>
    </r>
  </si>
  <si>
    <r>
      <rPr>
        <sz val="10"/>
        <rFont val="Arial"/>
        <family val="2"/>
      </rPr>
      <t>Galium</t>
    </r>
    <r>
      <rPr>
        <sz val="10"/>
        <rFont val="Arial"/>
        <family val="2"/>
      </rPr>
      <t xml:space="preserve"> uliginosum</t>
    </r>
  </si>
  <si>
    <r>
      <rPr>
        <sz val="10"/>
        <rFont val="Arial"/>
        <family val="2"/>
      </rPr>
      <t>Galium</t>
    </r>
    <r>
      <rPr>
        <sz val="10"/>
        <rFont val="Arial"/>
        <family val="2"/>
      </rPr>
      <t xml:space="preserve"> verum</t>
    </r>
  </si>
  <si>
    <r>
      <rPr>
        <sz val="10"/>
        <rFont val="Arial"/>
        <family val="2"/>
      </rPr>
      <t>Gaudinia</t>
    </r>
    <r>
      <rPr>
        <sz val="10"/>
        <rFont val="Arial"/>
        <family val="2"/>
      </rPr>
      <t xml:space="preserve"> fragilis</t>
    </r>
  </si>
  <si>
    <r>
      <rPr>
        <sz val="10"/>
        <rFont val="Arial"/>
        <family val="2"/>
      </rPr>
      <t>Genista</t>
    </r>
    <r>
      <rPr>
        <sz val="10"/>
        <rFont val="Arial"/>
        <family val="2"/>
      </rPr>
      <t xml:space="preserve"> anglica</t>
    </r>
  </si>
  <si>
    <r>
      <rPr>
        <sz val="10"/>
        <rFont val="Arial"/>
        <family val="2"/>
      </rPr>
      <t>Genista</t>
    </r>
    <r>
      <rPr>
        <sz val="10"/>
        <rFont val="Arial"/>
        <family val="2"/>
      </rPr>
      <t xml:space="preserve"> tinctoria</t>
    </r>
  </si>
  <si>
    <r>
      <rPr>
        <sz val="10"/>
        <rFont val="Arial"/>
        <family val="2"/>
      </rPr>
      <t>Gentiana</t>
    </r>
    <r>
      <rPr>
        <sz val="10"/>
        <rFont val="Arial"/>
        <family val="2"/>
      </rPr>
      <t xml:space="preserve"> pneumonanthe</t>
    </r>
  </si>
  <si>
    <r>
      <rPr>
        <sz val="10"/>
        <rFont val="Arial"/>
        <family val="2"/>
      </rPr>
      <t>Gentianella</t>
    </r>
    <r>
      <rPr>
        <sz val="10"/>
        <rFont val="Arial"/>
        <family val="2"/>
      </rPr>
      <t xml:space="preserve"> amarella</t>
    </r>
  </si>
  <si>
    <r>
      <rPr>
        <sz val="10"/>
        <rFont val="Arial"/>
        <family val="2"/>
      </rPr>
      <t>Gentianella</t>
    </r>
    <r>
      <rPr>
        <sz val="10"/>
        <rFont val="Arial"/>
        <family val="2"/>
      </rPr>
      <t xml:space="preserve"> anglica</t>
    </r>
  </si>
  <si>
    <r>
      <rPr>
        <sz val="10"/>
        <rFont val="Arial"/>
        <family val="2"/>
      </rPr>
      <t>Gentianella</t>
    </r>
    <r>
      <rPr>
        <sz val="10"/>
        <rFont val="Arial"/>
        <family val="2"/>
      </rPr>
      <t xml:space="preserve"> campestris</t>
    </r>
  </si>
  <si>
    <r>
      <rPr>
        <sz val="10"/>
        <rFont val="Arial"/>
        <family val="2"/>
      </rPr>
      <t>Gentianella</t>
    </r>
    <r>
      <rPr>
        <sz val="10"/>
        <rFont val="Arial"/>
        <family val="2"/>
      </rPr>
      <t xml:space="preserve"> germanica</t>
    </r>
  </si>
  <si>
    <r>
      <rPr>
        <sz val="10"/>
        <rFont val="Arial"/>
        <family val="2"/>
      </rPr>
      <t>Geranium</t>
    </r>
    <r>
      <rPr>
        <sz val="10"/>
        <rFont val="Arial"/>
        <family val="2"/>
      </rPr>
      <t xml:space="preserve"> columbinum</t>
    </r>
  </si>
  <si>
    <r>
      <rPr>
        <sz val="10"/>
        <rFont val="Arial"/>
        <family val="2"/>
      </rPr>
      <t>Geranium</t>
    </r>
    <r>
      <rPr>
        <sz val="10"/>
        <rFont val="Arial"/>
        <family val="2"/>
      </rPr>
      <t xml:space="preserve"> lucidum</t>
    </r>
  </si>
  <si>
    <r>
      <rPr>
        <sz val="10"/>
        <rFont val="Arial"/>
        <family val="2"/>
      </rPr>
      <t>Geranium</t>
    </r>
    <r>
      <rPr>
        <sz val="10"/>
        <rFont val="Arial"/>
        <family val="2"/>
      </rPr>
      <t xml:space="preserve"> molle</t>
    </r>
  </si>
  <si>
    <r>
      <rPr>
        <sz val="10"/>
        <rFont val="Arial"/>
        <family val="2"/>
      </rPr>
      <t>Geranium</t>
    </r>
    <r>
      <rPr>
        <sz val="10"/>
        <rFont val="Arial"/>
        <family val="2"/>
      </rPr>
      <t xml:space="preserve"> pratense</t>
    </r>
  </si>
  <si>
    <r>
      <rPr>
        <sz val="10"/>
        <rFont val="Arial"/>
        <family val="2"/>
      </rPr>
      <t>Geranium</t>
    </r>
    <r>
      <rPr>
        <sz val="10"/>
        <rFont val="Arial"/>
        <family val="2"/>
      </rPr>
      <t xml:space="preserve"> purpureum</t>
    </r>
  </si>
  <si>
    <r>
      <rPr>
        <sz val="10"/>
        <rFont val="Arial"/>
        <family val="2"/>
      </rPr>
      <t>Geranium</t>
    </r>
    <r>
      <rPr>
        <sz val="10"/>
        <rFont val="Arial"/>
        <family val="2"/>
      </rPr>
      <t xml:space="preserve"> pusillum</t>
    </r>
  </si>
  <si>
    <r>
      <rPr>
        <sz val="10"/>
        <rFont val="Arial"/>
        <family val="2"/>
      </rPr>
      <t>Geranium</t>
    </r>
    <r>
      <rPr>
        <sz val="10"/>
        <rFont val="Arial"/>
        <family val="2"/>
      </rPr>
      <t xml:space="preserve"> robertianum</t>
    </r>
  </si>
  <si>
    <r>
      <rPr>
        <sz val="10"/>
        <rFont val="Arial"/>
        <family val="2"/>
      </rPr>
      <t>Geranium</t>
    </r>
    <r>
      <rPr>
        <sz val="10"/>
        <rFont val="Arial"/>
        <family val="2"/>
      </rPr>
      <t xml:space="preserve"> rotundifolium</t>
    </r>
  </si>
  <si>
    <r>
      <rPr>
        <sz val="10"/>
        <rFont val="Arial"/>
        <family val="2"/>
      </rPr>
      <t>Geranium</t>
    </r>
    <r>
      <rPr>
        <sz val="10"/>
        <rFont val="Arial"/>
        <family val="2"/>
      </rPr>
      <t xml:space="preserve"> sanguineum</t>
    </r>
  </si>
  <si>
    <r>
      <rPr>
        <sz val="10"/>
        <rFont val="Arial"/>
        <family val="2"/>
      </rPr>
      <t>Geranium</t>
    </r>
    <r>
      <rPr>
        <sz val="10"/>
        <rFont val="Arial"/>
        <family val="2"/>
      </rPr>
      <t xml:space="preserve"> sylvaticum</t>
    </r>
  </si>
  <si>
    <r>
      <rPr>
        <sz val="10"/>
        <rFont val="Arial"/>
        <family val="2"/>
      </rPr>
      <t>Geum</t>
    </r>
    <r>
      <rPr>
        <sz val="10"/>
        <rFont val="Arial"/>
        <family val="2"/>
      </rPr>
      <t xml:space="preserve"> rivale</t>
    </r>
  </si>
  <si>
    <r>
      <rPr>
        <sz val="10"/>
        <rFont val="Arial"/>
        <family val="2"/>
      </rPr>
      <t>Geum</t>
    </r>
    <r>
      <rPr>
        <sz val="10"/>
        <rFont val="Arial"/>
        <family val="2"/>
      </rPr>
      <t xml:space="preserve"> urbanum</t>
    </r>
  </si>
  <si>
    <r>
      <rPr>
        <sz val="10"/>
        <rFont val="Arial"/>
        <family val="2"/>
      </rPr>
      <t>Glechoma</t>
    </r>
    <r>
      <rPr>
        <sz val="10"/>
        <rFont val="Arial"/>
        <family val="2"/>
      </rPr>
      <t xml:space="preserve"> hederacea</t>
    </r>
  </si>
  <si>
    <r>
      <rPr>
        <sz val="10"/>
        <rFont val="Arial"/>
        <family val="2"/>
      </rPr>
      <t>Glyceria</t>
    </r>
    <r>
      <rPr>
        <sz val="10"/>
        <rFont val="Arial"/>
        <family val="2"/>
      </rPr>
      <t xml:space="preserve"> declinata</t>
    </r>
  </si>
  <si>
    <r>
      <rPr>
        <sz val="10"/>
        <rFont val="Arial"/>
        <family val="2"/>
      </rPr>
      <t>Glyceria</t>
    </r>
    <r>
      <rPr>
        <sz val="10"/>
        <rFont val="Arial"/>
        <family val="2"/>
      </rPr>
      <t xml:space="preserve"> fluitans</t>
    </r>
  </si>
  <si>
    <r>
      <rPr>
        <sz val="10"/>
        <rFont val="Arial"/>
        <family val="2"/>
      </rPr>
      <t>Glyceria</t>
    </r>
    <r>
      <rPr>
        <sz val="10"/>
        <rFont val="Arial"/>
        <family val="2"/>
      </rPr>
      <t xml:space="preserve"> maxima</t>
    </r>
  </si>
  <si>
    <r>
      <rPr>
        <sz val="10"/>
        <rFont val="Arial"/>
        <family val="2"/>
      </rPr>
      <t>Glyceria</t>
    </r>
    <r>
      <rPr>
        <sz val="10"/>
        <rFont val="Arial"/>
        <family val="2"/>
      </rPr>
      <t xml:space="preserve"> notata</t>
    </r>
  </si>
  <si>
    <r>
      <rPr>
        <sz val="10"/>
        <rFont val="Arial"/>
        <family val="2"/>
      </rPr>
      <t>Gnaphalium</t>
    </r>
    <r>
      <rPr>
        <sz val="10"/>
        <rFont val="Arial"/>
        <family val="2"/>
      </rPr>
      <t xml:space="preserve"> supinum</t>
    </r>
  </si>
  <si>
    <r>
      <rPr>
        <sz val="10"/>
        <rFont val="Arial"/>
        <family val="2"/>
      </rPr>
      <t>Gnaphalium</t>
    </r>
    <r>
      <rPr>
        <sz val="10"/>
        <rFont val="Arial"/>
        <family val="2"/>
      </rPr>
      <t xml:space="preserve"> sylvaticum</t>
    </r>
  </si>
  <si>
    <r>
      <rPr>
        <sz val="10"/>
        <rFont val="Arial"/>
        <family val="2"/>
      </rPr>
      <t>Gnaphalium</t>
    </r>
    <r>
      <rPr>
        <sz val="10"/>
        <rFont val="Arial"/>
        <family val="2"/>
      </rPr>
      <t xml:space="preserve"> uliginosum</t>
    </r>
  </si>
  <si>
    <r>
      <rPr>
        <sz val="10"/>
        <rFont val="Arial"/>
        <family val="2"/>
      </rPr>
      <t>Goodyera</t>
    </r>
    <r>
      <rPr>
        <sz val="10"/>
        <rFont val="Arial"/>
        <family val="2"/>
      </rPr>
      <t xml:space="preserve"> repens</t>
    </r>
  </si>
  <si>
    <r>
      <rPr>
        <sz val="10"/>
        <rFont val="Arial"/>
        <family val="2"/>
      </rPr>
      <t>Groenlandia</t>
    </r>
    <r>
      <rPr>
        <sz val="10"/>
        <rFont val="Arial"/>
        <family val="2"/>
      </rPr>
      <t xml:space="preserve"> densa</t>
    </r>
  </si>
  <si>
    <r>
      <rPr>
        <sz val="10"/>
        <rFont val="Arial"/>
        <family val="2"/>
      </rPr>
      <t>Gymnocarpium</t>
    </r>
    <r>
      <rPr>
        <sz val="10"/>
        <rFont val="Arial"/>
        <family val="2"/>
      </rPr>
      <t xml:space="preserve"> dryopteris</t>
    </r>
  </si>
  <si>
    <r>
      <rPr>
        <sz val="10"/>
        <rFont val="Arial"/>
        <family val="2"/>
      </rPr>
      <t>Hammarbya</t>
    </r>
    <r>
      <rPr>
        <sz val="10"/>
        <rFont val="Arial"/>
        <family val="2"/>
      </rPr>
      <t xml:space="preserve"> paludosa</t>
    </r>
  </si>
  <si>
    <r>
      <rPr>
        <sz val="10"/>
        <rFont val="Arial"/>
        <family val="2"/>
      </rPr>
      <t>Hedera</t>
    </r>
    <r>
      <rPr>
        <sz val="10"/>
        <rFont val="Arial"/>
        <family val="2"/>
      </rPr>
      <t xml:space="preserve"> helix</t>
    </r>
  </si>
  <si>
    <r>
      <rPr>
        <sz val="10"/>
        <rFont val="Arial"/>
        <family val="2"/>
      </rPr>
      <t>Helianthemum</t>
    </r>
    <r>
      <rPr>
        <sz val="10"/>
        <rFont val="Arial"/>
        <family val="2"/>
      </rPr>
      <t xml:space="preserve"> nummularium</t>
    </r>
  </si>
  <si>
    <r>
      <rPr>
        <sz val="10"/>
        <rFont val="Arial"/>
        <family val="2"/>
      </rPr>
      <t>Helleborus</t>
    </r>
    <r>
      <rPr>
        <sz val="10"/>
        <rFont val="Arial"/>
        <family val="2"/>
      </rPr>
      <t xml:space="preserve"> foetidus</t>
    </r>
  </si>
  <si>
    <r>
      <rPr>
        <sz val="10"/>
        <rFont val="Arial"/>
        <family val="2"/>
      </rPr>
      <t>Helleborus</t>
    </r>
    <r>
      <rPr>
        <sz val="10"/>
        <rFont val="Arial"/>
        <family val="2"/>
      </rPr>
      <t xml:space="preserve"> viridis</t>
    </r>
  </si>
  <si>
    <r>
      <rPr>
        <sz val="10"/>
        <rFont val="Arial"/>
        <family val="2"/>
      </rPr>
      <t>Heracleum</t>
    </r>
    <r>
      <rPr>
        <sz val="10"/>
        <rFont val="Arial"/>
        <family val="2"/>
      </rPr>
      <t xml:space="preserve"> sphondylium</t>
    </r>
  </si>
  <si>
    <r>
      <rPr>
        <sz val="10"/>
        <rFont val="Arial"/>
        <family val="2"/>
      </rPr>
      <t>Herminium</t>
    </r>
    <r>
      <rPr>
        <sz val="10"/>
        <rFont val="Arial"/>
        <family val="2"/>
      </rPr>
      <t xml:space="preserve"> monorchis</t>
    </r>
  </si>
  <si>
    <r>
      <rPr>
        <sz val="10"/>
        <rFont val="Arial"/>
        <family val="2"/>
      </rPr>
      <t>Hippocrepis</t>
    </r>
    <r>
      <rPr>
        <sz val="10"/>
        <rFont val="Arial"/>
        <family val="2"/>
      </rPr>
      <t xml:space="preserve"> comosa</t>
    </r>
  </si>
  <si>
    <r>
      <rPr>
        <sz val="10"/>
        <rFont val="Arial"/>
        <family val="2"/>
      </rPr>
      <t>Hippophae</t>
    </r>
    <r>
      <rPr>
        <sz val="10"/>
        <rFont val="Arial"/>
        <family val="2"/>
      </rPr>
      <t xml:space="preserve"> rhamnoides</t>
    </r>
  </si>
  <si>
    <r>
      <rPr>
        <sz val="10"/>
        <rFont val="Arial"/>
        <family val="2"/>
      </rPr>
      <t>Hippuris</t>
    </r>
    <r>
      <rPr>
        <sz val="10"/>
        <rFont val="Arial"/>
        <family val="2"/>
      </rPr>
      <t xml:space="preserve"> vulgaris</t>
    </r>
  </si>
  <si>
    <r>
      <rPr>
        <sz val="10"/>
        <rFont val="Arial"/>
        <family val="2"/>
      </rPr>
      <t>Holcus</t>
    </r>
    <r>
      <rPr>
        <sz val="10"/>
        <rFont val="Arial"/>
        <family val="2"/>
      </rPr>
      <t xml:space="preserve"> lanatus</t>
    </r>
  </si>
  <si>
    <r>
      <rPr>
        <sz val="10"/>
        <rFont val="Arial"/>
        <family val="2"/>
      </rPr>
      <t>Holcus</t>
    </r>
    <r>
      <rPr>
        <sz val="10"/>
        <rFont val="Arial"/>
        <family val="2"/>
      </rPr>
      <t xml:space="preserve"> mollis</t>
    </r>
  </si>
  <si>
    <r>
      <rPr>
        <sz val="10"/>
        <rFont val="Arial"/>
        <family val="2"/>
      </rPr>
      <t>Hordelymus</t>
    </r>
    <r>
      <rPr>
        <sz val="10"/>
        <rFont val="Arial"/>
        <family val="2"/>
      </rPr>
      <t xml:space="preserve"> europaeus</t>
    </r>
  </si>
  <si>
    <r>
      <rPr>
        <sz val="10"/>
        <rFont val="Arial"/>
        <family val="2"/>
      </rPr>
      <t>Hordeum</t>
    </r>
    <r>
      <rPr>
        <sz val="10"/>
        <rFont val="Arial"/>
        <family val="2"/>
      </rPr>
      <t xml:space="preserve"> marinum</t>
    </r>
  </si>
  <si>
    <r>
      <rPr>
        <sz val="10"/>
        <rFont val="Arial"/>
        <family val="2"/>
      </rPr>
      <t>Hordeum</t>
    </r>
    <r>
      <rPr>
        <sz val="10"/>
        <rFont val="Arial"/>
        <family val="2"/>
      </rPr>
      <t xml:space="preserve"> secalinum</t>
    </r>
  </si>
  <si>
    <r>
      <rPr>
        <sz val="10"/>
        <rFont val="Arial"/>
        <family val="2"/>
      </rPr>
      <t>Hottonia</t>
    </r>
    <r>
      <rPr>
        <sz val="10"/>
        <rFont val="Arial"/>
        <family val="2"/>
      </rPr>
      <t xml:space="preserve"> palustris</t>
    </r>
  </si>
  <si>
    <r>
      <rPr>
        <sz val="10"/>
        <rFont val="Arial"/>
        <family val="2"/>
      </rPr>
      <t>Humulus</t>
    </r>
    <r>
      <rPr>
        <sz val="10"/>
        <rFont val="Arial"/>
        <family val="2"/>
      </rPr>
      <t xml:space="preserve"> lupulus</t>
    </r>
  </si>
  <si>
    <r>
      <rPr>
        <sz val="10"/>
        <rFont val="Arial"/>
        <family val="2"/>
      </rPr>
      <t>Huperzia</t>
    </r>
    <r>
      <rPr>
        <sz val="10"/>
        <rFont val="Arial"/>
        <family val="2"/>
      </rPr>
      <t xml:space="preserve"> selago</t>
    </r>
  </si>
  <si>
    <r>
      <rPr>
        <sz val="10"/>
        <rFont val="Arial"/>
        <family val="2"/>
      </rPr>
      <t>Hyacinthoides</t>
    </r>
    <r>
      <rPr>
        <sz val="10"/>
        <rFont val="Arial"/>
        <family val="2"/>
      </rPr>
      <t xml:space="preserve"> non-scripta</t>
    </r>
  </si>
  <si>
    <r>
      <rPr>
        <sz val="10"/>
        <rFont val="Arial"/>
        <family val="2"/>
      </rPr>
      <t>Hydrocharis</t>
    </r>
    <r>
      <rPr>
        <sz val="10"/>
        <rFont val="Arial"/>
        <family val="2"/>
      </rPr>
      <t xml:space="preserve"> morsus-ranae</t>
    </r>
  </si>
  <si>
    <r>
      <rPr>
        <sz val="10"/>
        <rFont val="Arial"/>
        <family val="2"/>
      </rPr>
      <t>Hydrocotyle</t>
    </r>
    <r>
      <rPr>
        <sz val="10"/>
        <rFont val="Arial"/>
        <family val="2"/>
      </rPr>
      <t xml:space="preserve"> vulgaris</t>
    </r>
  </si>
  <si>
    <r>
      <rPr>
        <sz val="10"/>
        <rFont val="Arial"/>
        <family val="2"/>
      </rPr>
      <t>Hymenophyllum</t>
    </r>
    <r>
      <rPr>
        <sz val="10"/>
        <rFont val="Arial"/>
        <family val="2"/>
      </rPr>
      <t xml:space="preserve"> tunbrigense</t>
    </r>
  </si>
  <si>
    <r>
      <rPr>
        <sz val="10"/>
        <rFont val="Arial"/>
        <family val="2"/>
      </rPr>
      <t>Hymenophyllum</t>
    </r>
    <r>
      <rPr>
        <sz val="10"/>
        <rFont val="Arial"/>
        <family val="2"/>
      </rPr>
      <t xml:space="preserve"> wilsonii</t>
    </r>
  </si>
  <si>
    <r>
      <rPr>
        <sz val="10"/>
        <rFont val="Arial"/>
        <family val="2"/>
      </rPr>
      <t>Hypericum</t>
    </r>
    <r>
      <rPr>
        <sz val="10"/>
        <rFont val="Arial"/>
        <family val="2"/>
      </rPr>
      <t xml:space="preserve"> androsaemum</t>
    </r>
  </si>
  <si>
    <r>
      <rPr>
        <sz val="10"/>
        <rFont val="Arial"/>
        <family val="2"/>
      </rPr>
      <t>Hypericum</t>
    </r>
    <r>
      <rPr>
        <sz val="10"/>
        <rFont val="Arial"/>
        <family val="2"/>
      </rPr>
      <t xml:space="preserve"> elodes</t>
    </r>
  </si>
  <si>
    <r>
      <rPr>
        <sz val="10"/>
        <rFont val="Arial"/>
        <family val="2"/>
      </rPr>
      <t>Hypericum</t>
    </r>
    <r>
      <rPr>
        <sz val="10"/>
        <rFont val="Arial"/>
        <family val="2"/>
      </rPr>
      <t xml:space="preserve"> hirsutum</t>
    </r>
  </si>
  <si>
    <r>
      <rPr>
        <sz val="10"/>
        <rFont val="Arial"/>
        <family val="2"/>
      </rPr>
      <t>Hypericum</t>
    </r>
    <r>
      <rPr>
        <sz val="10"/>
        <rFont val="Arial"/>
        <family val="2"/>
      </rPr>
      <t xml:space="preserve"> humifusum</t>
    </r>
  </si>
  <si>
    <r>
      <rPr>
        <sz val="10"/>
        <rFont val="Arial"/>
        <family val="2"/>
      </rPr>
      <t>Hypericum</t>
    </r>
    <r>
      <rPr>
        <sz val="10"/>
        <rFont val="Arial"/>
        <family val="2"/>
      </rPr>
      <t xml:space="preserve"> maculatum</t>
    </r>
  </si>
  <si>
    <r>
      <rPr>
        <sz val="10"/>
        <rFont val="Arial"/>
        <family val="2"/>
      </rPr>
      <t>Hypericum</t>
    </r>
    <r>
      <rPr>
        <sz val="10"/>
        <rFont val="Arial"/>
        <family val="2"/>
      </rPr>
      <t xml:space="preserve"> montanum</t>
    </r>
  </si>
  <si>
    <r>
      <rPr>
        <sz val="10"/>
        <rFont val="Arial"/>
        <family val="2"/>
      </rPr>
      <t>Hypericum</t>
    </r>
    <r>
      <rPr>
        <sz val="10"/>
        <rFont val="Arial"/>
        <family val="2"/>
      </rPr>
      <t xml:space="preserve"> perforatum</t>
    </r>
  </si>
  <si>
    <r>
      <rPr>
        <sz val="10"/>
        <rFont val="Arial"/>
        <family val="2"/>
      </rPr>
      <t>Hypericum</t>
    </r>
    <r>
      <rPr>
        <sz val="10"/>
        <rFont val="Arial"/>
        <family val="2"/>
      </rPr>
      <t xml:space="preserve"> pulchrum</t>
    </r>
  </si>
  <si>
    <r>
      <rPr>
        <sz val="10"/>
        <rFont val="Arial"/>
        <family val="2"/>
      </rPr>
      <t>Hypericum</t>
    </r>
    <r>
      <rPr>
        <sz val="10"/>
        <rFont val="Arial"/>
        <family val="2"/>
      </rPr>
      <t xml:space="preserve"> tetrapterum</t>
    </r>
  </si>
  <si>
    <r>
      <rPr>
        <sz val="10"/>
        <rFont val="Arial"/>
        <family val="2"/>
      </rPr>
      <t>Hypericum</t>
    </r>
    <r>
      <rPr>
        <sz val="10"/>
        <rFont val="Arial"/>
        <family val="2"/>
      </rPr>
      <t xml:space="preserve"> undulatum</t>
    </r>
  </si>
  <si>
    <r>
      <rPr>
        <sz val="10"/>
        <rFont val="Arial"/>
        <family val="2"/>
      </rPr>
      <t>Hypochaeris</t>
    </r>
    <r>
      <rPr>
        <sz val="10"/>
        <rFont val="Arial"/>
        <family val="2"/>
      </rPr>
      <t xml:space="preserve"> glabra</t>
    </r>
  </si>
  <si>
    <r>
      <rPr>
        <sz val="10"/>
        <rFont val="Arial"/>
        <family val="2"/>
      </rPr>
      <t>Hypochaeris</t>
    </r>
    <r>
      <rPr>
        <sz val="10"/>
        <rFont val="Arial"/>
        <family val="2"/>
      </rPr>
      <t xml:space="preserve"> radicata</t>
    </r>
  </si>
  <si>
    <r>
      <rPr>
        <sz val="10"/>
        <rFont val="Arial"/>
        <family val="2"/>
      </rPr>
      <t>Hypopitys</t>
    </r>
    <r>
      <rPr>
        <sz val="10"/>
        <rFont val="Arial"/>
        <family val="2"/>
      </rPr>
      <t xml:space="preserve"> monotropa</t>
    </r>
  </si>
  <si>
    <r>
      <rPr>
        <sz val="10"/>
        <rFont val="Arial"/>
        <family val="2"/>
      </rPr>
      <t>Ilex</t>
    </r>
    <r>
      <rPr>
        <sz val="10"/>
        <rFont val="Arial"/>
        <family val="2"/>
      </rPr>
      <t xml:space="preserve"> aquifolium</t>
    </r>
  </si>
  <si>
    <r>
      <rPr>
        <sz val="10"/>
        <rFont val="Arial"/>
        <family val="2"/>
      </rPr>
      <t>Illecebrum</t>
    </r>
    <r>
      <rPr>
        <sz val="10"/>
        <rFont val="Arial"/>
        <family val="2"/>
      </rPr>
      <t xml:space="preserve"> verticillatum</t>
    </r>
  </si>
  <si>
    <r>
      <rPr>
        <sz val="10"/>
        <rFont val="Arial"/>
        <family val="2"/>
      </rPr>
      <t>Inula</t>
    </r>
    <r>
      <rPr>
        <sz val="10"/>
        <rFont val="Arial"/>
        <family val="2"/>
      </rPr>
      <t xml:space="preserve"> conyzae</t>
    </r>
  </si>
  <si>
    <r>
      <rPr>
        <sz val="10"/>
        <rFont val="Arial"/>
        <family val="2"/>
      </rPr>
      <t>Iris</t>
    </r>
    <r>
      <rPr>
        <sz val="10"/>
        <rFont val="Arial"/>
        <family val="2"/>
      </rPr>
      <t xml:space="preserve"> foetidissima</t>
    </r>
  </si>
  <si>
    <r>
      <rPr>
        <sz val="10"/>
        <rFont val="Arial"/>
        <family val="2"/>
      </rPr>
      <t>Iris</t>
    </r>
    <r>
      <rPr>
        <sz val="10"/>
        <rFont val="Arial"/>
        <family val="2"/>
      </rPr>
      <t xml:space="preserve"> pseudacorus</t>
    </r>
  </si>
  <si>
    <r>
      <rPr>
        <sz val="10"/>
        <rFont val="Arial"/>
        <family val="2"/>
      </rPr>
      <t>Isoetes</t>
    </r>
    <r>
      <rPr>
        <sz val="10"/>
        <rFont val="Arial"/>
        <family val="2"/>
      </rPr>
      <t xml:space="preserve"> echinospora</t>
    </r>
  </si>
  <si>
    <r>
      <rPr>
        <sz val="10"/>
        <rFont val="Arial"/>
        <family val="2"/>
      </rPr>
      <t>Isoetes</t>
    </r>
    <r>
      <rPr>
        <sz val="10"/>
        <rFont val="Arial"/>
        <family val="2"/>
      </rPr>
      <t xml:space="preserve"> lacustris</t>
    </r>
  </si>
  <si>
    <r>
      <rPr>
        <sz val="10"/>
        <rFont val="Arial"/>
        <family val="2"/>
      </rPr>
      <t>Isolepis</t>
    </r>
    <r>
      <rPr>
        <sz val="10"/>
        <rFont val="Arial"/>
        <family val="2"/>
      </rPr>
      <t xml:space="preserve"> cernua</t>
    </r>
  </si>
  <si>
    <r>
      <rPr>
        <sz val="10"/>
        <rFont val="Arial"/>
        <family val="2"/>
      </rPr>
      <t>Isolepis</t>
    </r>
    <r>
      <rPr>
        <sz val="10"/>
        <rFont val="Arial"/>
        <family val="2"/>
      </rPr>
      <t xml:space="preserve"> setacea</t>
    </r>
  </si>
  <si>
    <r>
      <rPr>
        <sz val="10"/>
        <rFont val="Arial"/>
        <family val="2"/>
      </rPr>
      <t>Jasione</t>
    </r>
    <r>
      <rPr>
        <sz val="10"/>
        <rFont val="Arial"/>
        <family val="2"/>
      </rPr>
      <t xml:space="preserve"> montana</t>
    </r>
  </si>
  <si>
    <r>
      <rPr>
        <sz val="10"/>
        <rFont val="Arial"/>
        <family val="2"/>
      </rPr>
      <t>Juncus</t>
    </r>
    <r>
      <rPr>
        <sz val="10"/>
        <rFont val="Arial"/>
        <family val="2"/>
      </rPr>
      <t xml:space="preserve"> acutiflorus</t>
    </r>
  </si>
  <si>
    <r>
      <rPr>
        <sz val="10"/>
        <rFont val="Arial"/>
        <family val="2"/>
      </rPr>
      <t>Juncus</t>
    </r>
    <r>
      <rPr>
        <sz val="10"/>
        <rFont val="Arial"/>
        <family val="2"/>
      </rPr>
      <t xml:space="preserve"> alpinoarticulatus</t>
    </r>
  </si>
  <si>
    <r>
      <rPr>
        <sz val="10"/>
        <rFont val="Arial"/>
        <family val="2"/>
      </rPr>
      <t>Juncus</t>
    </r>
    <r>
      <rPr>
        <sz val="10"/>
        <rFont val="Arial"/>
        <family val="2"/>
      </rPr>
      <t xml:space="preserve"> articulatus</t>
    </r>
  </si>
  <si>
    <r>
      <rPr>
        <sz val="10"/>
        <rFont val="Arial"/>
        <family val="2"/>
      </rPr>
      <t>Juncus</t>
    </r>
    <r>
      <rPr>
        <sz val="10"/>
        <rFont val="Arial"/>
        <family val="2"/>
      </rPr>
      <t xml:space="preserve"> bulbosus</t>
    </r>
  </si>
  <si>
    <r>
      <rPr>
        <sz val="10"/>
        <rFont val="Arial"/>
        <family val="2"/>
      </rPr>
      <t>Juncus</t>
    </r>
    <r>
      <rPr>
        <sz val="10"/>
        <rFont val="Arial"/>
        <family val="2"/>
      </rPr>
      <t xml:space="preserve"> compressus</t>
    </r>
  </si>
  <si>
    <r>
      <rPr>
        <sz val="10"/>
        <rFont val="Arial"/>
        <family val="2"/>
      </rPr>
      <t>Juncus</t>
    </r>
    <r>
      <rPr>
        <sz val="10"/>
        <rFont val="Arial"/>
        <family val="2"/>
      </rPr>
      <t xml:space="preserve"> conglomeratus</t>
    </r>
  </si>
  <si>
    <r>
      <rPr>
        <sz val="10"/>
        <rFont val="Arial"/>
        <family val="2"/>
      </rPr>
      <t>Juncus</t>
    </r>
    <r>
      <rPr>
        <sz val="10"/>
        <rFont val="Arial"/>
        <family val="2"/>
      </rPr>
      <t xml:space="preserve"> effusus</t>
    </r>
  </si>
  <si>
    <r>
      <rPr>
        <sz val="10"/>
        <rFont val="Arial"/>
        <family val="2"/>
      </rPr>
      <t>Juncus</t>
    </r>
    <r>
      <rPr>
        <sz val="10"/>
        <rFont val="Arial"/>
        <family val="2"/>
      </rPr>
      <t xml:space="preserve"> inflexus</t>
    </r>
  </si>
  <si>
    <r>
      <rPr>
        <sz val="10"/>
        <rFont val="Arial"/>
        <family val="2"/>
      </rPr>
      <t>Juncus</t>
    </r>
    <r>
      <rPr>
        <sz val="10"/>
        <rFont val="Arial"/>
        <family val="2"/>
      </rPr>
      <t xml:space="preserve"> squarrosus</t>
    </r>
  </si>
  <si>
    <r>
      <rPr>
        <sz val="10"/>
        <rFont val="Arial"/>
        <family val="2"/>
      </rPr>
      <t>Juncus</t>
    </r>
    <r>
      <rPr>
        <sz val="10"/>
        <rFont val="Arial"/>
        <family val="2"/>
      </rPr>
      <t xml:space="preserve"> subnodulosus</t>
    </r>
  </si>
  <si>
    <r>
      <rPr>
        <sz val="10"/>
        <rFont val="Arial"/>
        <family val="2"/>
      </rPr>
      <t>Juncus</t>
    </r>
    <r>
      <rPr>
        <sz val="10"/>
        <rFont val="Arial"/>
        <family val="2"/>
      </rPr>
      <t xml:space="preserve"> trifidus</t>
    </r>
  </si>
  <si>
    <r>
      <rPr>
        <sz val="10"/>
        <rFont val="Arial"/>
        <family val="2"/>
      </rPr>
      <t>Juncus</t>
    </r>
    <r>
      <rPr>
        <sz val="10"/>
        <rFont val="Arial"/>
        <family val="2"/>
      </rPr>
      <t xml:space="preserve"> triglumis</t>
    </r>
  </si>
  <si>
    <r>
      <rPr>
        <sz val="10"/>
        <rFont val="Arial"/>
        <family val="2"/>
      </rPr>
      <t>Juniperus</t>
    </r>
    <r>
      <rPr>
        <sz val="10"/>
        <rFont val="Arial"/>
        <family val="2"/>
      </rPr>
      <t xml:space="preserve"> communis</t>
    </r>
  </si>
  <si>
    <r>
      <rPr>
        <sz val="10"/>
        <rFont val="Arial"/>
        <family val="2"/>
      </rPr>
      <t>Kalmia</t>
    </r>
    <r>
      <rPr>
        <sz val="10"/>
        <rFont val="Arial"/>
        <family val="2"/>
      </rPr>
      <t xml:space="preserve"> procumbens</t>
    </r>
  </si>
  <si>
    <r>
      <rPr>
        <sz val="10"/>
        <rFont val="Arial"/>
        <family val="2"/>
      </rPr>
      <t>Knautia</t>
    </r>
    <r>
      <rPr>
        <sz val="10"/>
        <rFont val="Arial"/>
        <family val="2"/>
      </rPr>
      <t xml:space="preserve"> arvensis</t>
    </r>
  </si>
  <si>
    <r>
      <rPr>
        <sz val="10"/>
        <rFont val="Arial"/>
        <family val="2"/>
      </rPr>
      <t>Koeleria</t>
    </r>
    <r>
      <rPr>
        <sz val="10"/>
        <rFont val="Arial"/>
        <family val="2"/>
      </rPr>
      <t xml:space="preserve"> macrantha</t>
    </r>
  </si>
  <si>
    <r>
      <rPr>
        <sz val="10"/>
        <rFont val="Arial"/>
        <family val="2"/>
      </rPr>
      <t>Lactuca</t>
    </r>
    <r>
      <rPr>
        <sz val="10"/>
        <rFont val="Arial"/>
        <family val="2"/>
      </rPr>
      <t xml:space="preserve"> virosa</t>
    </r>
  </si>
  <si>
    <r>
      <rPr>
        <sz val="10"/>
        <rFont val="Arial"/>
        <family val="2"/>
      </rPr>
      <t>Lamiastrum</t>
    </r>
    <r>
      <rPr>
        <sz val="10"/>
        <rFont val="Arial"/>
        <family val="2"/>
      </rPr>
      <t xml:space="preserve"> galeobdolon</t>
    </r>
  </si>
  <si>
    <r>
      <rPr>
        <sz val="10"/>
        <rFont val="Arial"/>
        <family val="2"/>
      </rPr>
      <t>Lapsana</t>
    </r>
    <r>
      <rPr>
        <sz val="10"/>
        <rFont val="Arial"/>
        <family val="2"/>
      </rPr>
      <t xml:space="preserve"> communis</t>
    </r>
  </si>
  <si>
    <r>
      <rPr>
        <sz val="10"/>
        <rFont val="Arial"/>
        <family val="2"/>
      </rPr>
      <t>Lathraea</t>
    </r>
    <r>
      <rPr>
        <sz val="10"/>
        <rFont val="Arial"/>
        <family val="2"/>
      </rPr>
      <t xml:space="preserve"> squamaria</t>
    </r>
  </si>
  <si>
    <r>
      <rPr>
        <sz val="10"/>
        <rFont val="Arial"/>
        <family val="2"/>
      </rPr>
      <t>Lathyrus</t>
    </r>
    <r>
      <rPr>
        <sz val="10"/>
        <rFont val="Arial"/>
        <family val="2"/>
      </rPr>
      <t xml:space="preserve"> aphaca</t>
    </r>
  </si>
  <si>
    <r>
      <rPr>
        <sz val="10"/>
        <rFont val="Arial"/>
        <family val="2"/>
      </rPr>
      <t>Lathyrus</t>
    </r>
    <r>
      <rPr>
        <sz val="10"/>
        <rFont val="Arial"/>
        <family val="2"/>
      </rPr>
      <t xml:space="preserve"> linifolius</t>
    </r>
  </si>
  <si>
    <r>
      <rPr>
        <sz val="10"/>
        <rFont val="Arial"/>
        <family val="2"/>
      </rPr>
      <t>Lathyrus</t>
    </r>
    <r>
      <rPr>
        <sz val="10"/>
        <rFont val="Arial"/>
        <family val="2"/>
      </rPr>
      <t xml:space="preserve"> nissolia</t>
    </r>
  </si>
  <si>
    <r>
      <rPr>
        <sz val="10"/>
        <rFont val="Arial"/>
        <family val="2"/>
      </rPr>
      <t>Lathyrus</t>
    </r>
    <r>
      <rPr>
        <sz val="10"/>
        <rFont val="Arial"/>
        <family val="2"/>
      </rPr>
      <t xml:space="preserve"> pratensis</t>
    </r>
  </si>
  <si>
    <r>
      <rPr>
        <sz val="10"/>
        <rFont val="Arial"/>
        <family val="2"/>
      </rPr>
      <t>Lathyrus</t>
    </r>
    <r>
      <rPr>
        <sz val="10"/>
        <rFont val="Arial"/>
        <family val="2"/>
      </rPr>
      <t xml:space="preserve"> sylvestris</t>
    </r>
  </si>
  <si>
    <r>
      <rPr>
        <sz val="10"/>
        <rFont val="Arial"/>
        <family val="2"/>
      </rPr>
      <t>Lemna</t>
    </r>
    <r>
      <rPr>
        <sz val="10"/>
        <rFont val="Arial"/>
        <family val="2"/>
      </rPr>
      <t xml:space="preserve"> gibba</t>
    </r>
  </si>
  <si>
    <r>
      <rPr>
        <sz val="10"/>
        <rFont val="Arial"/>
        <family val="2"/>
      </rPr>
      <t>Lemna</t>
    </r>
    <r>
      <rPr>
        <sz val="10"/>
        <rFont val="Arial"/>
        <family val="2"/>
      </rPr>
      <t xml:space="preserve"> minor</t>
    </r>
  </si>
  <si>
    <r>
      <rPr>
        <sz val="10"/>
        <rFont val="Arial"/>
        <family val="2"/>
      </rPr>
      <t>Lemna</t>
    </r>
    <r>
      <rPr>
        <sz val="10"/>
        <rFont val="Arial"/>
        <family val="2"/>
      </rPr>
      <t xml:space="preserve"> trisulca</t>
    </r>
  </si>
  <si>
    <r>
      <rPr>
        <sz val="10"/>
        <rFont val="Arial"/>
        <family val="2"/>
      </rPr>
      <t>Leontodon</t>
    </r>
    <r>
      <rPr>
        <sz val="10"/>
        <rFont val="Arial"/>
        <family val="2"/>
      </rPr>
      <t xml:space="preserve"> hispidus</t>
    </r>
  </si>
  <si>
    <r>
      <rPr>
        <sz val="10"/>
        <rFont val="Arial"/>
        <family val="2"/>
      </rPr>
      <t>Leontodon</t>
    </r>
    <r>
      <rPr>
        <sz val="10"/>
        <rFont val="Arial"/>
        <family val="2"/>
      </rPr>
      <t xml:space="preserve"> saxatilis</t>
    </r>
  </si>
  <si>
    <r>
      <rPr>
        <sz val="10"/>
        <rFont val="Arial"/>
        <family val="2"/>
      </rPr>
      <t>Lepidium</t>
    </r>
    <r>
      <rPr>
        <sz val="10"/>
        <rFont val="Arial"/>
        <family val="2"/>
      </rPr>
      <t xml:space="preserve"> heterophyllum</t>
    </r>
  </si>
  <si>
    <r>
      <rPr>
        <sz val="10"/>
        <rFont val="Arial"/>
        <family val="2"/>
      </rPr>
      <t>Lepidium</t>
    </r>
    <r>
      <rPr>
        <sz val="10"/>
        <rFont val="Arial"/>
        <family val="2"/>
      </rPr>
      <t xml:space="preserve"> latifolium</t>
    </r>
  </si>
  <si>
    <r>
      <rPr>
        <sz val="10"/>
        <rFont val="Arial"/>
        <family val="2"/>
      </rPr>
      <t>Leucanthemum</t>
    </r>
    <r>
      <rPr>
        <sz val="10"/>
        <rFont val="Arial"/>
        <family val="2"/>
      </rPr>
      <t xml:space="preserve"> vulgare</t>
    </r>
  </si>
  <si>
    <r>
      <rPr>
        <sz val="10"/>
        <rFont val="Arial"/>
        <family val="2"/>
      </rPr>
      <t>Leucojum</t>
    </r>
    <r>
      <rPr>
        <sz val="10"/>
        <rFont val="Arial"/>
        <family val="2"/>
      </rPr>
      <t xml:space="preserve"> aestivum</t>
    </r>
  </si>
  <si>
    <r>
      <rPr>
        <sz val="10"/>
        <rFont val="Arial"/>
        <family val="2"/>
      </rPr>
      <t>Ligustrum</t>
    </r>
    <r>
      <rPr>
        <sz val="10"/>
        <rFont val="Arial"/>
        <family val="2"/>
      </rPr>
      <t xml:space="preserve"> vulgare</t>
    </r>
  </si>
  <si>
    <r>
      <rPr>
        <sz val="10"/>
        <rFont val="Arial"/>
        <family val="2"/>
      </rPr>
      <t>Linaria</t>
    </r>
    <r>
      <rPr>
        <sz val="10"/>
        <rFont val="Arial"/>
        <family val="2"/>
      </rPr>
      <t xml:space="preserve"> vulgaris</t>
    </r>
  </si>
  <si>
    <r>
      <rPr>
        <sz val="10"/>
        <rFont val="Arial"/>
        <family val="2"/>
      </rPr>
      <t>Linnaea</t>
    </r>
    <r>
      <rPr>
        <sz val="10"/>
        <rFont val="Arial"/>
        <family val="2"/>
      </rPr>
      <t xml:space="preserve"> borealis</t>
    </r>
  </si>
  <si>
    <r>
      <rPr>
        <sz val="10"/>
        <rFont val="Arial"/>
        <family val="2"/>
      </rPr>
      <t>Linum</t>
    </r>
    <r>
      <rPr>
        <sz val="10"/>
        <rFont val="Arial"/>
        <family val="2"/>
      </rPr>
      <t xml:space="preserve"> bienne</t>
    </r>
  </si>
  <si>
    <r>
      <rPr>
        <sz val="10"/>
        <rFont val="Arial"/>
        <family val="2"/>
      </rPr>
      <t>Linum</t>
    </r>
    <r>
      <rPr>
        <sz val="10"/>
        <rFont val="Arial"/>
        <family val="2"/>
      </rPr>
      <t xml:space="preserve"> catharticum</t>
    </r>
  </si>
  <si>
    <r>
      <rPr>
        <sz val="10"/>
        <rFont val="Arial"/>
        <family val="2"/>
      </rPr>
      <t>Lithospermum</t>
    </r>
    <r>
      <rPr>
        <sz val="10"/>
        <rFont val="Arial"/>
        <family val="2"/>
      </rPr>
      <t xml:space="preserve"> officinale</t>
    </r>
  </si>
  <si>
    <r>
      <rPr>
        <sz val="10"/>
        <rFont val="Arial"/>
        <family val="2"/>
      </rPr>
      <t>Littorella</t>
    </r>
    <r>
      <rPr>
        <sz val="10"/>
        <rFont val="Arial"/>
        <family val="2"/>
      </rPr>
      <t xml:space="preserve"> uniflora</t>
    </r>
  </si>
  <si>
    <r>
      <rPr>
        <sz val="10"/>
        <rFont val="Arial"/>
        <family val="2"/>
      </rPr>
      <t>Lobelia</t>
    </r>
    <r>
      <rPr>
        <sz val="10"/>
        <rFont val="Arial"/>
        <family val="2"/>
      </rPr>
      <t xml:space="preserve"> dortmanna</t>
    </r>
  </si>
  <si>
    <r>
      <rPr>
        <sz val="10"/>
        <rFont val="Arial"/>
        <family val="2"/>
      </rPr>
      <t>Lolium</t>
    </r>
    <r>
      <rPr>
        <sz val="10"/>
        <rFont val="Arial"/>
        <family val="2"/>
      </rPr>
      <t xml:space="preserve"> perenne</t>
    </r>
  </si>
  <si>
    <r>
      <rPr>
        <sz val="10"/>
        <rFont val="Arial"/>
        <family val="2"/>
      </rPr>
      <t>Lonicera</t>
    </r>
    <r>
      <rPr>
        <sz val="10"/>
        <rFont val="Arial"/>
        <family val="2"/>
      </rPr>
      <t xml:space="preserve"> periclymenum</t>
    </r>
  </si>
  <si>
    <r>
      <rPr>
        <sz val="10"/>
        <rFont val="Arial"/>
        <family val="2"/>
      </rPr>
      <t>Lotus</t>
    </r>
    <r>
      <rPr>
        <sz val="10"/>
        <rFont val="Arial"/>
        <family val="2"/>
      </rPr>
      <t xml:space="preserve"> corniculatus</t>
    </r>
  </si>
  <si>
    <r>
      <rPr>
        <sz val="10"/>
        <rFont val="Arial"/>
        <family val="2"/>
      </rPr>
      <t>Lotus</t>
    </r>
    <r>
      <rPr>
        <sz val="10"/>
        <rFont val="Arial"/>
        <family val="2"/>
      </rPr>
      <t xml:space="preserve"> pedunculatus</t>
    </r>
  </si>
  <si>
    <r>
      <rPr>
        <sz val="10"/>
        <rFont val="Arial"/>
        <family val="2"/>
      </rPr>
      <t>Lotus</t>
    </r>
    <r>
      <rPr>
        <sz val="10"/>
        <rFont val="Arial"/>
        <family val="2"/>
      </rPr>
      <t xml:space="preserve"> subbiflorus</t>
    </r>
  </si>
  <si>
    <r>
      <rPr>
        <sz val="10"/>
        <rFont val="Arial"/>
        <family val="2"/>
      </rPr>
      <t>Lotus</t>
    </r>
    <r>
      <rPr>
        <sz val="10"/>
        <rFont val="Arial"/>
        <family val="2"/>
      </rPr>
      <t xml:space="preserve"> tenuis</t>
    </r>
  </si>
  <si>
    <r>
      <rPr>
        <sz val="10"/>
        <rFont val="Arial"/>
        <family val="2"/>
      </rPr>
      <t>Luronium</t>
    </r>
    <r>
      <rPr>
        <sz val="10"/>
        <rFont val="Arial"/>
        <family val="2"/>
      </rPr>
      <t xml:space="preserve"> natans</t>
    </r>
  </si>
  <si>
    <r>
      <rPr>
        <sz val="10"/>
        <rFont val="Arial"/>
        <family val="2"/>
      </rPr>
      <t>Luzula</t>
    </r>
    <r>
      <rPr>
        <sz val="10"/>
        <rFont val="Arial"/>
        <family val="2"/>
      </rPr>
      <t xml:space="preserve"> campestris</t>
    </r>
  </si>
  <si>
    <r>
      <rPr>
        <sz val="10"/>
        <rFont val="Arial"/>
        <family val="2"/>
      </rPr>
      <t>Luzula</t>
    </r>
    <r>
      <rPr>
        <sz val="10"/>
        <rFont val="Arial"/>
        <family val="2"/>
      </rPr>
      <t xml:space="preserve"> forsteri</t>
    </r>
  </si>
  <si>
    <r>
      <rPr>
        <sz val="10"/>
        <rFont val="Arial"/>
        <family val="2"/>
      </rPr>
      <t>Luzula</t>
    </r>
    <r>
      <rPr>
        <sz val="10"/>
        <rFont val="Arial"/>
        <family val="2"/>
      </rPr>
      <t xml:space="preserve"> multiflora</t>
    </r>
  </si>
  <si>
    <r>
      <rPr>
        <sz val="10"/>
        <rFont val="Arial"/>
        <family val="2"/>
      </rPr>
      <t>Luzula</t>
    </r>
    <r>
      <rPr>
        <sz val="10"/>
        <rFont val="Arial"/>
        <family val="2"/>
      </rPr>
      <t xml:space="preserve"> pilosa</t>
    </r>
  </si>
  <si>
    <r>
      <rPr>
        <sz val="10"/>
        <rFont val="Arial"/>
        <family val="2"/>
      </rPr>
      <t>Luzula</t>
    </r>
    <r>
      <rPr>
        <sz val="10"/>
        <rFont val="Arial"/>
        <family val="2"/>
      </rPr>
      <t xml:space="preserve"> spicata</t>
    </r>
  </si>
  <si>
    <r>
      <rPr>
        <sz val="10"/>
        <rFont val="Arial"/>
        <family val="2"/>
      </rPr>
      <t>Luzula</t>
    </r>
    <r>
      <rPr>
        <sz val="10"/>
        <rFont val="Arial"/>
        <family val="2"/>
      </rPr>
      <t xml:space="preserve"> sylvatica</t>
    </r>
  </si>
  <si>
    <r>
      <rPr>
        <sz val="10"/>
        <rFont val="Arial"/>
        <family val="2"/>
      </rPr>
      <t>Lycopodiella</t>
    </r>
    <r>
      <rPr>
        <sz val="10"/>
        <rFont val="Arial"/>
        <family val="2"/>
      </rPr>
      <t xml:space="preserve"> inundata</t>
    </r>
  </si>
  <si>
    <r>
      <rPr>
        <sz val="10"/>
        <rFont val="Arial"/>
        <family val="2"/>
      </rPr>
      <t>Lycopodium</t>
    </r>
    <r>
      <rPr>
        <sz val="10"/>
        <rFont val="Arial"/>
        <family val="2"/>
      </rPr>
      <t xml:space="preserve"> annotinum</t>
    </r>
  </si>
  <si>
    <r>
      <rPr>
        <sz val="10"/>
        <rFont val="Arial"/>
        <family val="2"/>
      </rPr>
      <t>Lycopodium</t>
    </r>
    <r>
      <rPr>
        <sz val="10"/>
        <rFont val="Arial"/>
        <family val="2"/>
      </rPr>
      <t xml:space="preserve"> clavatum</t>
    </r>
  </si>
  <si>
    <r>
      <rPr>
        <sz val="10"/>
        <rFont val="Arial"/>
        <family val="2"/>
      </rPr>
      <t>Lycopus</t>
    </r>
    <r>
      <rPr>
        <sz val="10"/>
        <rFont val="Arial"/>
        <family val="2"/>
      </rPr>
      <t xml:space="preserve"> europaeus</t>
    </r>
  </si>
  <si>
    <r>
      <rPr>
        <sz val="10"/>
        <rFont val="Arial"/>
        <family val="2"/>
      </rPr>
      <t>Lysimachia</t>
    </r>
    <r>
      <rPr>
        <sz val="10"/>
        <rFont val="Arial"/>
        <family val="2"/>
      </rPr>
      <t xml:space="preserve"> nemorum</t>
    </r>
  </si>
  <si>
    <r>
      <rPr>
        <sz val="10"/>
        <rFont val="Arial"/>
        <family val="2"/>
      </rPr>
      <t>Lysimachia</t>
    </r>
    <r>
      <rPr>
        <sz val="10"/>
        <rFont val="Arial"/>
        <family val="2"/>
      </rPr>
      <t xml:space="preserve"> nummularia</t>
    </r>
  </si>
  <si>
    <r>
      <rPr>
        <sz val="10"/>
        <rFont val="Arial"/>
        <family val="2"/>
      </rPr>
      <t>Lysimachia</t>
    </r>
    <r>
      <rPr>
        <sz val="10"/>
        <rFont val="Arial"/>
        <family val="2"/>
      </rPr>
      <t xml:space="preserve"> thyrsiflora</t>
    </r>
  </si>
  <si>
    <r>
      <rPr>
        <sz val="10"/>
        <rFont val="Arial"/>
        <family val="2"/>
      </rPr>
      <t>Lysimachia</t>
    </r>
    <r>
      <rPr>
        <sz val="10"/>
        <rFont val="Arial"/>
        <family val="2"/>
      </rPr>
      <t xml:space="preserve"> vulgaris</t>
    </r>
  </si>
  <si>
    <r>
      <rPr>
        <sz val="10"/>
        <rFont val="Arial"/>
        <family val="2"/>
      </rPr>
      <t>Lythrum</t>
    </r>
    <r>
      <rPr>
        <sz val="10"/>
        <rFont val="Arial"/>
        <family val="2"/>
      </rPr>
      <t xml:space="preserve"> portula</t>
    </r>
  </si>
  <si>
    <r>
      <rPr>
        <sz val="10"/>
        <rFont val="Arial"/>
        <family val="2"/>
      </rPr>
      <t>Lythrum</t>
    </r>
    <r>
      <rPr>
        <sz val="10"/>
        <rFont val="Arial"/>
        <family val="2"/>
      </rPr>
      <t xml:space="preserve"> salicaria</t>
    </r>
  </si>
  <si>
    <r>
      <rPr>
        <sz val="10"/>
        <rFont val="Arial"/>
        <family val="2"/>
      </rPr>
      <t>Malva</t>
    </r>
    <r>
      <rPr>
        <sz val="10"/>
        <rFont val="Arial"/>
        <family val="2"/>
      </rPr>
      <t xml:space="preserve"> arborea</t>
    </r>
  </si>
  <si>
    <r>
      <rPr>
        <sz val="10"/>
        <rFont val="Arial"/>
        <family val="2"/>
      </rPr>
      <t>Malva</t>
    </r>
    <r>
      <rPr>
        <sz val="10"/>
        <rFont val="Arial"/>
        <family val="2"/>
      </rPr>
      <t xml:space="preserve"> moschata</t>
    </r>
  </si>
  <si>
    <r>
      <rPr>
        <sz val="10"/>
        <rFont val="Arial"/>
        <family val="2"/>
      </rPr>
      <t>Marrubium</t>
    </r>
    <r>
      <rPr>
        <sz val="10"/>
        <rFont val="Arial"/>
        <family val="2"/>
      </rPr>
      <t xml:space="preserve"> vulgare</t>
    </r>
  </si>
  <si>
    <r>
      <rPr>
        <sz val="10"/>
        <rFont val="Arial"/>
        <family val="2"/>
      </rPr>
      <t>Meconopsis</t>
    </r>
    <r>
      <rPr>
        <sz val="10"/>
        <rFont val="Arial"/>
        <family val="2"/>
      </rPr>
      <t xml:space="preserve"> cambrica</t>
    </r>
  </si>
  <si>
    <r>
      <rPr>
        <sz val="10"/>
        <rFont val="Arial"/>
        <family val="2"/>
      </rPr>
      <t>Medicago</t>
    </r>
    <r>
      <rPr>
        <sz val="10"/>
        <rFont val="Arial"/>
        <family val="2"/>
      </rPr>
      <t xml:space="preserve"> arabica</t>
    </r>
  </si>
  <si>
    <r>
      <rPr>
        <sz val="10"/>
        <rFont val="Arial"/>
        <family val="2"/>
      </rPr>
      <t>Medicago</t>
    </r>
    <r>
      <rPr>
        <sz val="10"/>
        <rFont val="Arial"/>
        <family val="2"/>
      </rPr>
      <t xml:space="preserve"> lupulina</t>
    </r>
  </si>
  <si>
    <r>
      <rPr>
        <sz val="10"/>
        <rFont val="Arial"/>
        <family val="2"/>
      </rPr>
      <t>Medicago</t>
    </r>
    <r>
      <rPr>
        <sz val="10"/>
        <rFont val="Arial"/>
        <family val="2"/>
      </rPr>
      <t xml:space="preserve"> minima</t>
    </r>
  </si>
  <si>
    <r>
      <rPr>
        <sz val="10"/>
        <rFont val="Arial"/>
        <family val="2"/>
      </rPr>
      <t>Medicago</t>
    </r>
    <r>
      <rPr>
        <sz val="10"/>
        <rFont val="Arial"/>
        <family val="2"/>
      </rPr>
      <t xml:space="preserve"> polymorpha</t>
    </r>
  </si>
  <si>
    <r>
      <rPr>
        <sz val="10"/>
        <rFont val="Arial"/>
        <family val="2"/>
      </rPr>
      <t>Medicago</t>
    </r>
    <r>
      <rPr>
        <sz val="10"/>
        <rFont val="Arial"/>
        <family val="2"/>
      </rPr>
      <t xml:space="preserve"> sativa</t>
    </r>
  </si>
  <si>
    <r>
      <rPr>
        <sz val="10"/>
        <rFont val="Arial"/>
        <family val="2"/>
      </rPr>
      <t>Melampyrum</t>
    </r>
    <r>
      <rPr>
        <sz val="10"/>
        <rFont val="Arial"/>
        <family val="2"/>
      </rPr>
      <t xml:space="preserve"> pratense</t>
    </r>
  </si>
  <si>
    <r>
      <rPr>
        <sz val="10"/>
        <rFont val="Arial"/>
        <family val="2"/>
      </rPr>
      <t>Melica</t>
    </r>
    <r>
      <rPr>
        <sz val="10"/>
        <rFont val="Arial"/>
        <family val="2"/>
      </rPr>
      <t xml:space="preserve"> nutans</t>
    </r>
  </si>
  <si>
    <r>
      <rPr>
        <sz val="10"/>
        <rFont val="Arial"/>
        <family val="2"/>
      </rPr>
      <t>Melica</t>
    </r>
    <r>
      <rPr>
        <sz val="10"/>
        <rFont val="Arial"/>
        <family val="2"/>
      </rPr>
      <t xml:space="preserve"> uniflora</t>
    </r>
  </si>
  <si>
    <r>
      <rPr>
        <sz val="10"/>
        <rFont val="Arial"/>
        <family val="2"/>
      </rPr>
      <t>Melittis</t>
    </r>
    <r>
      <rPr>
        <sz val="10"/>
        <rFont val="Arial"/>
        <family val="2"/>
      </rPr>
      <t xml:space="preserve"> melissophyllum</t>
    </r>
  </si>
  <si>
    <r>
      <rPr>
        <sz val="10"/>
        <rFont val="Arial"/>
        <family val="2"/>
      </rPr>
      <t>Mentha</t>
    </r>
    <r>
      <rPr>
        <sz val="10"/>
        <rFont val="Arial"/>
        <family val="2"/>
      </rPr>
      <t xml:space="preserve"> aquatica</t>
    </r>
  </si>
  <si>
    <r>
      <rPr>
        <sz val="10"/>
        <rFont val="Arial"/>
        <family val="2"/>
      </rPr>
      <t>Mentha</t>
    </r>
    <r>
      <rPr>
        <sz val="10"/>
        <rFont val="Arial"/>
        <family val="2"/>
      </rPr>
      <t xml:space="preserve"> arvensis</t>
    </r>
  </si>
  <si>
    <r>
      <rPr>
        <sz val="10"/>
        <rFont val="Arial"/>
        <family val="2"/>
      </rPr>
      <t>Mentha</t>
    </r>
    <r>
      <rPr>
        <sz val="10"/>
        <rFont val="Arial"/>
        <family val="2"/>
      </rPr>
      <t xml:space="preserve"> pulegium</t>
    </r>
  </si>
  <si>
    <r>
      <rPr>
        <sz val="10"/>
        <rFont val="Arial"/>
        <family val="2"/>
      </rPr>
      <t>Mentha</t>
    </r>
    <r>
      <rPr>
        <sz val="10"/>
        <rFont val="Arial"/>
        <family val="2"/>
      </rPr>
      <t xml:space="preserve"> suaveolens</t>
    </r>
  </si>
  <si>
    <r>
      <rPr>
        <sz val="10"/>
        <rFont val="Arial"/>
        <family val="2"/>
      </rPr>
      <t>Menyanthes</t>
    </r>
    <r>
      <rPr>
        <sz val="10"/>
        <rFont val="Arial"/>
        <family val="2"/>
      </rPr>
      <t xml:space="preserve"> trifoliata</t>
    </r>
  </si>
  <si>
    <r>
      <rPr>
        <sz val="10"/>
        <rFont val="Arial"/>
        <family val="2"/>
      </rPr>
      <t>Mercurialis</t>
    </r>
    <r>
      <rPr>
        <sz val="10"/>
        <rFont val="Arial"/>
        <family val="2"/>
      </rPr>
      <t xml:space="preserve"> perennis</t>
    </r>
  </si>
  <si>
    <r>
      <rPr>
        <sz val="10"/>
        <rFont val="Arial"/>
        <family val="2"/>
      </rPr>
      <t>Meum</t>
    </r>
    <r>
      <rPr>
        <sz val="10"/>
        <rFont val="Arial"/>
        <family val="2"/>
      </rPr>
      <t xml:space="preserve"> athamanticum</t>
    </r>
  </si>
  <si>
    <r>
      <rPr>
        <sz val="10"/>
        <rFont val="Arial"/>
        <family val="2"/>
      </rPr>
      <t>Milium</t>
    </r>
    <r>
      <rPr>
        <sz val="10"/>
        <rFont val="Arial"/>
        <family val="2"/>
      </rPr>
      <t xml:space="preserve"> effusum</t>
    </r>
  </si>
  <si>
    <r>
      <rPr>
        <sz val="10"/>
        <rFont val="Arial"/>
        <family val="2"/>
      </rPr>
      <t>Minuartia</t>
    </r>
    <r>
      <rPr>
        <sz val="10"/>
        <rFont val="Arial"/>
        <family val="2"/>
      </rPr>
      <t xml:space="preserve"> sedoides</t>
    </r>
  </si>
  <si>
    <r>
      <rPr>
        <sz val="10"/>
        <rFont val="Arial"/>
        <family val="2"/>
      </rPr>
      <t>Minuartia</t>
    </r>
    <r>
      <rPr>
        <sz val="10"/>
        <rFont val="Arial"/>
        <family val="2"/>
      </rPr>
      <t xml:space="preserve"> verna</t>
    </r>
  </si>
  <si>
    <r>
      <rPr>
        <sz val="10"/>
        <rFont val="Arial"/>
        <family val="2"/>
      </rPr>
      <t>Moehringia</t>
    </r>
    <r>
      <rPr>
        <sz val="10"/>
        <rFont val="Arial"/>
        <family val="2"/>
      </rPr>
      <t xml:space="preserve"> trinervia</t>
    </r>
  </si>
  <si>
    <r>
      <rPr>
        <sz val="10"/>
        <rFont val="Arial"/>
        <family val="2"/>
      </rPr>
      <t>Moenchia</t>
    </r>
    <r>
      <rPr>
        <sz val="10"/>
        <rFont val="Arial"/>
        <family val="2"/>
      </rPr>
      <t xml:space="preserve"> erecta</t>
    </r>
  </si>
  <si>
    <r>
      <rPr>
        <sz val="10"/>
        <rFont val="Arial"/>
        <family val="2"/>
      </rPr>
      <t>Molinia</t>
    </r>
    <r>
      <rPr>
        <sz val="10"/>
        <rFont val="Arial"/>
        <family val="2"/>
      </rPr>
      <t xml:space="preserve"> caerulea</t>
    </r>
  </si>
  <si>
    <r>
      <rPr>
        <sz val="10"/>
        <rFont val="Arial"/>
        <family val="2"/>
      </rPr>
      <t>Montia</t>
    </r>
    <r>
      <rPr>
        <sz val="10"/>
        <rFont val="Arial"/>
        <family val="2"/>
      </rPr>
      <t xml:space="preserve"> fontana</t>
    </r>
  </si>
  <si>
    <r>
      <rPr>
        <sz val="10"/>
        <rFont val="Arial"/>
        <family val="2"/>
      </rPr>
      <t>Muscari</t>
    </r>
    <r>
      <rPr>
        <sz val="10"/>
        <rFont val="Arial"/>
        <family val="2"/>
      </rPr>
      <t xml:space="preserve"> neglectum</t>
    </r>
  </si>
  <si>
    <r>
      <rPr>
        <sz val="10"/>
        <rFont val="Arial"/>
        <family val="2"/>
      </rPr>
      <t>Mycelis</t>
    </r>
    <r>
      <rPr>
        <sz val="10"/>
        <rFont val="Arial"/>
        <family val="2"/>
      </rPr>
      <t xml:space="preserve"> muralis</t>
    </r>
  </si>
  <si>
    <r>
      <rPr>
        <sz val="10"/>
        <rFont val="Arial"/>
        <family val="2"/>
      </rPr>
      <t>Myosotis</t>
    </r>
    <r>
      <rPr>
        <sz val="10"/>
        <rFont val="Arial"/>
        <family val="2"/>
      </rPr>
      <t xml:space="preserve"> discolor</t>
    </r>
  </si>
  <si>
    <r>
      <rPr>
        <sz val="10"/>
        <rFont val="Arial"/>
        <family val="2"/>
      </rPr>
      <t>Myosotis</t>
    </r>
    <r>
      <rPr>
        <sz val="10"/>
        <rFont val="Arial"/>
        <family val="2"/>
      </rPr>
      <t xml:space="preserve"> laxa</t>
    </r>
  </si>
  <si>
    <r>
      <rPr>
        <sz val="10"/>
        <rFont val="Arial"/>
        <family val="2"/>
      </rPr>
      <t>Myosotis</t>
    </r>
    <r>
      <rPr>
        <sz val="10"/>
        <rFont val="Arial"/>
        <family val="2"/>
      </rPr>
      <t xml:space="preserve"> ramosissima</t>
    </r>
  </si>
  <si>
    <r>
      <rPr>
        <sz val="10"/>
        <rFont val="Arial"/>
        <family val="2"/>
      </rPr>
      <t>Myosotis</t>
    </r>
    <r>
      <rPr>
        <sz val="10"/>
        <rFont val="Arial"/>
        <family val="2"/>
      </rPr>
      <t xml:space="preserve"> scorpioides</t>
    </r>
  </si>
  <si>
    <r>
      <rPr>
        <sz val="10"/>
        <rFont val="Arial"/>
        <family val="2"/>
      </rPr>
      <t>Myosotis</t>
    </r>
    <r>
      <rPr>
        <sz val="10"/>
        <rFont val="Arial"/>
        <family val="2"/>
      </rPr>
      <t xml:space="preserve"> secunda</t>
    </r>
  </si>
  <si>
    <r>
      <rPr>
        <sz val="10"/>
        <rFont val="Arial"/>
        <family val="2"/>
      </rPr>
      <t>Myosotis</t>
    </r>
    <r>
      <rPr>
        <sz val="10"/>
        <rFont val="Arial"/>
        <family val="2"/>
      </rPr>
      <t xml:space="preserve"> stolonifera</t>
    </r>
  </si>
  <si>
    <r>
      <rPr>
        <sz val="10"/>
        <rFont val="Arial"/>
        <family val="2"/>
      </rPr>
      <t>Myosotis</t>
    </r>
    <r>
      <rPr>
        <sz val="10"/>
        <rFont val="Arial"/>
        <family val="2"/>
      </rPr>
      <t xml:space="preserve"> sylvatica</t>
    </r>
  </si>
  <si>
    <r>
      <rPr>
        <sz val="10"/>
        <rFont val="Arial"/>
        <family val="2"/>
      </rPr>
      <t>Myosoton</t>
    </r>
    <r>
      <rPr>
        <sz val="10"/>
        <rFont val="Arial"/>
        <family val="2"/>
      </rPr>
      <t xml:space="preserve"> aquaticum</t>
    </r>
  </si>
  <si>
    <r>
      <rPr>
        <sz val="10"/>
        <rFont val="Arial"/>
        <family val="2"/>
      </rPr>
      <t>Myosurus</t>
    </r>
    <r>
      <rPr>
        <sz val="10"/>
        <rFont val="Arial"/>
        <family val="2"/>
      </rPr>
      <t xml:space="preserve"> minimus</t>
    </r>
  </si>
  <si>
    <r>
      <rPr>
        <sz val="10"/>
        <rFont val="Arial"/>
        <family val="2"/>
      </rPr>
      <t>Myrica</t>
    </r>
    <r>
      <rPr>
        <sz val="10"/>
        <rFont val="Arial"/>
        <family val="2"/>
      </rPr>
      <t xml:space="preserve"> gale</t>
    </r>
  </si>
  <si>
    <r>
      <rPr>
        <sz val="10"/>
        <rFont val="Arial"/>
        <family val="2"/>
      </rPr>
      <t>Myriophyllum</t>
    </r>
    <r>
      <rPr>
        <sz val="10"/>
        <rFont val="Arial"/>
        <family val="2"/>
      </rPr>
      <t xml:space="preserve"> alterniflorum</t>
    </r>
  </si>
  <si>
    <r>
      <rPr>
        <sz val="10"/>
        <rFont val="Arial"/>
        <family val="2"/>
      </rPr>
      <t>Myriophyllum</t>
    </r>
    <r>
      <rPr>
        <sz val="10"/>
        <rFont val="Arial"/>
        <family val="2"/>
      </rPr>
      <t xml:space="preserve"> spicatum</t>
    </r>
  </si>
  <si>
    <r>
      <rPr>
        <sz val="10"/>
        <rFont val="Arial"/>
        <family val="2"/>
      </rPr>
      <t>Myriophyllum</t>
    </r>
    <r>
      <rPr>
        <sz val="10"/>
        <rFont val="Arial"/>
        <family val="2"/>
      </rPr>
      <t xml:space="preserve"> verticillatum</t>
    </r>
  </si>
  <si>
    <r>
      <rPr>
        <sz val="10"/>
        <rFont val="Arial"/>
        <family val="2"/>
      </rPr>
      <t>Nardus</t>
    </r>
    <r>
      <rPr>
        <sz val="10"/>
        <rFont val="Arial"/>
        <family val="2"/>
      </rPr>
      <t xml:space="preserve"> stricta</t>
    </r>
  </si>
  <si>
    <r>
      <rPr>
        <sz val="10"/>
        <rFont val="Arial"/>
        <family val="2"/>
      </rPr>
      <t>Narthecium</t>
    </r>
    <r>
      <rPr>
        <sz val="10"/>
        <rFont val="Arial"/>
        <family val="2"/>
      </rPr>
      <t xml:space="preserve"> ossifragum</t>
    </r>
  </si>
  <si>
    <r>
      <rPr>
        <sz val="10"/>
        <rFont val="Arial"/>
        <family val="2"/>
      </rPr>
      <t>Nasturtium</t>
    </r>
    <r>
      <rPr>
        <sz val="10"/>
        <rFont val="Arial"/>
        <family val="2"/>
      </rPr>
      <t xml:space="preserve"> microphyllum</t>
    </r>
  </si>
  <si>
    <r>
      <rPr>
        <sz val="10"/>
        <rFont val="Arial"/>
        <family val="2"/>
      </rPr>
      <t>Neotinea</t>
    </r>
    <r>
      <rPr>
        <sz val="10"/>
        <rFont val="Arial"/>
        <family val="2"/>
      </rPr>
      <t xml:space="preserve"> ustulata</t>
    </r>
  </si>
  <si>
    <r>
      <rPr>
        <sz val="10"/>
        <rFont val="Arial"/>
        <family val="2"/>
      </rPr>
      <t>Neottia</t>
    </r>
    <r>
      <rPr>
        <sz val="10"/>
        <rFont val="Arial"/>
        <family val="2"/>
      </rPr>
      <t xml:space="preserve"> cordata</t>
    </r>
  </si>
  <si>
    <r>
      <rPr>
        <sz val="10"/>
        <rFont val="Arial"/>
        <family val="2"/>
      </rPr>
      <t>Neottia</t>
    </r>
    <r>
      <rPr>
        <sz val="10"/>
        <rFont val="Arial"/>
        <family val="2"/>
      </rPr>
      <t xml:space="preserve"> nidus-avis</t>
    </r>
  </si>
  <si>
    <r>
      <rPr>
        <sz val="10"/>
        <rFont val="Arial"/>
        <family val="2"/>
      </rPr>
      <t>Neottia</t>
    </r>
    <r>
      <rPr>
        <sz val="10"/>
        <rFont val="Arial"/>
        <family val="2"/>
      </rPr>
      <t xml:space="preserve"> ovata</t>
    </r>
  </si>
  <si>
    <r>
      <rPr>
        <sz val="10"/>
        <rFont val="Arial"/>
        <family val="2"/>
      </rPr>
      <t>Noccaea</t>
    </r>
    <r>
      <rPr>
        <sz val="10"/>
        <rFont val="Arial"/>
        <family val="2"/>
      </rPr>
      <t xml:space="preserve"> caerulescens</t>
    </r>
  </si>
  <si>
    <r>
      <rPr>
        <sz val="10"/>
        <rFont val="Arial"/>
        <family val="2"/>
      </rPr>
      <t>Nuphar</t>
    </r>
    <r>
      <rPr>
        <sz val="10"/>
        <rFont val="Arial"/>
        <family val="2"/>
      </rPr>
      <t xml:space="preserve"> lutea</t>
    </r>
  </si>
  <si>
    <r>
      <rPr>
        <sz val="10"/>
        <rFont val="Arial"/>
        <family val="2"/>
      </rPr>
      <t>Nuphar</t>
    </r>
    <r>
      <rPr>
        <sz val="10"/>
        <rFont val="Arial"/>
        <family val="2"/>
      </rPr>
      <t xml:space="preserve"> pumila</t>
    </r>
  </si>
  <si>
    <r>
      <rPr>
        <sz val="10"/>
        <rFont val="Arial"/>
        <family val="2"/>
      </rPr>
      <t>Nymphaea</t>
    </r>
    <r>
      <rPr>
        <sz val="10"/>
        <rFont val="Arial"/>
        <family val="2"/>
      </rPr>
      <t xml:space="preserve"> alba</t>
    </r>
  </si>
  <si>
    <r>
      <rPr>
        <sz val="10"/>
        <rFont val="Arial"/>
        <family val="2"/>
      </rPr>
      <t>Nymphoides</t>
    </r>
    <r>
      <rPr>
        <sz val="10"/>
        <rFont val="Arial"/>
        <family val="2"/>
      </rPr>
      <t xml:space="preserve"> peltata</t>
    </r>
  </si>
  <si>
    <r>
      <rPr>
        <sz val="10"/>
        <rFont val="Arial"/>
        <family val="2"/>
      </rPr>
      <t>Odontites</t>
    </r>
    <r>
      <rPr>
        <sz val="10"/>
        <rFont val="Arial"/>
        <family val="2"/>
      </rPr>
      <t xml:space="preserve"> vernus</t>
    </r>
  </si>
  <si>
    <r>
      <rPr>
        <sz val="10"/>
        <rFont val="Arial"/>
        <family val="2"/>
      </rPr>
      <t>Oenanthe</t>
    </r>
    <r>
      <rPr>
        <sz val="10"/>
        <rFont val="Arial"/>
        <family val="2"/>
      </rPr>
      <t xml:space="preserve"> aquatica</t>
    </r>
  </si>
  <si>
    <r>
      <rPr>
        <sz val="10"/>
        <rFont val="Arial"/>
        <family val="2"/>
      </rPr>
      <t>Oenanthe</t>
    </r>
    <r>
      <rPr>
        <sz val="10"/>
        <rFont val="Arial"/>
        <family val="2"/>
      </rPr>
      <t xml:space="preserve"> crocata</t>
    </r>
  </si>
  <si>
    <r>
      <rPr>
        <sz val="10"/>
        <rFont val="Arial"/>
        <family val="2"/>
      </rPr>
      <t>Oenanthe</t>
    </r>
    <r>
      <rPr>
        <sz val="10"/>
        <rFont val="Arial"/>
        <family val="2"/>
      </rPr>
      <t xml:space="preserve"> fistulosa</t>
    </r>
  </si>
  <si>
    <r>
      <rPr>
        <sz val="10"/>
        <rFont val="Arial"/>
        <family val="2"/>
      </rPr>
      <t>Oenanthe</t>
    </r>
    <r>
      <rPr>
        <sz val="10"/>
        <rFont val="Arial"/>
        <family val="2"/>
      </rPr>
      <t xml:space="preserve"> fluviatilis</t>
    </r>
  </si>
  <si>
    <r>
      <rPr>
        <sz val="10"/>
        <rFont val="Arial"/>
        <family val="2"/>
      </rPr>
      <t>Oenanthe</t>
    </r>
    <r>
      <rPr>
        <sz val="10"/>
        <rFont val="Arial"/>
        <family val="2"/>
      </rPr>
      <t xml:space="preserve"> lachenalii</t>
    </r>
  </si>
  <si>
    <r>
      <rPr>
        <sz val="10"/>
        <rFont val="Arial"/>
        <family val="2"/>
      </rPr>
      <t>Oenanthe</t>
    </r>
    <r>
      <rPr>
        <sz val="10"/>
        <rFont val="Arial"/>
        <family val="2"/>
      </rPr>
      <t xml:space="preserve"> pimpinelloides</t>
    </r>
  </si>
  <si>
    <r>
      <rPr>
        <sz val="10"/>
        <rFont val="Arial"/>
        <family val="2"/>
      </rPr>
      <t>Oenanthe</t>
    </r>
    <r>
      <rPr>
        <sz val="10"/>
        <rFont val="Arial"/>
        <family val="2"/>
      </rPr>
      <t xml:space="preserve"> silaifolia</t>
    </r>
  </si>
  <si>
    <r>
      <rPr>
        <sz val="10"/>
        <rFont val="Arial"/>
        <family val="2"/>
      </rPr>
      <t>Onobrychis</t>
    </r>
    <r>
      <rPr>
        <sz val="10"/>
        <rFont val="Arial"/>
        <family val="2"/>
      </rPr>
      <t xml:space="preserve"> viciifolia</t>
    </r>
  </si>
  <si>
    <r>
      <rPr>
        <sz val="10"/>
        <rFont val="Arial"/>
        <family val="2"/>
      </rPr>
      <t>Ononis</t>
    </r>
    <r>
      <rPr>
        <sz val="10"/>
        <rFont val="Arial"/>
        <family val="2"/>
      </rPr>
      <t xml:space="preserve"> repens</t>
    </r>
  </si>
  <si>
    <r>
      <rPr>
        <sz val="10"/>
        <rFont val="Arial"/>
        <family val="2"/>
      </rPr>
      <t>Ononis</t>
    </r>
    <r>
      <rPr>
        <sz val="10"/>
        <rFont val="Arial"/>
        <family val="2"/>
      </rPr>
      <t xml:space="preserve"> spinosa</t>
    </r>
  </si>
  <si>
    <r>
      <rPr>
        <sz val="10"/>
        <rFont val="Arial"/>
        <family val="2"/>
      </rPr>
      <t>Ophrys</t>
    </r>
    <r>
      <rPr>
        <sz val="10"/>
        <rFont val="Arial"/>
        <family val="2"/>
      </rPr>
      <t xml:space="preserve"> apifera</t>
    </r>
  </si>
  <si>
    <r>
      <rPr>
        <sz val="10"/>
        <rFont val="Arial"/>
        <family val="2"/>
      </rPr>
      <t>Ophrys</t>
    </r>
    <r>
      <rPr>
        <sz val="10"/>
        <rFont val="Arial"/>
        <family val="2"/>
      </rPr>
      <t xml:space="preserve"> insectifera</t>
    </r>
  </si>
  <si>
    <r>
      <rPr>
        <sz val="10"/>
        <rFont val="Arial"/>
        <family val="2"/>
      </rPr>
      <t>Orchis</t>
    </r>
    <r>
      <rPr>
        <sz val="10"/>
        <rFont val="Arial"/>
        <family val="2"/>
      </rPr>
      <t xml:space="preserve"> anthropophora</t>
    </r>
  </si>
  <si>
    <r>
      <rPr>
        <sz val="10"/>
        <rFont val="Arial"/>
        <family val="2"/>
      </rPr>
      <t>Orchis</t>
    </r>
    <r>
      <rPr>
        <sz val="10"/>
        <rFont val="Arial"/>
        <family val="2"/>
      </rPr>
      <t xml:space="preserve"> mascula</t>
    </r>
  </si>
  <si>
    <r>
      <rPr>
        <sz val="10"/>
        <rFont val="Arial"/>
        <family val="2"/>
      </rPr>
      <t>Oreopteris</t>
    </r>
    <r>
      <rPr>
        <sz val="10"/>
        <rFont val="Arial"/>
        <family val="2"/>
      </rPr>
      <t xml:space="preserve"> limbosperma</t>
    </r>
  </si>
  <si>
    <r>
      <rPr>
        <sz val="10"/>
        <rFont val="Arial"/>
        <family val="2"/>
      </rPr>
      <t>Origanum</t>
    </r>
    <r>
      <rPr>
        <sz val="10"/>
        <rFont val="Arial"/>
        <family val="2"/>
      </rPr>
      <t xml:space="preserve"> vulgare</t>
    </r>
  </si>
  <si>
    <r>
      <rPr>
        <sz val="10"/>
        <rFont val="Arial"/>
        <family val="2"/>
      </rPr>
      <t>Ornithogalum</t>
    </r>
    <r>
      <rPr>
        <sz val="10"/>
        <rFont val="Arial"/>
        <family val="2"/>
      </rPr>
      <t xml:space="preserve"> pyrenaicum</t>
    </r>
  </si>
  <si>
    <r>
      <rPr>
        <sz val="10"/>
        <rFont val="Arial"/>
        <family val="2"/>
      </rPr>
      <t>Ornithopus</t>
    </r>
    <r>
      <rPr>
        <sz val="10"/>
        <rFont val="Arial"/>
        <family val="2"/>
      </rPr>
      <t xml:space="preserve"> perpusillus</t>
    </r>
  </si>
  <si>
    <r>
      <rPr>
        <sz val="10"/>
        <rFont val="Arial"/>
        <family val="2"/>
      </rPr>
      <t>Orobanche</t>
    </r>
    <r>
      <rPr>
        <sz val="10"/>
        <rFont val="Arial"/>
        <family val="2"/>
      </rPr>
      <t xml:space="preserve"> alba</t>
    </r>
  </si>
  <si>
    <r>
      <rPr>
        <sz val="10"/>
        <rFont val="Arial"/>
        <family val="2"/>
      </rPr>
      <t>Orobanche</t>
    </r>
    <r>
      <rPr>
        <sz val="10"/>
        <rFont val="Arial"/>
        <family val="2"/>
      </rPr>
      <t xml:space="preserve"> elatior</t>
    </r>
  </si>
  <si>
    <r>
      <rPr>
        <sz val="10"/>
        <rFont val="Arial"/>
        <family val="2"/>
      </rPr>
      <t>Orobanche</t>
    </r>
    <r>
      <rPr>
        <sz val="10"/>
        <rFont val="Arial"/>
        <family val="2"/>
      </rPr>
      <t xml:space="preserve"> hederae</t>
    </r>
  </si>
  <si>
    <r>
      <rPr>
        <sz val="10"/>
        <rFont val="Arial"/>
        <family val="2"/>
      </rPr>
      <t>Orobanche</t>
    </r>
    <r>
      <rPr>
        <sz val="10"/>
        <rFont val="Arial"/>
        <family val="2"/>
      </rPr>
      <t xml:space="preserve"> minor</t>
    </r>
  </si>
  <si>
    <r>
      <rPr>
        <sz val="10"/>
        <rFont val="Arial"/>
        <family val="2"/>
      </rPr>
      <t>Orobanche</t>
    </r>
    <r>
      <rPr>
        <sz val="10"/>
        <rFont val="Arial"/>
        <family val="2"/>
      </rPr>
      <t xml:space="preserve"> rapum-genistae</t>
    </r>
  </si>
  <si>
    <r>
      <rPr>
        <sz val="10"/>
        <rFont val="Arial"/>
        <family val="2"/>
      </rPr>
      <t>Orthilia</t>
    </r>
    <r>
      <rPr>
        <sz val="10"/>
        <rFont val="Arial"/>
        <family val="2"/>
      </rPr>
      <t xml:space="preserve"> secunda</t>
    </r>
  </si>
  <si>
    <r>
      <rPr>
        <sz val="10"/>
        <rFont val="Arial"/>
        <family val="2"/>
      </rPr>
      <t>Osmunda</t>
    </r>
    <r>
      <rPr>
        <sz val="10"/>
        <rFont val="Arial"/>
        <family val="2"/>
      </rPr>
      <t xml:space="preserve"> regalis</t>
    </r>
  </si>
  <si>
    <r>
      <rPr>
        <sz val="10"/>
        <rFont val="Arial"/>
        <family val="2"/>
      </rPr>
      <t>Oxalis</t>
    </r>
    <r>
      <rPr>
        <sz val="10"/>
        <rFont val="Arial"/>
        <family val="2"/>
      </rPr>
      <t xml:space="preserve"> acetosella</t>
    </r>
  </si>
  <si>
    <r>
      <rPr>
        <sz val="10"/>
        <rFont val="Arial"/>
        <family val="2"/>
      </rPr>
      <t>Oxyria</t>
    </r>
    <r>
      <rPr>
        <sz val="10"/>
        <rFont val="Arial"/>
        <family val="2"/>
      </rPr>
      <t xml:space="preserve"> digyna</t>
    </r>
  </si>
  <si>
    <r>
      <rPr>
        <sz val="10"/>
        <rFont val="Arial"/>
        <family val="2"/>
      </rPr>
      <t>Parentucellia</t>
    </r>
    <r>
      <rPr>
        <sz val="10"/>
        <rFont val="Arial"/>
        <family val="2"/>
      </rPr>
      <t xml:space="preserve"> viscosa</t>
    </r>
  </si>
  <si>
    <r>
      <rPr>
        <sz val="10"/>
        <rFont val="Arial"/>
        <family val="2"/>
      </rPr>
      <t>Parietaria</t>
    </r>
    <r>
      <rPr>
        <sz val="10"/>
        <rFont val="Arial"/>
        <family val="2"/>
      </rPr>
      <t xml:space="preserve"> judaica</t>
    </r>
  </si>
  <si>
    <r>
      <rPr>
        <sz val="10"/>
        <rFont val="Arial"/>
        <family val="2"/>
      </rPr>
      <t>Paris</t>
    </r>
    <r>
      <rPr>
        <sz val="10"/>
        <rFont val="Arial"/>
        <family val="2"/>
      </rPr>
      <t xml:space="preserve"> quadrifolia</t>
    </r>
  </si>
  <si>
    <r>
      <rPr>
        <sz val="10"/>
        <rFont val="Arial"/>
        <family val="2"/>
      </rPr>
      <t>Parnassia</t>
    </r>
    <r>
      <rPr>
        <sz val="10"/>
        <rFont val="Arial"/>
        <family val="2"/>
      </rPr>
      <t xml:space="preserve"> palustris</t>
    </r>
  </si>
  <si>
    <r>
      <rPr>
        <sz val="10"/>
        <rFont val="Arial"/>
        <family val="2"/>
      </rPr>
      <t>Pastinaca</t>
    </r>
    <r>
      <rPr>
        <sz val="10"/>
        <rFont val="Arial"/>
        <family val="2"/>
      </rPr>
      <t xml:space="preserve"> sativa</t>
    </r>
  </si>
  <si>
    <r>
      <rPr>
        <sz val="10"/>
        <rFont val="Arial"/>
        <family val="2"/>
      </rPr>
      <t>Pedicularis</t>
    </r>
    <r>
      <rPr>
        <sz val="10"/>
        <rFont val="Arial"/>
        <family val="2"/>
      </rPr>
      <t xml:space="preserve"> palustris</t>
    </r>
  </si>
  <si>
    <r>
      <rPr>
        <sz val="10"/>
        <rFont val="Arial"/>
        <family val="2"/>
      </rPr>
      <t>Pedicularis</t>
    </r>
    <r>
      <rPr>
        <sz val="10"/>
        <rFont val="Arial"/>
        <family val="2"/>
      </rPr>
      <t xml:space="preserve"> sylvatica</t>
    </r>
  </si>
  <si>
    <r>
      <rPr>
        <sz val="10"/>
        <rFont val="Arial"/>
        <family val="2"/>
      </rPr>
      <t>Persicaria</t>
    </r>
    <r>
      <rPr>
        <sz val="10"/>
        <rFont val="Arial"/>
        <family val="2"/>
      </rPr>
      <t xml:space="preserve"> amphibia</t>
    </r>
  </si>
  <si>
    <r>
      <rPr>
        <sz val="10"/>
        <rFont val="Arial"/>
        <family val="2"/>
      </rPr>
      <t>Persicaria</t>
    </r>
    <r>
      <rPr>
        <sz val="10"/>
        <rFont val="Arial"/>
        <family val="2"/>
      </rPr>
      <t xml:space="preserve"> bistorta</t>
    </r>
  </si>
  <si>
    <r>
      <rPr>
        <sz val="10"/>
        <rFont val="Arial"/>
        <family val="2"/>
      </rPr>
      <t>Persicaria</t>
    </r>
    <r>
      <rPr>
        <sz val="10"/>
        <rFont val="Arial"/>
        <family val="2"/>
      </rPr>
      <t xml:space="preserve"> hydropiper</t>
    </r>
  </si>
  <si>
    <r>
      <rPr>
        <sz val="10"/>
        <rFont val="Arial"/>
        <family val="2"/>
      </rPr>
      <t>Persicaria</t>
    </r>
    <r>
      <rPr>
        <sz val="10"/>
        <rFont val="Arial"/>
        <family val="2"/>
      </rPr>
      <t xml:space="preserve"> lapathifolia</t>
    </r>
  </si>
  <si>
    <r>
      <rPr>
        <sz val="10"/>
        <rFont val="Arial"/>
        <family val="2"/>
      </rPr>
      <t>Persicaria</t>
    </r>
    <r>
      <rPr>
        <sz val="10"/>
        <rFont val="Arial"/>
        <family val="2"/>
      </rPr>
      <t xml:space="preserve"> maculosa</t>
    </r>
  </si>
  <si>
    <r>
      <rPr>
        <sz val="10"/>
        <rFont val="Arial"/>
        <family val="2"/>
      </rPr>
      <t>Persicaria</t>
    </r>
    <r>
      <rPr>
        <sz val="10"/>
        <rFont val="Arial"/>
        <family val="2"/>
      </rPr>
      <t xml:space="preserve"> minor</t>
    </r>
  </si>
  <si>
    <r>
      <rPr>
        <sz val="10"/>
        <rFont val="Arial"/>
        <family val="2"/>
      </rPr>
      <t>Persicaria</t>
    </r>
    <r>
      <rPr>
        <sz val="10"/>
        <rFont val="Arial"/>
        <family val="2"/>
      </rPr>
      <t xml:space="preserve"> mitis</t>
    </r>
  </si>
  <si>
    <r>
      <rPr>
        <sz val="10"/>
        <rFont val="Arial"/>
        <family val="2"/>
      </rPr>
      <t>Persicaria</t>
    </r>
    <r>
      <rPr>
        <sz val="10"/>
        <rFont val="Arial"/>
        <family val="2"/>
      </rPr>
      <t xml:space="preserve"> vivipara</t>
    </r>
  </si>
  <si>
    <r>
      <rPr>
        <sz val="10"/>
        <rFont val="Arial"/>
        <family val="2"/>
      </rPr>
      <t>Petasites</t>
    </r>
    <r>
      <rPr>
        <sz val="10"/>
        <rFont val="Arial"/>
        <family val="2"/>
      </rPr>
      <t xml:space="preserve"> hybridus</t>
    </r>
  </si>
  <si>
    <r>
      <rPr>
        <sz val="10"/>
        <rFont val="Arial"/>
        <family val="2"/>
      </rPr>
      <t>Petroselinum</t>
    </r>
    <r>
      <rPr>
        <sz val="10"/>
        <rFont val="Arial"/>
        <family val="2"/>
      </rPr>
      <t xml:space="preserve"> segetum</t>
    </r>
  </si>
  <si>
    <r>
      <rPr>
        <sz val="10"/>
        <rFont val="Arial"/>
        <family val="2"/>
      </rPr>
      <t>Phalaris</t>
    </r>
    <r>
      <rPr>
        <sz val="10"/>
        <rFont val="Arial"/>
        <family val="2"/>
      </rPr>
      <t xml:space="preserve"> arundinacea</t>
    </r>
  </si>
  <si>
    <r>
      <rPr>
        <sz val="10"/>
        <rFont val="Arial"/>
        <family val="2"/>
      </rPr>
      <t>Phegopteris</t>
    </r>
    <r>
      <rPr>
        <sz val="10"/>
        <rFont val="Arial"/>
        <family val="2"/>
      </rPr>
      <t xml:space="preserve"> connectilis</t>
    </r>
  </si>
  <si>
    <r>
      <rPr>
        <sz val="10"/>
        <rFont val="Arial"/>
        <family val="2"/>
      </rPr>
      <t>Phragmites</t>
    </r>
    <r>
      <rPr>
        <sz val="10"/>
        <rFont val="Arial"/>
        <family val="2"/>
      </rPr>
      <t xml:space="preserve"> australis</t>
    </r>
  </si>
  <si>
    <r>
      <rPr>
        <sz val="10"/>
        <rFont val="Arial"/>
        <family val="2"/>
      </rPr>
      <t>Phyteuma</t>
    </r>
    <r>
      <rPr>
        <sz val="10"/>
        <rFont val="Arial"/>
        <family val="2"/>
      </rPr>
      <t xml:space="preserve"> orbiculare</t>
    </r>
  </si>
  <si>
    <r>
      <rPr>
        <sz val="10"/>
        <rFont val="Arial"/>
        <family val="2"/>
      </rPr>
      <t>Picris</t>
    </r>
    <r>
      <rPr>
        <sz val="10"/>
        <rFont val="Arial"/>
        <family val="2"/>
      </rPr>
      <t xml:space="preserve"> hieracioides</t>
    </r>
  </si>
  <si>
    <r>
      <rPr>
        <sz val="10"/>
        <rFont val="Arial"/>
        <family val="2"/>
      </rPr>
      <t>Pilosella</t>
    </r>
    <r>
      <rPr>
        <sz val="10"/>
        <rFont val="Arial"/>
        <family val="2"/>
      </rPr>
      <t xml:space="preserve"> officinarum</t>
    </r>
  </si>
  <si>
    <r>
      <rPr>
        <sz val="10"/>
        <rFont val="Arial"/>
        <family val="2"/>
      </rPr>
      <t>Pilularia</t>
    </r>
    <r>
      <rPr>
        <sz val="10"/>
        <rFont val="Arial"/>
        <family val="2"/>
      </rPr>
      <t xml:space="preserve"> globulifera</t>
    </r>
  </si>
  <si>
    <r>
      <rPr>
        <sz val="10"/>
        <rFont val="Arial"/>
        <family val="2"/>
      </rPr>
      <t>Pimpinella</t>
    </r>
    <r>
      <rPr>
        <sz val="10"/>
        <rFont val="Arial"/>
        <family val="2"/>
      </rPr>
      <t xml:space="preserve"> major</t>
    </r>
  </si>
  <si>
    <r>
      <rPr>
        <sz val="10"/>
        <rFont val="Arial"/>
        <family val="2"/>
      </rPr>
      <t>Pimpinella</t>
    </r>
    <r>
      <rPr>
        <sz val="10"/>
        <rFont val="Arial"/>
        <family val="2"/>
      </rPr>
      <t xml:space="preserve"> saxifraga</t>
    </r>
  </si>
  <si>
    <r>
      <rPr>
        <sz val="10"/>
        <rFont val="Arial"/>
        <family val="2"/>
      </rPr>
      <t>Pinguicula</t>
    </r>
    <r>
      <rPr>
        <sz val="10"/>
        <rFont val="Arial"/>
        <family val="2"/>
      </rPr>
      <t xml:space="preserve"> lusitanica</t>
    </r>
  </si>
  <si>
    <r>
      <rPr>
        <sz val="10"/>
        <rFont val="Arial"/>
        <family val="2"/>
      </rPr>
      <t>Pinguicula</t>
    </r>
    <r>
      <rPr>
        <sz val="10"/>
        <rFont val="Arial"/>
        <family val="2"/>
      </rPr>
      <t xml:space="preserve"> vulgaris</t>
    </r>
  </si>
  <si>
    <r>
      <rPr>
        <sz val="10"/>
        <rFont val="Arial"/>
        <family val="2"/>
      </rPr>
      <t>Pinus</t>
    </r>
    <r>
      <rPr>
        <sz val="10"/>
        <rFont val="Arial"/>
        <family val="2"/>
      </rPr>
      <t xml:space="preserve"> sylvestris</t>
    </r>
  </si>
  <si>
    <r>
      <rPr>
        <sz val="10"/>
        <rFont val="Arial"/>
        <family val="2"/>
      </rPr>
      <t>Plantago</t>
    </r>
    <r>
      <rPr>
        <sz val="10"/>
        <rFont val="Arial"/>
        <family val="2"/>
      </rPr>
      <t xml:space="preserve"> coronopus</t>
    </r>
  </si>
  <si>
    <r>
      <rPr>
        <sz val="10"/>
        <rFont val="Arial"/>
        <family val="2"/>
      </rPr>
      <t>Plantago</t>
    </r>
    <r>
      <rPr>
        <sz val="10"/>
        <rFont val="Arial"/>
        <family val="2"/>
      </rPr>
      <t xml:space="preserve"> lanceolata</t>
    </r>
  </si>
  <si>
    <r>
      <rPr>
        <sz val="10"/>
        <rFont val="Arial"/>
        <family val="2"/>
      </rPr>
      <t>Plantago</t>
    </r>
    <r>
      <rPr>
        <sz val="10"/>
        <rFont val="Arial"/>
        <family val="2"/>
      </rPr>
      <t xml:space="preserve"> major</t>
    </r>
  </si>
  <si>
    <r>
      <rPr>
        <sz val="10"/>
        <rFont val="Arial"/>
        <family val="2"/>
      </rPr>
      <t>Plantago</t>
    </r>
    <r>
      <rPr>
        <sz val="10"/>
        <rFont val="Arial"/>
        <family val="2"/>
      </rPr>
      <t xml:space="preserve"> maritima</t>
    </r>
  </si>
  <si>
    <r>
      <rPr>
        <sz val="10"/>
        <rFont val="Arial"/>
        <family val="2"/>
      </rPr>
      <t>Plantago</t>
    </r>
    <r>
      <rPr>
        <sz val="10"/>
        <rFont val="Arial"/>
        <family val="2"/>
      </rPr>
      <t xml:space="preserve"> media</t>
    </r>
  </si>
  <si>
    <r>
      <rPr>
        <sz val="10"/>
        <rFont val="Arial"/>
        <family val="2"/>
      </rPr>
      <t>Platanthera</t>
    </r>
    <r>
      <rPr>
        <sz val="10"/>
        <rFont val="Arial"/>
        <family val="2"/>
      </rPr>
      <t xml:space="preserve"> bifolia</t>
    </r>
  </si>
  <si>
    <r>
      <rPr>
        <sz val="10"/>
        <rFont val="Arial"/>
        <family val="2"/>
      </rPr>
      <t>Platanthera</t>
    </r>
    <r>
      <rPr>
        <sz val="10"/>
        <rFont val="Arial"/>
        <family val="2"/>
      </rPr>
      <t xml:space="preserve"> chlorantha</t>
    </r>
  </si>
  <si>
    <r>
      <rPr>
        <sz val="10"/>
        <rFont val="Arial"/>
        <family val="2"/>
      </rPr>
      <t>Poa</t>
    </r>
    <r>
      <rPr>
        <sz val="10"/>
        <rFont val="Arial"/>
        <family val="2"/>
      </rPr>
      <t xml:space="preserve"> alpina</t>
    </r>
  </si>
  <si>
    <r>
      <rPr>
        <sz val="10"/>
        <rFont val="Arial"/>
        <family val="2"/>
      </rPr>
      <t>Poa</t>
    </r>
    <r>
      <rPr>
        <sz val="10"/>
        <rFont val="Arial"/>
        <family val="2"/>
      </rPr>
      <t xml:space="preserve"> annua</t>
    </r>
  </si>
  <si>
    <r>
      <rPr>
        <sz val="10"/>
        <rFont val="Arial"/>
        <family val="2"/>
      </rPr>
      <t>Poa</t>
    </r>
    <r>
      <rPr>
        <sz val="10"/>
        <rFont val="Arial"/>
        <family val="2"/>
      </rPr>
      <t xml:space="preserve"> compressa</t>
    </r>
  </si>
  <si>
    <r>
      <rPr>
        <sz val="10"/>
        <rFont val="Arial"/>
        <family val="2"/>
      </rPr>
      <t>Poa</t>
    </r>
    <r>
      <rPr>
        <sz val="10"/>
        <rFont val="Arial"/>
        <family val="2"/>
      </rPr>
      <t xml:space="preserve"> glauca</t>
    </r>
  </si>
  <si>
    <r>
      <rPr>
        <sz val="10"/>
        <rFont val="Arial"/>
        <family val="2"/>
      </rPr>
      <t>Poa</t>
    </r>
    <r>
      <rPr>
        <sz val="10"/>
        <rFont val="Arial"/>
        <family val="2"/>
      </rPr>
      <t xml:space="preserve"> infirma</t>
    </r>
  </si>
  <si>
    <r>
      <rPr>
        <sz val="10"/>
        <rFont val="Arial"/>
        <family val="2"/>
      </rPr>
      <t>Poa</t>
    </r>
    <r>
      <rPr>
        <sz val="10"/>
        <rFont val="Arial"/>
        <family val="2"/>
      </rPr>
      <t xml:space="preserve"> nemoralis</t>
    </r>
  </si>
  <si>
    <r>
      <rPr>
        <sz val="10"/>
        <rFont val="Arial"/>
        <family val="2"/>
      </rPr>
      <t>Poa</t>
    </r>
    <r>
      <rPr>
        <sz val="10"/>
        <rFont val="Arial"/>
        <family val="2"/>
      </rPr>
      <t xml:space="preserve"> trivialis</t>
    </r>
  </si>
  <si>
    <r>
      <rPr>
        <sz val="10"/>
        <rFont val="Arial"/>
        <family val="2"/>
      </rPr>
      <t>Polemonium</t>
    </r>
    <r>
      <rPr>
        <sz val="10"/>
        <rFont val="Arial"/>
        <family val="2"/>
      </rPr>
      <t xml:space="preserve"> caeruleum</t>
    </r>
  </si>
  <si>
    <r>
      <rPr>
        <sz val="10"/>
        <rFont val="Arial"/>
        <family val="2"/>
      </rPr>
      <t>Polygala</t>
    </r>
    <r>
      <rPr>
        <sz val="10"/>
        <rFont val="Arial"/>
        <family val="2"/>
      </rPr>
      <t xml:space="preserve"> calcarea</t>
    </r>
  </si>
  <si>
    <r>
      <rPr>
        <sz val="10"/>
        <rFont val="Arial"/>
        <family val="2"/>
      </rPr>
      <t>Polygala</t>
    </r>
    <r>
      <rPr>
        <sz val="10"/>
        <rFont val="Arial"/>
        <family val="2"/>
      </rPr>
      <t xml:space="preserve"> serpyllifolia</t>
    </r>
  </si>
  <si>
    <r>
      <rPr>
        <sz val="10"/>
        <rFont val="Arial"/>
        <family val="2"/>
      </rPr>
      <t>Polygala</t>
    </r>
    <r>
      <rPr>
        <sz val="10"/>
        <rFont val="Arial"/>
        <family val="2"/>
      </rPr>
      <t xml:space="preserve"> vulgaris</t>
    </r>
  </si>
  <si>
    <r>
      <rPr>
        <sz val="10"/>
        <rFont val="Arial"/>
        <family val="2"/>
      </rPr>
      <t>Polygonatum</t>
    </r>
    <r>
      <rPr>
        <sz val="10"/>
        <rFont val="Arial"/>
        <family val="2"/>
      </rPr>
      <t xml:space="preserve"> multiflorum</t>
    </r>
  </si>
  <si>
    <r>
      <rPr>
        <sz val="10"/>
        <rFont val="Arial"/>
        <family val="2"/>
      </rPr>
      <t>Polygonum</t>
    </r>
    <r>
      <rPr>
        <sz val="10"/>
        <rFont val="Arial"/>
        <family val="2"/>
      </rPr>
      <t xml:space="preserve"> boreale</t>
    </r>
  </si>
  <si>
    <r>
      <rPr>
        <sz val="10"/>
        <rFont val="Arial"/>
        <family val="2"/>
      </rPr>
      <t>Polypogon</t>
    </r>
    <r>
      <rPr>
        <sz val="10"/>
        <rFont val="Arial"/>
        <family val="2"/>
      </rPr>
      <t xml:space="preserve"> monspeliensis</t>
    </r>
  </si>
  <si>
    <r>
      <rPr>
        <sz val="10"/>
        <rFont val="Arial"/>
        <family val="2"/>
      </rPr>
      <t>Polystichum</t>
    </r>
    <r>
      <rPr>
        <sz val="10"/>
        <rFont val="Arial"/>
        <family val="2"/>
      </rPr>
      <t xml:space="preserve"> aculeatum</t>
    </r>
  </si>
  <si>
    <r>
      <rPr>
        <sz val="10"/>
        <rFont val="Arial"/>
        <family val="2"/>
      </rPr>
      <t>Polystichum</t>
    </r>
    <r>
      <rPr>
        <sz val="10"/>
        <rFont val="Arial"/>
        <family val="2"/>
      </rPr>
      <t xml:space="preserve"> lonchitis</t>
    </r>
  </si>
  <si>
    <r>
      <rPr>
        <sz val="10"/>
        <rFont val="Arial"/>
        <family val="2"/>
      </rPr>
      <t>Polystichum</t>
    </r>
    <r>
      <rPr>
        <sz val="10"/>
        <rFont val="Arial"/>
        <family val="2"/>
      </rPr>
      <t xml:space="preserve"> setiferum</t>
    </r>
  </si>
  <si>
    <r>
      <rPr>
        <sz val="10"/>
        <rFont val="Arial"/>
        <family val="2"/>
      </rPr>
      <t>Populus</t>
    </r>
    <r>
      <rPr>
        <sz val="10"/>
        <rFont val="Arial"/>
        <family val="2"/>
      </rPr>
      <t xml:space="preserve"> nigra</t>
    </r>
  </si>
  <si>
    <r>
      <rPr>
        <sz val="10"/>
        <rFont val="Arial"/>
        <family val="2"/>
      </rPr>
      <t>Populus</t>
    </r>
    <r>
      <rPr>
        <sz val="10"/>
        <rFont val="Arial"/>
        <family val="2"/>
      </rPr>
      <t xml:space="preserve"> tremula</t>
    </r>
  </si>
  <si>
    <r>
      <rPr>
        <sz val="10"/>
        <rFont val="Arial"/>
        <family val="2"/>
      </rPr>
      <t>Potamogeton</t>
    </r>
    <r>
      <rPr>
        <sz val="10"/>
        <rFont val="Arial"/>
        <family val="2"/>
      </rPr>
      <t xml:space="preserve"> alpinus</t>
    </r>
  </si>
  <si>
    <r>
      <rPr>
        <sz val="10"/>
        <rFont val="Arial"/>
        <family val="2"/>
      </rPr>
      <t>Potamogeton</t>
    </r>
    <r>
      <rPr>
        <sz val="10"/>
        <rFont val="Arial"/>
        <family val="2"/>
      </rPr>
      <t xml:space="preserve"> berchtoldii</t>
    </r>
  </si>
  <si>
    <r>
      <rPr>
        <sz val="10"/>
        <rFont val="Arial"/>
        <family val="2"/>
      </rPr>
      <t>Potamogeton</t>
    </r>
    <r>
      <rPr>
        <sz val="10"/>
        <rFont val="Arial"/>
        <family val="2"/>
      </rPr>
      <t xml:space="preserve"> coloratus</t>
    </r>
  </si>
  <si>
    <r>
      <rPr>
        <sz val="10"/>
        <rFont val="Arial"/>
        <family val="2"/>
      </rPr>
      <t>Potamogeton</t>
    </r>
    <r>
      <rPr>
        <sz val="10"/>
        <rFont val="Arial"/>
        <family val="2"/>
      </rPr>
      <t xml:space="preserve"> crispus</t>
    </r>
  </si>
  <si>
    <r>
      <rPr>
        <sz val="10"/>
        <rFont val="Arial"/>
        <family val="2"/>
      </rPr>
      <t>Potamogeton</t>
    </r>
    <r>
      <rPr>
        <sz val="10"/>
        <rFont val="Arial"/>
        <family val="2"/>
      </rPr>
      <t xml:space="preserve"> filiformis</t>
    </r>
  </si>
  <si>
    <r>
      <rPr>
        <sz val="10"/>
        <rFont val="Arial"/>
        <family val="2"/>
      </rPr>
      <t>Potamogeton</t>
    </r>
    <r>
      <rPr>
        <sz val="10"/>
        <rFont val="Arial"/>
        <family val="2"/>
      </rPr>
      <t xml:space="preserve"> friesii</t>
    </r>
  </si>
  <si>
    <r>
      <rPr>
        <sz val="10"/>
        <rFont val="Arial"/>
        <family val="2"/>
      </rPr>
      <t>Potamogeton</t>
    </r>
    <r>
      <rPr>
        <sz val="10"/>
        <rFont val="Arial"/>
        <family val="2"/>
      </rPr>
      <t xml:space="preserve"> gramineus</t>
    </r>
  </si>
  <si>
    <r>
      <rPr>
        <sz val="10"/>
        <rFont val="Arial"/>
        <family val="2"/>
      </rPr>
      <t>Potamogeton</t>
    </r>
    <r>
      <rPr>
        <sz val="10"/>
        <rFont val="Arial"/>
        <family val="2"/>
      </rPr>
      <t xml:space="preserve"> lucens</t>
    </r>
  </si>
  <si>
    <r>
      <rPr>
        <sz val="10"/>
        <rFont val="Arial"/>
        <family val="2"/>
      </rPr>
      <t>Potamogeton</t>
    </r>
    <r>
      <rPr>
        <sz val="10"/>
        <rFont val="Arial"/>
        <family val="2"/>
      </rPr>
      <t xml:space="preserve"> natans</t>
    </r>
  </si>
  <si>
    <r>
      <rPr>
        <sz val="10"/>
        <rFont val="Arial"/>
        <family val="2"/>
      </rPr>
      <t>Potamogeton</t>
    </r>
    <r>
      <rPr>
        <sz val="10"/>
        <rFont val="Arial"/>
        <family val="2"/>
      </rPr>
      <t xml:space="preserve"> obtusifolius</t>
    </r>
  </si>
  <si>
    <r>
      <rPr>
        <sz val="10"/>
        <rFont val="Arial"/>
        <family val="2"/>
      </rPr>
      <t>Potamogeton</t>
    </r>
    <r>
      <rPr>
        <sz val="10"/>
        <rFont val="Arial"/>
        <family val="2"/>
      </rPr>
      <t xml:space="preserve"> pectinatus</t>
    </r>
  </si>
  <si>
    <r>
      <rPr>
        <sz val="10"/>
        <rFont val="Arial"/>
        <family val="2"/>
      </rPr>
      <t>Potamogeton</t>
    </r>
    <r>
      <rPr>
        <sz val="10"/>
        <rFont val="Arial"/>
        <family val="2"/>
      </rPr>
      <t xml:space="preserve"> perfoliatus</t>
    </r>
  </si>
  <si>
    <r>
      <rPr>
        <sz val="10"/>
        <rFont val="Arial"/>
        <family val="2"/>
      </rPr>
      <t>Potamogeton</t>
    </r>
    <r>
      <rPr>
        <sz val="10"/>
        <rFont val="Arial"/>
        <family val="2"/>
      </rPr>
      <t xml:space="preserve"> polygonifolius</t>
    </r>
  </si>
  <si>
    <r>
      <rPr>
        <sz val="10"/>
        <rFont val="Arial"/>
        <family val="2"/>
      </rPr>
      <t>Potamogeton</t>
    </r>
    <r>
      <rPr>
        <sz val="10"/>
        <rFont val="Arial"/>
        <family val="2"/>
      </rPr>
      <t xml:space="preserve"> praelongus</t>
    </r>
  </si>
  <si>
    <r>
      <rPr>
        <sz val="10"/>
        <rFont val="Arial"/>
        <family val="2"/>
      </rPr>
      <t>Potamogeton</t>
    </r>
    <r>
      <rPr>
        <sz val="10"/>
        <rFont val="Arial"/>
        <family val="2"/>
      </rPr>
      <t xml:space="preserve"> pusillus</t>
    </r>
  </si>
  <si>
    <r>
      <rPr>
        <sz val="10"/>
        <rFont val="Arial"/>
        <family val="2"/>
      </rPr>
      <t>Potamogeton</t>
    </r>
    <r>
      <rPr>
        <sz val="10"/>
        <rFont val="Arial"/>
        <family val="2"/>
      </rPr>
      <t xml:space="preserve"> trichoides</t>
    </r>
  </si>
  <si>
    <r>
      <rPr>
        <sz val="10"/>
        <rFont val="Arial"/>
        <family val="2"/>
      </rPr>
      <t>Potentilla</t>
    </r>
    <r>
      <rPr>
        <sz val="10"/>
        <rFont val="Arial"/>
        <family val="2"/>
      </rPr>
      <t xml:space="preserve"> anglica</t>
    </r>
  </si>
  <si>
    <r>
      <rPr>
        <sz val="10"/>
        <rFont val="Arial"/>
        <family val="2"/>
      </rPr>
      <t>Potentilla</t>
    </r>
    <r>
      <rPr>
        <sz val="10"/>
        <rFont val="Arial"/>
        <family val="2"/>
      </rPr>
      <t xml:space="preserve"> anserina</t>
    </r>
  </si>
  <si>
    <r>
      <rPr>
        <sz val="10"/>
        <rFont val="Arial"/>
        <family val="2"/>
      </rPr>
      <t>Potentilla</t>
    </r>
    <r>
      <rPr>
        <sz val="10"/>
        <rFont val="Arial"/>
        <family val="2"/>
      </rPr>
      <t xml:space="preserve"> argentea</t>
    </r>
  </si>
  <si>
    <r>
      <rPr>
        <sz val="10"/>
        <rFont val="Arial"/>
        <family val="2"/>
      </rPr>
      <t>Potentilla</t>
    </r>
    <r>
      <rPr>
        <sz val="10"/>
        <rFont val="Arial"/>
        <family val="2"/>
      </rPr>
      <t xml:space="preserve"> crantzii</t>
    </r>
  </si>
  <si>
    <r>
      <rPr>
        <sz val="10"/>
        <rFont val="Arial"/>
        <family val="2"/>
      </rPr>
      <t>Potentilla</t>
    </r>
    <r>
      <rPr>
        <sz val="10"/>
        <rFont val="Arial"/>
        <family val="2"/>
      </rPr>
      <t xml:space="preserve"> erecta</t>
    </r>
  </si>
  <si>
    <r>
      <rPr>
        <sz val="10"/>
        <rFont val="Arial"/>
        <family val="2"/>
      </rPr>
      <t>Potentilla</t>
    </r>
    <r>
      <rPr>
        <sz val="10"/>
        <rFont val="Arial"/>
        <family val="2"/>
      </rPr>
      <t xml:space="preserve"> reptans</t>
    </r>
  </si>
  <si>
    <r>
      <rPr>
        <sz val="10"/>
        <rFont val="Arial"/>
        <family val="2"/>
      </rPr>
      <t>Potentilla</t>
    </r>
    <r>
      <rPr>
        <sz val="10"/>
        <rFont val="Arial"/>
        <family val="2"/>
      </rPr>
      <t xml:space="preserve"> sterilis</t>
    </r>
  </si>
  <si>
    <r>
      <rPr>
        <sz val="10"/>
        <rFont val="Arial"/>
        <family val="2"/>
      </rPr>
      <t>Poterium</t>
    </r>
    <r>
      <rPr>
        <sz val="10"/>
        <rFont val="Arial"/>
        <family val="2"/>
      </rPr>
      <t xml:space="preserve"> sanguisorba</t>
    </r>
  </si>
  <si>
    <r>
      <rPr>
        <sz val="10"/>
        <rFont val="Arial"/>
        <family val="2"/>
      </rPr>
      <t>Primula</t>
    </r>
    <r>
      <rPr>
        <sz val="10"/>
        <rFont val="Arial"/>
        <family val="2"/>
      </rPr>
      <t xml:space="preserve"> farinosa</t>
    </r>
  </si>
  <si>
    <r>
      <rPr>
        <sz val="10"/>
        <rFont val="Arial"/>
        <family val="2"/>
      </rPr>
      <t>Primula</t>
    </r>
    <r>
      <rPr>
        <sz val="10"/>
        <rFont val="Arial"/>
        <family val="2"/>
      </rPr>
      <t xml:space="preserve"> scotica</t>
    </r>
  </si>
  <si>
    <r>
      <rPr>
        <sz val="10"/>
        <rFont val="Arial"/>
        <family val="2"/>
      </rPr>
      <t>Primula</t>
    </r>
    <r>
      <rPr>
        <sz val="10"/>
        <rFont val="Arial"/>
        <family val="2"/>
      </rPr>
      <t xml:space="preserve"> veris</t>
    </r>
  </si>
  <si>
    <r>
      <rPr>
        <sz val="10"/>
        <rFont val="Arial"/>
        <family val="2"/>
      </rPr>
      <t>Primula</t>
    </r>
    <r>
      <rPr>
        <sz val="10"/>
        <rFont val="Arial"/>
        <family val="2"/>
      </rPr>
      <t xml:space="preserve"> vulgaris</t>
    </r>
  </si>
  <si>
    <r>
      <rPr>
        <sz val="10"/>
        <rFont val="Arial"/>
        <family val="2"/>
      </rPr>
      <t>Prunella</t>
    </r>
    <r>
      <rPr>
        <sz val="10"/>
        <rFont val="Arial"/>
        <family val="2"/>
      </rPr>
      <t xml:space="preserve"> vulgaris</t>
    </r>
  </si>
  <si>
    <r>
      <rPr>
        <sz val="10"/>
        <rFont val="Arial"/>
        <family val="2"/>
      </rPr>
      <t>Prunus</t>
    </r>
    <r>
      <rPr>
        <sz val="10"/>
        <rFont val="Arial"/>
        <family val="2"/>
      </rPr>
      <t xml:space="preserve"> avium</t>
    </r>
  </si>
  <si>
    <r>
      <rPr>
        <sz val="10"/>
        <rFont val="Arial"/>
        <family val="2"/>
      </rPr>
      <t>Prunus</t>
    </r>
    <r>
      <rPr>
        <sz val="10"/>
        <rFont val="Arial"/>
        <family val="2"/>
      </rPr>
      <t xml:space="preserve"> padus</t>
    </r>
  </si>
  <si>
    <r>
      <rPr>
        <sz val="10"/>
        <rFont val="Arial"/>
        <family val="2"/>
      </rPr>
      <t>Prunus</t>
    </r>
    <r>
      <rPr>
        <sz val="10"/>
        <rFont val="Arial"/>
        <family val="2"/>
      </rPr>
      <t xml:space="preserve"> spinosa</t>
    </r>
  </si>
  <si>
    <r>
      <rPr>
        <sz val="10"/>
        <rFont val="Arial"/>
        <family val="2"/>
      </rPr>
      <t>Pseudorchis</t>
    </r>
    <r>
      <rPr>
        <sz val="10"/>
        <rFont val="Arial"/>
        <family val="2"/>
      </rPr>
      <t xml:space="preserve"> albida</t>
    </r>
  </si>
  <si>
    <r>
      <rPr>
        <sz val="10"/>
        <rFont val="Arial"/>
        <family val="2"/>
      </rPr>
      <t>Pteridium</t>
    </r>
    <r>
      <rPr>
        <sz val="10"/>
        <rFont val="Arial"/>
        <family val="2"/>
      </rPr>
      <t xml:space="preserve"> aquilinum</t>
    </r>
  </si>
  <si>
    <r>
      <rPr>
        <sz val="10"/>
        <rFont val="Arial"/>
        <family val="2"/>
      </rPr>
      <t>Puccinellia</t>
    </r>
    <r>
      <rPr>
        <sz val="10"/>
        <rFont val="Arial"/>
        <family val="2"/>
      </rPr>
      <t xml:space="preserve"> distans</t>
    </r>
  </si>
  <si>
    <r>
      <rPr>
        <sz val="10"/>
        <rFont val="Arial"/>
        <family val="2"/>
      </rPr>
      <t>Puccinellia</t>
    </r>
    <r>
      <rPr>
        <sz val="10"/>
        <rFont val="Arial"/>
        <family val="2"/>
      </rPr>
      <t xml:space="preserve"> fasciculata</t>
    </r>
  </si>
  <si>
    <r>
      <rPr>
        <sz val="10"/>
        <rFont val="Arial"/>
        <family val="2"/>
      </rPr>
      <t>Pulicaria</t>
    </r>
    <r>
      <rPr>
        <sz val="10"/>
        <rFont val="Arial"/>
        <family val="2"/>
      </rPr>
      <t xml:space="preserve"> dysenterica</t>
    </r>
  </si>
  <si>
    <r>
      <rPr>
        <sz val="10"/>
        <rFont val="Arial"/>
        <family val="2"/>
      </rPr>
      <t>Pulmonaria</t>
    </r>
    <r>
      <rPr>
        <sz val="10"/>
        <rFont val="Arial"/>
        <family val="2"/>
      </rPr>
      <t xml:space="preserve"> longifolia</t>
    </r>
  </si>
  <si>
    <r>
      <rPr>
        <sz val="10"/>
        <rFont val="Arial"/>
        <family val="2"/>
      </rPr>
      <t>Pyrola</t>
    </r>
    <r>
      <rPr>
        <sz val="10"/>
        <rFont val="Arial"/>
        <family val="2"/>
      </rPr>
      <t xml:space="preserve"> media</t>
    </r>
  </si>
  <si>
    <r>
      <rPr>
        <sz val="10"/>
        <rFont val="Arial"/>
        <family val="2"/>
      </rPr>
      <t>Pyrola</t>
    </r>
    <r>
      <rPr>
        <sz val="10"/>
        <rFont val="Arial"/>
        <family val="2"/>
      </rPr>
      <t xml:space="preserve"> minor</t>
    </r>
  </si>
  <si>
    <r>
      <rPr>
        <sz val="10"/>
        <rFont val="Arial"/>
        <family val="2"/>
      </rPr>
      <t>Quercus</t>
    </r>
    <r>
      <rPr>
        <sz val="10"/>
        <rFont val="Arial"/>
        <family val="2"/>
      </rPr>
      <t xml:space="preserve"> petraea</t>
    </r>
  </si>
  <si>
    <r>
      <rPr>
        <sz val="10"/>
        <rFont val="Arial"/>
        <family val="2"/>
      </rPr>
      <t>Quercus</t>
    </r>
    <r>
      <rPr>
        <sz val="10"/>
        <rFont val="Arial"/>
        <family val="2"/>
      </rPr>
      <t xml:space="preserve"> robur</t>
    </r>
  </si>
  <si>
    <r>
      <rPr>
        <sz val="10"/>
        <rFont val="Arial"/>
        <family val="2"/>
      </rPr>
      <t>Radiola</t>
    </r>
    <r>
      <rPr>
        <sz val="10"/>
        <rFont val="Arial"/>
        <family val="2"/>
      </rPr>
      <t xml:space="preserve"> linoides</t>
    </r>
  </si>
  <si>
    <r>
      <rPr>
        <sz val="10"/>
        <rFont val="Arial"/>
        <family val="2"/>
      </rPr>
      <t>Ranunculus</t>
    </r>
    <r>
      <rPr>
        <sz val="10"/>
        <rFont val="Arial"/>
        <family val="2"/>
      </rPr>
      <t xml:space="preserve"> acris</t>
    </r>
  </si>
  <si>
    <r>
      <rPr>
        <sz val="10"/>
        <rFont val="Arial"/>
        <family val="2"/>
      </rPr>
      <t>Ranunculus</t>
    </r>
    <r>
      <rPr>
        <sz val="10"/>
        <rFont val="Arial"/>
        <family val="2"/>
      </rPr>
      <t xml:space="preserve"> auricomus</t>
    </r>
  </si>
  <si>
    <r>
      <rPr>
        <sz val="10"/>
        <rFont val="Arial"/>
        <family val="2"/>
      </rPr>
      <t>Ranunculus</t>
    </r>
    <r>
      <rPr>
        <sz val="10"/>
        <rFont val="Arial"/>
        <family val="2"/>
      </rPr>
      <t xml:space="preserve"> bulbosus</t>
    </r>
  </si>
  <si>
    <r>
      <rPr>
        <sz val="10"/>
        <rFont val="Arial"/>
        <family val="2"/>
      </rPr>
      <t>Ranunculus</t>
    </r>
    <r>
      <rPr>
        <sz val="10"/>
        <rFont val="Arial"/>
        <family val="2"/>
      </rPr>
      <t xml:space="preserve"> flammula</t>
    </r>
  </si>
  <si>
    <r>
      <rPr>
        <sz val="10"/>
        <rFont val="Arial"/>
        <family val="2"/>
      </rPr>
      <t>Ranunculus</t>
    </r>
    <r>
      <rPr>
        <sz val="10"/>
        <rFont val="Arial"/>
        <family val="2"/>
      </rPr>
      <t xml:space="preserve"> hederaceus</t>
    </r>
  </si>
  <si>
    <r>
      <rPr>
        <sz val="10"/>
        <rFont val="Arial"/>
        <family val="2"/>
      </rPr>
      <t>Ranunculus</t>
    </r>
    <r>
      <rPr>
        <sz val="10"/>
        <rFont val="Arial"/>
        <family val="2"/>
      </rPr>
      <t xml:space="preserve"> lingua</t>
    </r>
  </si>
  <si>
    <r>
      <rPr>
        <sz val="10"/>
        <rFont val="Arial"/>
        <family val="2"/>
      </rPr>
      <t>Ranunculus</t>
    </r>
    <r>
      <rPr>
        <sz val="10"/>
        <rFont val="Arial"/>
        <family val="2"/>
      </rPr>
      <t xml:space="preserve"> omiophyllus</t>
    </r>
  </si>
  <si>
    <r>
      <rPr>
        <sz val="10"/>
        <rFont val="Arial"/>
        <family val="2"/>
      </rPr>
      <t>Ranunculus</t>
    </r>
    <r>
      <rPr>
        <sz val="10"/>
        <rFont val="Arial"/>
        <family val="2"/>
      </rPr>
      <t xml:space="preserve"> parviflorus</t>
    </r>
  </si>
  <si>
    <r>
      <rPr>
        <sz val="10"/>
        <rFont val="Arial"/>
        <family val="2"/>
      </rPr>
      <t>Ranunculus</t>
    </r>
    <r>
      <rPr>
        <sz val="10"/>
        <rFont val="Arial"/>
        <family val="2"/>
      </rPr>
      <t xml:space="preserve"> repens</t>
    </r>
  </si>
  <si>
    <r>
      <rPr>
        <sz val="10"/>
        <rFont val="Arial"/>
        <family val="2"/>
      </rPr>
      <t>Ranunculus</t>
    </r>
    <r>
      <rPr>
        <sz val="10"/>
        <rFont val="Arial"/>
        <family val="2"/>
      </rPr>
      <t xml:space="preserve"> sardous</t>
    </r>
  </si>
  <si>
    <r>
      <rPr>
        <sz val="10"/>
        <rFont val="Arial"/>
        <family val="2"/>
      </rPr>
      <t>Ranunculus</t>
    </r>
    <r>
      <rPr>
        <sz val="10"/>
        <rFont val="Arial"/>
        <family val="2"/>
      </rPr>
      <t xml:space="preserve"> sceleratus</t>
    </r>
  </si>
  <si>
    <r>
      <rPr>
        <sz val="10"/>
        <rFont val="Arial"/>
        <family val="2"/>
      </rPr>
      <t>Raphanus</t>
    </r>
    <r>
      <rPr>
        <sz val="10"/>
        <rFont val="Arial"/>
        <family val="2"/>
      </rPr>
      <t xml:space="preserve"> raphanistrum</t>
    </r>
  </si>
  <si>
    <r>
      <rPr>
        <sz val="10"/>
        <rFont val="Arial"/>
        <family val="2"/>
      </rPr>
      <t>Reseda</t>
    </r>
    <r>
      <rPr>
        <sz val="10"/>
        <rFont val="Arial"/>
        <family val="2"/>
      </rPr>
      <t xml:space="preserve"> lutea</t>
    </r>
  </si>
  <si>
    <r>
      <rPr>
        <sz val="10"/>
        <rFont val="Arial"/>
        <family val="2"/>
      </rPr>
      <t>Rhamnus</t>
    </r>
    <r>
      <rPr>
        <sz val="10"/>
        <rFont val="Arial"/>
        <family val="2"/>
      </rPr>
      <t xml:space="preserve"> cathartica</t>
    </r>
  </si>
  <si>
    <r>
      <rPr>
        <sz val="10"/>
        <rFont val="Arial"/>
        <family val="2"/>
      </rPr>
      <t>Rhinanthus</t>
    </r>
    <r>
      <rPr>
        <sz val="10"/>
        <rFont val="Arial"/>
        <family val="2"/>
      </rPr>
      <t xml:space="preserve"> minor</t>
    </r>
  </si>
  <si>
    <r>
      <rPr>
        <sz val="10"/>
        <rFont val="Arial"/>
        <family val="2"/>
      </rPr>
      <t>Rhynchospora</t>
    </r>
    <r>
      <rPr>
        <sz val="10"/>
        <rFont val="Arial"/>
        <family val="2"/>
      </rPr>
      <t xml:space="preserve"> alba</t>
    </r>
  </si>
  <si>
    <r>
      <rPr>
        <sz val="10"/>
        <rFont val="Arial"/>
        <family val="2"/>
      </rPr>
      <t>Rhynchospora</t>
    </r>
    <r>
      <rPr>
        <sz val="10"/>
        <rFont val="Arial"/>
        <family val="2"/>
      </rPr>
      <t xml:space="preserve"> fusca</t>
    </r>
  </si>
  <si>
    <r>
      <rPr>
        <sz val="10"/>
        <rFont val="Arial"/>
        <family val="2"/>
      </rPr>
      <t>Ribes</t>
    </r>
    <r>
      <rPr>
        <sz val="10"/>
        <rFont val="Arial"/>
        <family val="2"/>
      </rPr>
      <t xml:space="preserve"> alpinum</t>
    </r>
  </si>
  <si>
    <r>
      <rPr>
        <sz val="10"/>
        <rFont val="Arial"/>
        <family val="2"/>
      </rPr>
      <t>Ribes</t>
    </r>
    <r>
      <rPr>
        <sz val="10"/>
        <rFont val="Arial"/>
        <family val="2"/>
      </rPr>
      <t xml:space="preserve"> rubrum</t>
    </r>
  </si>
  <si>
    <r>
      <rPr>
        <sz val="10"/>
        <rFont val="Arial"/>
        <family val="2"/>
      </rPr>
      <t>Rorippa</t>
    </r>
    <r>
      <rPr>
        <sz val="10"/>
        <rFont val="Arial"/>
        <family val="2"/>
      </rPr>
      <t xml:space="preserve"> amphibia</t>
    </r>
  </si>
  <si>
    <r>
      <rPr>
        <sz val="10"/>
        <rFont val="Arial"/>
        <family val="2"/>
      </rPr>
      <t>Rorippa</t>
    </r>
    <r>
      <rPr>
        <sz val="10"/>
        <rFont val="Arial"/>
        <family val="2"/>
      </rPr>
      <t xml:space="preserve"> palustris</t>
    </r>
  </si>
  <si>
    <r>
      <rPr>
        <sz val="10"/>
        <rFont val="Arial"/>
        <family val="2"/>
      </rPr>
      <t>Rorippa</t>
    </r>
    <r>
      <rPr>
        <sz val="10"/>
        <rFont val="Arial"/>
        <family val="2"/>
      </rPr>
      <t xml:space="preserve"> sylvestris</t>
    </r>
  </si>
  <si>
    <r>
      <rPr>
        <sz val="10"/>
        <rFont val="Arial"/>
        <family val="2"/>
      </rPr>
      <t>Rosa</t>
    </r>
    <r>
      <rPr>
        <sz val="10"/>
        <rFont val="Arial"/>
        <family val="2"/>
      </rPr>
      <t xml:space="preserve"> arvensis</t>
    </r>
  </si>
  <si>
    <r>
      <rPr>
        <sz val="10"/>
        <rFont val="Arial"/>
        <family val="2"/>
      </rPr>
      <t>Rosa</t>
    </r>
    <r>
      <rPr>
        <sz val="10"/>
        <rFont val="Arial"/>
        <family val="2"/>
      </rPr>
      <t xml:space="preserve"> caesia</t>
    </r>
  </si>
  <si>
    <r>
      <rPr>
        <sz val="10"/>
        <rFont val="Arial"/>
        <family val="2"/>
      </rPr>
      <t>Rosa</t>
    </r>
    <r>
      <rPr>
        <sz val="10"/>
        <rFont val="Arial"/>
        <family val="2"/>
      </rPr>
      <t xml:space="preserve"> micrantha</t>
    </r>
  </si>
  <si>
    <r>
      <rPr>
        <sz val="10"/>
        <rFont val="Arial"/>
        <family val="2"/>
      </rPr>
      <t>Rosa</t>
    </r>
    <r>
      <rPr>
        <sz val="10"/>
        <rFont val="Arial"/>
        <family val="2"/>
      </rPr>
      <t xml:space="preserve"> obtusifolia</t>
    </r>
  </si>
  <si>
    <r>
      <rPr>
        <sz val="10"/>
        <rFont val="Arial"/>
        <family val="2"/>
      </rPr>
      <t>Rosa</t>
    </r>
    <r>
      <rPr>
        <sz val="10"/>
        <rFont val="Arial"/>
        <family val="2"/>
      </rPr>
      <t xml:space="preserve"> sherardii</t>
    </r>
  </si>
  <si>
    <r>
      <rPr>
        <sz val="10"/>
        <rFont val="Arial"/>
        <family val="2"/>
      </rPr>
      <t>Rosa</t>
    </r>
    <r>
      <rPr>
        <sz val="10"/>
        <rFont val="Arial"/>
        <family val="2"/>
      </rPr>
      <t xml:space="preserve"> spinosissima</t>
    </r>
  </si>
  <si>
    <r>
      <rPr>
        <sz val="10"/>
        <rFont val="Arial"/>
        <family val="2"/>
      </rPr>
      <t>Rosa</t>
    </r>
    <r>
      <rPr>
        <sz val="10"/>
        <rFont val="Arial"/>
        <family val="2"/>
      </rPr>
      <t xml:space="preserve"> stylosa</t>
    </r>
  </si>
  <si>
    <r>
      <rPr>
        <sz val="10"/>
        <rFont val="Arial"/>
        <family val="2"/>
      </rPr>
      <t>Rosa</t>
    </r>
    <r>
      <rPr>
        <sz val="10"/>
        <rFont val="Arial"/>
        <family val="2"/>
      </rPr>
      <t xml:space="preserve"> tomentosa</t>
    </r>
  </si>
  <si>
    <r>
      <rPr>
        <sz val="10"/>
        <rFont val="Arial"/>
        <family val="2"/>
      </rPr>
      <t>Rubia</t>
    </r>
    <r>
      <rPr>
        <sz val="10"/>
        <rFont val="Arial"/>
        <family val="2"/>
      </rPr>
      <t xml:space="preserve"> peregrina</t>
    </r>
  </si>
  <si>
    <r>
      <rPr>
        <sz val="10"/>
        <rFont val="Arial"/>
        <family val="2"/>
      </rPr>
      <t>Rubus</t>
    </r>
    <r>
      <rPr>
        <sz val="10"/>
        <rFont val="Arial"/>
        <family val="2"/>
      </rPr>
      <t xml:space="preserve"> caesius</t>
    </r>
  </si>
  <si>
    <r>
      <rPr>
        <sz val="10"/>
        <rFont val="Arial"/>
        <family val="2"/>
      </rPr>
      <t>Rubus</t>
    </r>
    <r>
      <rPr>
        <sz val="10"/>
        <rFont val="Arial"/>
        <family val="2"/>
      </rPr>
      <t xml:space="preserve"> chamaemorus</t>
    </r>
  </si>
  <si>
    <r>
      <rPr>
        <sz val="10"/>
        <rFont val="Arial"/>
        <family val="2"/>
      </rPr>
      <t>Rubus</t>
    </r>
    <r>
      <rPr>
        <sz val="10"/>
        <rFont val="Arial"/>
        <family val="2"/>
      </rPr>
      <t xml:space="preserve"> idaeus</t>
    </r>
  </si>
  <si>
    <r>
      <rPr>
        <sz val="10"/>
        <rFont val="Arial"/>
        <family val="2"/>
      </rPr>
      <t>Rubus</t>
    </r>
    <r>
      <rPr>
        <sz val="10"/>
        <rFont val="Arial"/>
        <family val="2"/>
      </rPr>
      <t xml:space="preserve"> saxatilis</t>
    </r>
  </si>
  <si>
    <r>
      <rPr>
        <sz val="10"/>
        <rFont val="Arial"/>
        <family val="2"/>
      </rPr>
      <t>Rumex</t>
    </r>
    <r>
      <rPr>
        <sz val="10"/>
        <rFont val="Arial"/>
        <family val="2"/>
      </rPr>
      <t xml:space="preserve"> acetosa</t>
    </r>
  </si>
  <si>
    <r>
      <rPr>
        <sz val="10"/>
        <rFont val="Arial"/>
        <family val="2"/>
      </rPr>
      <t>Rumex</t>
    </r>
    <r>
      <rPr>
        <sz val="10"/>
        <rFont val="Arial"/>
        <family val="2"/>
      </rPr>
      <t xml:space="preserve"> acetosella</t>
    </r>
  </si>
  <si>
    <r>
      <rPr>
        <sz val="10"/>
        <rFont val="Arial"/>
        <family val="2"/>
      </rPr>
      <t>Rumex</t>
    </r>
    <r>
      <rPr>
        <sz val="10"/>
        <rFont val="Arial"/>
        <family val="2"/>
      </rPr>
      <t xml:space="preserve"> conglomeratus</t>
    </r>
  </si>
  <si>
    <r>
      <rPr>
        <sz val="10"/>
        <rFont val="Arial"/>
        <family val="2"/>
      </rPr>
      <t>Rumex</t>
    </r>
    <r>
      <rPr>
        <sz val="10"/>
        <rFont val="Arial"/>
        <family val="2"/>
      </rPr>
      <t xml:space="preserve"> crispus</t>
    </r>
  </si>
  <si>
    <r>
      <rPr>
        <sz val="10"/>
        <rFont val="Arial"/>
        <family val="2"/>
      </rPr>
      <t>Rumex</t>
    </r>
    <r>
      <rPr>
        <sz val="10"/>
        <rFont val="Arial"/>
        <family val="2"/>
      </rPr>
      <t xml:space="preserve"> hydrolapathum</t>
    </r>
  </si>
  <si>
    <r>
      <rPr>
        <sz val="10"/>
        <rFont val="Arial"/>
        <family val="2"/>
      </rPr>
      <t>Rumex</t>
    </r>
    <r>
      <rPr>
        <sz val="10"/>
        <rFont val="Arial"/>
        <family val="2"/>
      </rPr>
      <t xml:space="preserve"> longifolius</t>
    </r>
  </si>
  <si>
    <r>
      <rPr>
        <sz val="10"/>
        <rFont val="Arial"/>
        <family val="2"/>
      </rPr>
      <t>Rumex</t>
    </r>
    <r>
      <rPr>
        <sz val="10"/>
        <rFont val="Arial"/>
        <family val="2"/>
      </rPr>
      <t xml:space="preserve"> maritimus</t>
    </r>
  </si>
  <si>
    <r>
      <rPr>
        <sz val="10"/>
        <rFont val="Arial"/>
        <family val="2"/>
      </rPr>
      <t>Rumex</t>
    </r>
    <r>
      <rPr>
        <sz val="10"/>
        <rFont val="Arial"/>
        <family val="2"/>
      </rPr>
      <t xml:space="preserve"> obtusifolius</t>
    </r>
  </si>
  <si>
    <r>
      <rPr>
        <sz val="10"/>
        <rFont val="Arial"/>
        <family val="2"/>
      </rPr>
      <t>Rumex</t>
    </r>
    <r>
      <rPr>
        <sz val="10"/>
        <rFont val="Arial"/>
        <family val="2"/>
      </rPr>
      <t xml:space="preserve"> palustris</t>
    </r>
  </si>
  <si>
    <r>
      <rPr>
        <sz val="10"/>
        <rFont val="Arial"/>
        <family val="2"/>
      </rPr>
      <t>Rumex</t>
    </r>
    <r>
      <rPr>
        <sz val="10"/>
        <rFont val="Arial"/>
        <family val="2"/>
      </rPr>
      <t xml:space="preserve"> pulcher</t>
    </r>
  </si>
  <si>
    <r>
      <rPr>
        <sz val="10"/>
        <rFont val="Arial"/>
        <family val="2"/>
      </rPr>
      <t>Rumex</t>
    </r>
    <r>
      <rPr>
        <sz val="10"/>
        <rFont val="Arial"/>
        <family val="2"/>
      </rPr>
      <t xml:space="preserve"> sanguineus</t>
    </r>
  </si>
  <si>
    <r>
      <rPr>
        <sz val="10"/>
        <rFont val="Arial"/>
        <family val="2"/>
      </rPr>
      <t>Ruscus</t>
    </r>
    <r>
      <rPr>
        <sz val="10"/>
        <rFont val="Arial"/>
        <family val="2"/>
      </rPr>
      <t xml:space="preserve"> aculeatus</t>
    </r>
  </si>
  <si>
    <r>
      <rPr>
        <sz val="10"/>
        <rFont val="Arial"/>
        <family val="2"/>
      </rPr>
      <t>Sagina</t>
    </r>
    <r>
      <rPr>
        <sz val="10"/>
        <rFont val="Arial"/>
        <family val="2"/>
      </rPr>
      <t xml:space="preserve"> apetala</t>
    </r>
  </si>
  <si>
    <r>
      <rPr>
        <sz val="10"/>
        <rFont val="Arial"/>
        <family val="2"/>
      </rPr>
      <t>Sagina</t>
    </r>
    <r>
      <rPr>
        <sz val="10"/>
        <rFont val="Arial"/>
        <family val="2"/>
      </rPr>
      <t xml:space="preserve"> nodosa</t>
    </r>
  </si>
  <si>
    <r>
      <rPr>
        <sz val="10"/>
        <rFont val="Arial"/>
        <family val="2"/>
      </rPr>
      <t>Sagina</t>
    </r>
    <r>
      <rPr>
        <sz val="10"/>
        <rFont val="Arial"/>
        <family val="2"/>
      </rPr>
      <t xml:space="preserve"> procumbens</t>
    </r>
  </si>
  <si>
    <r>
      <rPr>
        <sz val="10"/>
        <rFont val="Arial"/>
        <family val="2"/>
      </rPr>
      <t>Sagina</t>
    </r>
    <r>
      <rPr>
        <sz val="10"/>
        <rFont val="Arial"/>
        <family val="2"/>
      </rPr>
      <t xml:space="preserve"> subulata</t>
    </r>
  </si>
  <si>
    <r>
      <rPr>
        <sz val="10"/>
        <rFont val="Arial"/>
        <family val="2"/>
      </rPr>
      <t>Sagittaria</t>
    </r>
    <r>
      <rPr>
        <sz val="10"/>
        <rFont val="Arial"/>
        <family val="2"/>
      </rPr>
      <t xml:space="preserve"> sagittifolia</t>
    </r>
  </si>
  <si>
    <r>
      <rPr>
        <sz val="10"/>
        <rFont val="Arial"/>
        <family val="2"/>
      </rPr>
      <t>Salix</t>
    </r>
    <r>
      <rPr>
        <sz val="10"/>
        <rFont val="Arial"/>
        <family val="2"/>
      </rPr>
      <t xml:space="preserve"> aurita</t>
    </r>
  </si>
  <si>
    <r>
      <rPr>
        <sz val="10"/>
        <rFont val="Arial"/>
        <family val="2"/>
      </rPr>
      <t>Salix</t>
    </r>
    <r>
      <rPr>
        <sz val="10"/>
        <rFont val="Arial"/>
        <family val="2"/>
      </rPr>
      <t xml:space="preserve"> caprea</t>
    </r>
  </si>
  <si>
    <r>
      <rPr>
        <sz val="10"/>
        <rFont val="Arial"/>
        <family val="2"/>
      </rPr>
      <t>Salix</t>
    </r>
    <r>
      <rPr>
        <sz val="10"/>
        <rFont val="Arial"/>
        <family val="2"/>
      </rPr>
      <t xml:space="preserve"> cinerea</t>
    </r>
  </si>
  <si>
    <r>
      <rPr>
        <sz val="10"/>
        <rFont val="Arial"/>
        <family val="2"/>
      </rPr>
      <t>Salix</t>
    </r>
    <r>
      <rPr>
        <sz val="10"/>
        <rFont val="Arial"/>
        <family val="2"/>
      </rPr>
      <t xml:space="preserve"> herbacea</t>
    </r>
  </si>
  <si>
    <r>
      <rPr>
        <sz val="10"/>
        <rFont val="Arial"/>
        <family val="2"/>
      </rPr>
      <t>Salix</t>
    </r>
    <r>
      <rPr>
        <sz val="10"/>
        <rFont val="Arial"/>
        <family val="2"/>
      </rPr>
      <t xml:space="preserve"> lapponum</t>
    </r>
  </si>
  <si>
    <r>
      <rPr>
        <sz val="10"/>
        <rFont val="Arial"/>
        <family val="2"/>
      </rPr>
      <t>Salix</t>
    </r>
    <r>
      <rPr>
        <sz val="10"/>
        <rFont val="Arial"/>
        <family val="2"/>
      </rPr>
      <t xml:space="preserve"> myrsinifolia</t>
    </r>
  </si>
  <si>
    <r>
      <rPr>
        <sz val="10"/>
        <rFont val="Arial"/>
        <family val="2"/>
      </rPr>
      <t>Salix</t>
    </r>
    <r>
      <rPr>
        <sz val="10"/>
        <rFont val="Arial"/>
        <family val="2"/>
      </rPr>
      <t xml:space="preserve"> myrsinites</t>
    </r>
  </si>
  <si>
    <r>
      <rPr>
        <sz val="10"/>
        <rFont val="Arial"/>
        <family val="2"/>
      </rPr>
      <t>Salix</t>
    </r>
    <r>
      <rPr>
        <sz val="10"/>
        <rFont val="Arial"/>
        <family val="2"/>
      </rPr>
      <t xml:space="preserve"> pentandra</t>
    </r>
  </si>
  <si>
    <r>
      <rPr>
        <sz val="10"/>
        <rFont val="Arial"/>
        <family val="2"/>
      </rPr>
      <t>Salix</t>
    </r>
    <r>
      <rPr>
        <sz val="10"/>
        <rFont val="Arial"/>
        <family val="2"/>
      </rPr>
      <t xml:space="preserve"> phylicifolia</t>
    </r>
  </si>
  <si>
    <r>
      <rPr>
        <sz val="10"/>
        <rFont val="Arial"/>
        <family val="2"/>
      </rPr>
      <t>Salix</t>
    </r>
    <r>
      <rPr>
        <sz val="10"/>
        <rFont val="Arial"/>
        <family val="2"/>
      </rPr>
      <t xml:space="preserve"> purpurea</t>
    </r>
  </si>
  <si>
    <r>
      <rPr>
        <sz val="10"/>
        <rFont val="Arial"/>
        <family val="2"/>
      </rPr>
      <t>Salix</t>
    </r>
    <r>
      <rPr>
        <sz val="10"/>
        <rFont val="Arial"/>
        <family val="2"/>
      </rPr>
      <t xml:space="preserve"> repens</t>
    </r>
  </si>
  <si>
    <r>
      <rPr>
        <sz val="10"/>
        <rFont val="Arial"/>
        <family val="2"/>
      </rPr>
      <t>Salsola</t>
    </r>
    <r>
      <rPr>
        <sz val="10"/>
        <rFont val="Arial"/>
        <family val="2"/>
      </rPr>
      <t xml:space="preserve"> kali</t>
    </r>
  </si>
  <si>
    <r>
      <rPr>
        <sz val="10"/>
        <rFont val="Arial"/>
        <family val="2"/>
      </rPr>
      <t>Salvia</t>
    </r>
    <r>
      <rPr>
        <sz val="10"/>
        <rFont val="Arial"/>
        <family val="2"/>
      </rPr>
      <t xml:space="preserve"> pratensis</t>
    </r>
  </si>
  <si>
    <r>
      <rPr>
        <sz val="10"/>
        <rFont val="Arial"/>
        <family val="2"/>
      </rPr>
      <t>Salvia</t>
    </r>
    <r>
      <rPr>
        <sz val="10"/>
        <rFont val="Arial"/>
        <family val="2"/>
      </rPr>
      <t xml:space="preserve"> verbenaca</t>
    </r>
  </si>
  <si>
    <r>
      <rPr>
        <sz val="10"/>
        <rFont val="Arial"/>
        <family val="2"/>
      </rPr>
      <t>Sambucus</t>
    </r>
    <r>
      <rPr>
        <sz val="10"/>
        <rFont val="Arial"/>
        <family val="2"/>
      </rPr>
      <t xml:space="preserve"> nigra</t>
    </r>
  </si>
  <si>
    <r>
      <rPr>
        <sz val="10"/>
        <rFont val="Arial"/>
        <family val="2"/>
      </rPr>
      <t>Samolus</t>
    </r>
    <r>
      <rPr>
        <sz val="10"/>
        <rFont val="Arial"/>
        <family val="2"/>
      </rPr>
      <t xml:space="preserve"> valerandi</t>
    </r>
  </si>
  <si>
    <r>
      <rPr>
        <sz val="10"/>
        <rFont val="Arial"/>
        <family val="2"/>
      </rPr>
      <t>Sanguisorba</t>
    </r>
    <r>
      <rPr>
        <sz val="10"/>
        <rFont val="Arial"/>
        <family val="2"/>
      </rPr>
      <t xml:space="preserve"> officinalis</t>
    </r>
  </si>
  <si>
    <r>
      <rPr>
        <sz val="10"/>
        <rFont val="Arial"/>
        <family val="2"/>
      </rPr>
      <t>Sanicula</t>
    </r>
    <r>
      <rPr>
        <sz val="10"/>
        <rFont val="Arial"/>
        <family val="2"/>
      </rPr>
      <t xml:space="preserve"> europaea</t>
    </r>
  </si>
  <si>
    <r>
      <rPr>
        <sz val="10"/>
        <rFont val="Arial"/>
        <family val="2"/>
      </rPr>
      <t>Saussurea</t>
    </r>
    <r>
      <rPr>
        <sz val="10"/>
        <rFont val="Arial"/>
        <family val="2"/>
      </rPr>
      <t xml:space="preserve"> alpina</t>
    </r>
  </si>
  <si>
    <r>
      <rPr>
        <sz val="10"/>
        <rFont val="Arial"/>
        <family val="2"/>
      </rPr>
      <t>Saxifraga</t>
    </r>
    <r>
      <rPr>
        <sz val="10"/>
        <rFont val="Arial"/>
        <family val="2"/>
      </rPr>
      <t xml:space="preserve"> aizoides</t>
    </r>
  </si>
  <si>
    <r>
      <rPr>
        <sz val="10"/>
        <rFont val="Arial"/>
        <family val="2"/>
      </rPr>
      <t>Saxifraga</t>
    </r>
    <r>
      <rPr>
        <sz val="10"/>
        <rFont val="Arial"/>
        <family val="2"/>
      </rPr>
      <t xml:space="preserve"> granulata</t>
    </r>
  </si>
  <si>
    <r>
      <rPr>
        <sz val="10"/>
        <rFont val="Arial"/>
        <family val="2"/>
      </rPr>
      <t>Saxifraga</t>
    </r>
    <r>
      <rPr>
        <sz val="10"/>
        <rFont val="Arial"/>
        <family val="2"/>
      </rPr>
      <t xml:space="preserve"> hypnoides</t>
    </r>
  </si>
  <si>
    <r>
      <rPr>
        <sz val="10"/>
        <rFont val="Arial"/>
        <family val="2"/>
      </rPr>
      <t>Saxifraga</t>
    </r>
    <r>
      <rPr>
        <sz val="10"/>
        <rFont val="Arial"/>
        <family val="2"/>
      </rPr>
      <t xml:space="preserve"> nivalis</t>
    </r>
  </si>
  <si>
    <r>
      <rPr>
        <sz val="10"/>
        <rFont val="Arial"/>
        <family val="2"/>
      </rPr>
      <t>Saxifraga</t>
    </r>
    <r>
      <rPr>
        <sz val="10"/>
        <rFont val="Arial"/>
        <family val="2"/>
      </rPr>
      <t xml:space="preserve"> oppositifolia</t>
    </r>
  </si>
  <si>
    <r>
      <rPr>
        <sz val="10"/>
        <rFont val="Arial"/>
        <family val="2"/>
      </rPr>
      <t>Saxifraga</t>
    </r>
    <r>
      <rPr>
        <sz val="10"/>
        <rFont val="Arial"/>
        <family val="2"/>
      </rPr>
      <t xml:space="preserve"> stellaris</t>
    </r>
  </si>
  <si>
    <r>
      <rPr>
        <sz val="10"/>
        <rFont val="Arial"/>
        <family val="2"/>
      </rPr>
      <t>Saxifraga</t>
    </r>
    <r>
      <rPr>
        <sz val="10"/>
        <rFont val="Arial"/>
        <family val="2"/>
      </rPr>
      <t xml:space="preserve"> tridactylites</t>
    </r>
  </si>
  <si>
    <r>
      <rPr>
        <sz val="10"/>
        <rFont val="Arial"/>
        <family val="2"/>
      </rPr>
      <t>Scabiosa</t>
    </r>
    <r>
      <rPr>
        <sz val="10"/>
        <rFont val="Arial"/>
        <family val="2"/>
      </rPr>
      <t xml:space="preserve"> columbaria</t>
    </r>
  </si>
  <si>
    <r>
      <rPr>
        <sz val="10"/>
        <rFont val="Arial"/>
        <family val="2"/>
      </rPr>
      <t>Schedonorus</t>
    </r>
    <r>
      <rPr>
        <sz val="10"/>
        <rFont val="Arial"/>
        <family val="2"/>
      </rPr>
      <t xml:space="preserve"> arundinaceus</t>
    </r>
  </si>
  <si>
    <r>
      <rPr>
        <sz val="10"/>
        <rFont val="Arial"/>
        <family val="2"/>
      </rPr>
      <t>Schedonorus</t>
    </r>
    <r>
      <rPr>
        <sz val="10"/>
        <rFont val="Arial"/>
        <family val="2"/>
      </rPr>
      <t xml:space="preserve"> giganteus</t>
    </r>
  </si>
  <si>
    <r>
      <rPr>
        <sz val="10"/>
        <rFont val="Arial"/>
        <family val="2"/>
      </rPr>
      <t>Schedonorus</t>
    </r>
    <r>
      <rPr>
        <sz val="10"/>
        <rFont val="Arial"/>
        <family val="2"/>
      </rPr>
      <t xml:space="preserve"> pratensis</t>
    </r>
  </si>
  <si>
    <r>
      <rPr>
        <sz val="10"/>
        <rFont val="Arial"/>
        <family val="2"/>
      </rPr>
      <t>Schoenoplectus</t>
    </r>
    <r>
      <rPr>
        <sz val="10"/>
        <rFont val="Arial"/>
        <family val="2"/>
      </rPr>
      <t xml:space="preserve"> lacustris</t>
    </r>
  </si>
  <si>
    <r>
      <rPr>
        <sz val="10"/>
        <rFont val="Arial"/>
        <family val="2"/>
      </rPr>
      <t>Schoenoplectus</t>
    </r>
    <r>
      <rPr>
        <sz val="10"/>
        <rFont val="Arial"/>
        <family val="2"/>
      </rPr>
      <t xml:space="preserve"> tabernaemon</t>
    </r>
  </si>
  <si>
    <r>
      <rPr>
        <sz val="10"/>
        <rFont val="Arial"/>
        <family val="2"/>
      </rPr>
      <t>Schoenus</t>
    </r>
    <r>
      <rPr>
        <sz val="10"/>
        <rFont val="Arial"/>
        <family val="2"/>
      </rPr>
      <t xml:space="preserve"> nigricans</t>
    </r>
  </si>
  <si>
    <r>
      <rPr>
        <sz val="10"/>
        <rFont val="Arial"/>
        <family val="2"/>
      </rPr>
      <t>Scilla</t>
    </r>
    <r>
      <rPr>
        <sz val="10"/>
        <rFont val="Arial"/>
        <family val="2"/>
      </rPr>
      <t xml:space="preserve"> autumnalis</t>
    </r>
  </si>
  <si>
    <r>
      <rPr>
        <sz val="10"/>
        <rFont val="Arial"/>
        <family val="2"/>
      </rPr>
      <t>Scilla</t>
    </r>
    <r>
      <rPr>
        <sz val="10"/>
        <rFont val="Arial"/>
        <family val="2"/>
      </rPr>
      <t xml:space="preserve"> verna</t>
    </r>
  </si>
  <si>
    <r>
      <rPr>
        <sz val="10"/>
        <rFont val="Arial"/>
        <family val="2"/>
      </rPr>
      <t>Scirpus</t>
    </r>
    <r>
      <rPr>
        <sz val="10"/>
        <rFont val="Arial"/>
        <family val="2"/>
      </rPr>
      <t xml:space="preserve"> sylvaticus</t>
    </r>
  </si>
  <si>
    <r>
      <rPr>
        <sz val="10"/>
        <rFont val="Arial"/>
        <family val="2"/>
      </rPr>
      <t>Scleranthus</t>
    </r>
    <r>
      <rPr>
        <sz val="10"/>
        <rFont val="Arial"/>
        <family val="2"/>
      </rPr>
      <t xml:space="preserve"> annuus</t>
    </r>
  </si>
  <si>
    <r>
      <rPr>
        <sz val="10"/>
        <rFont val="Arial"/>
        <family val="2"/>
      </rPr>
      <t>Scorzoneroides</t>
    </r>
    <r>
      <rPr>
        <sz val="10"/>
        <rFont val="Arial"/>
        <family val="2"/>
      </rPr>
      <t xml:space="preserve"> autumnalis</t>
    </r>
  </si>
  <si>
    <r>
      <rPr>
        <sz val="10"/>
        <rFont val="Arial"/>
        <family val="2"/>
      </rPr>
      <t>Scrophularia</t>
    </r>
    <r>
      <rPr>
        <sz val="10"/>
        <rFont val="Arial"/>
        <family val="2"/>
      </rPr>
      <t xml:space="preserve"> auriculata</t>
    </r>
  </si>
  <si>
    <r>
      <rPr>
        <sz val="10"/>
        <rFont val="Arial"/>
        <family val="2"/>
      </rPr>
      <t>Scrophularia</t>
    </r>
    <r>
      <rPr>
        <sz val="10"/>
        <rFont val="Arial"/>
        <family val="2"/>
      </rPr>
      <t xml:space="preserve"> nodosa</t>
    </r>
  </si>
  <si>
    <r>
      <rPr>
        <sz val="10"/>
        <rFont val="Arial"/>
        <family val="2"/>
      </rPr>
      <t>Scrophularia</t>
    </r>
    <r>
      <rPr>
        <sz val="10"/>
        <rFont val="Arial"/>
        <family val="2"/>
      </rPr>
      <t xml:space="preserve"> umbrosa</t>
    </r>
  </si>
  <si>
    <r>
      <rPr>
        <sz val="10"/>
        <rFont val="Arial"/>
        <family val="2"/>
      </rPr>
      <t>Scutellaria</t>
    </r>
    <r>
      <rPr>
        <sz val="10"/>
        <rFont val="Arial"/>
        <family val="2"/>
      </rPr>
      <t xml:space="preserve"> galericulata</t>
    </r>
  </si>
  <si>
    <r>
      <rPr>
        <sz val="10"/>
        <rFont val="Arial"/>
        <family val="2"/>
      </rPr>
      <t>Scutellaria</t>
    </r>
    <r>
      <rPr>
        <sz val="10"/>
        <rFont val="Arial"/>
        <family val="2"/>
      </rPr>
      <t xml:space="preserve"> minor</t>
    </r>
  </si>
  <si>
    <r>
      <rPr>
        <sz val="10"/>
        <rFont val="Arial"/>
        <family val="2"/>
      </rPr>
      <t>Sedum</t>
    </r>
    <r>
      <rPr>
        <sz val="10"/>
        <rFont val="Arial"/>
        <family val="2"/>
      </rPr>
      <t xml:space="preserve"> acre</t>
    </r>
  </si>
  <si>
    <r>
      <rPr>
        <sz val="10"/>
        <rFont val="Arial"/>
        <family val="2"/>
      </rPr>
      <t>Sedum</t>
    </r>
    <r>
      <rPr>
        <sz val="10"/>
        <rFont val="Arial"/>
        <family val="2"/>
      </rPr>
      <t xml:space="preserve"> anglicum</t>
    </r>
  </si>
  <si>
    <r>
      <rPr>
        <sz val="10"/>
        <rFont val="Arial"/>
        <family val="2"/>
      </rPr>
      <t>Sedum</t>
    </r>
    <r>
      <rPr>
        <sz val="10"/>
        <rFont val="Arial"/>
        <family val="2"/>
      </rPr>
      <t xml:space="preserve"> forsterianum</t>
    </r>
  </si>
  <si>
    <r>
      <rPr>
        <sz val="10"/>
        <rFont val="Arial"/>
        <family val="2"/>
      </rPr>
      <t>Sedum</t>
    </r>
    <r>
      <rPr>
        <sz val="10"/>
        <rFont val="Arial"/>
        <family val="2"/>
      </rPr>
      <t xml:space="preserve"> rosea</t>
    </r>
  </si>
  <si>
    <r>
      <rPr>
        <sz val="10"/>
        <rFont val="Arial"/>
        <family val="2"/>
      </rPr>
      <t>Sedum</t>
    </r>
    <r>
      <rPr>
        <sz val="10"/>
        <rFont val="Arial"/>
        <family val="2"/>
      </rPr>
      <t xml:space="preserve"> telephium</t>
    </r>
  </si>
  <si>
    <r>
      <rPr>
        <sz val="10"/>
        <rFont val="Arial"/>
        <family val="2"/>
      </rPr>
      <t>Sedum</t>
    </r>
    <r>
      <rPr>
        <sz val="10"/>
        <rFont val="Arial"/>
        <family val="2"/>
      </rPr>
      <t xml:space="preserve"> villosum</t>
    </r>
  </si>
  <si>
    <r>
      <rPr>
        <sz val="10"/>
        <rFont val="Arial"/>
        <family val="2"/>
      </rPr>
      <t>Selaginella</t>
    </r>
    <r>
      <rPr>
        <sz val="10"/>
        <rFont val="Arial"/>
        <family val="2"/>
      </rPr>
      <t xml:space="preserve"> selaginoides</t>
    </r>
  </si>
  <si>
    <r>
      <rPr>
        <sz val="10"/>
        <rFont val="Arial"/>
        <family val="2"/>
      </rPr>
      <t>Senecio</t>
    </r>
    <r>
      <rPr>
        <sz val="10"/>
        <rFont val="Arial"/>
        <family val="2"/>
      </rPr>
      <t xml:space="preserve"> aquaticus</t>
    </r>
  </si>
  <si>
    <r>
      <rPr>
        <sz val="10"/>
        <rFont val="Arial"/>
        <family val="2"/>
      </rPr>
      <t>Senecio</t>
    </r>
    <r>
      <rPr>
        <sz val="10"/>
        <rFont val="Arial"/>
        <family val="2"/>
      </rPr>
      <t xml:space="preserve"> erucifolius</t>
    </r>
  </si>
  <si>
    <r>
      <rPr>
        <sz val="10"/>
        <rFont val="Arial"/>
        <family val="2"/>
      </rPr>
      <t>Senecio</t>
    </r>
    <r>
      <rPr>
        <sz val="10"/>
        <rFont val="Arial"/>
        <family val="2"/>
      </rPr>
      <t xml:space="preserve"> jacobaea</t>
    </r>
  </si>
  <si>
    <r>
      <rPr>
        <sz val="10"/>
        <rFont val="Arial"/>
        <family val="2"/>
      </rPr>
      <t>Senecio</t>
    </r>
    <r>
      <rPr>
        <sz val="10"/>
        <rFont val="Arial"/>
        <family val="2"/>
      </rPr>
      <t xml:space="preserve"> sylvaticus</t>
    </r>
  </si>
  <si>
    <r>
      <rPr>
        <sz val="10"/>
        <rFont val="Arial"/>
        <family val="2"/>
      </rPr>
      <t>Senecio</t>
    </r>
    <r>
      <rPr>
        <sz val="10"/>
        <rFont val="Arial"/>
        <family val="2"/>
      </rPr>
      <t xml:space="preserve"> vulgaris</t>
    </r>
  </si>
  <si>
    <r>
      <rPr>
        <sz val="10"/>
        <rFont val="Arial"/>
        <family val="2"/>
      </rPr>
      <t>Serratula</t>
    </r>
    <r>
      <rPr>
        <sz val="10"/>
        <rFont val="Arial"/>
        <family val="2"/>
      </rPr>
      <t xml:space="preserve"> tinctoria</t>
    </r>
  </si>
  <si>
    <r>
      <rPr>
        <sz val="10"/>
        <rFont val="Arial"/>
        <family val="2"/>
      </rPr>
      <t>Sesleria</t>
    </r>
    <r>
      <rPr>
        <sz val="10"/>
        <rFont val="Arial"/>
        <family val="2"/>
      </rPr>
      <t xml:space="preserve"> caerulea</t>
    </r>
  </si>
  <si>
    <r>
      <rPr>
        <sz val="10"/>
        <rFont val="Arial"/>
        <family val="2"/>
      </rPr>
      <t>Sherardia</t>
    </r>
    <r>
      <rPr>
        <sz val="10"/>
        <rFont val="Arial"/>
        <family val="2"/>
      </rPr>
      <t xml:space="preserve"> arvensis</t>
    </r>
  </si>
  <si>
    <r>
      <rPr>
        <sz val="10"/>
        <rFont val="Arial"/>
        <family val="2"/>
      </rPr>
      <t>Sibbaldia</t>
    </r>
    <r>
      <rPr>
        <sz val="10"/>
        <rFont val="Arial"/>
        <family val="2"/>
      </rPr>
      <t xml:space="preserve"> procumbens</t>
    </r>
  </si>
  <si>
    <r>
      <rPr>
        <sz val="10"/>
        <rFont val="Arial"/>
        <family val="2"/>
      </rPr>
      <t>Sibthorpia</t>
    </r>
    <r>
      <rPr>
        <sz val="10"/>
        <rFont val="Arial"/>
        <family val="2"/>
      </rPr>
      <t xml:space="preserve"> europaea</t>
    </r>
  </si>
  <si>
    <r>
      <rPr>
        <sz val="10"/>
        <rFont val="Arial"/>
        <family val="2"/>
      </rPr>
      <t>Silaum</t>
    </r>
    <r>
      <rPr>
        <sz val="10"/>
        <rFont val="Arial"/>
        <family val="2"/>
      </rPr>
      <t xml:space="preserve"> silaus</t>
    </r>
  </si>
  <si>
    <r>
      <rPr>
        <sz val="10"/>
        <rFont val="Arial"/>
        <family val="2"/>
      </rPr>
      <t>Silene</t>
    </r>
    <r>
      <rPr>
        <sz val="10"/>
        <rFont val="Arial"/>
        <family val="2"/>
      </rPr>
      <t xml:space="preserve"> acaulis</t>
    </r>
  </si>
  <si>
    <r>
      <rPr>
        <sz val="10"/>
        <rFont val="Arial"/>
        <family val="2"/>
      </rPr>
      <t>Silene</t>
    </r>
    <r>
      <rPr>
        <sz val="10"/>
        <rFont val="Arial"/>
        <family val="2"/>
      </rPr>
      <t xml:space="preserve"> conica</t>
    </r>
  </si>
  <si>
    <r>
      <rPr>
        <sz val="10"/>
        <rFont val="Arial"/>
        <family val="2"/>
      </rPr>
      <t>Silene</t>
    </r>
    <r>
      <rPr>
        <sz val="10"/>
        <rFont val="Arial"/>
        <family val="2"/>
      </rPr>
      <t xml:space="preserve"> dioica</t>
    </r>
  </si>
  <si>
    <r>
      <rPr>
        <sz val="10"/>
        <rFont val="Arial"/>
        <family val="2"/>
      </rPr>
      <t>Silene</t>
    </r>
    <r>
      <rPr>
        <sz val="10"/>
        <rFont val="Arial"/>
        <family val="2"/>
      </rPr>
      <t xml:space="preserve"> flos-cuculi</t>
    </r>
  </si>
  <si>
    <r>
      <rPr>
        <sz val="10"/>
        <rFont val="Arial"/>
        <family val="2"/>
      </rPr>
      <t>Silene</t>
    </r>
    <r>
      <rPr>
        <sz val="10"/>
        <rFont val="Arial"/>
        <family val="2"/>
      </rPr>
      <t xml:space="preserve"> vulgaris</t>
    </r>
  </si>
  <si>
    <r>
      <rPr>
        <sz val="10"/>
        <rFont val="Arial"/>
        <family val="2"/>
      </rPr>
      <t>Sison</t>
    </r>
    <r>
      <rPr>
        <sz val="10"/>
        <rFont val="Arial"/>
        <family val="2"/>
      </rPr>
      <t xml:space="preserve"> amomum</t>
    </r>
  </si>
  <si>
    <r>
      <rPr>
        <sz val="10"/>
        <rFont val="Arial"/>
        <family val="2"/>
      </rPr>
      <t>Sium</t>
    </r>
    <r>
      <rPr>
        <sz val="10"/>
        <rFont val="Arial"/>
        <family val="2"/>
      </rPr>
      <t xml:space="preserve"> latifolium</t>
    </r>
  </si>
  <si>
    <r>
      <rPr>
        <sz val="10"/>
        <rFont val="Arial"/>
        <family val="2"/>
      </rPr>
      <t>Solanum</t>
    </r>
    <r>
      <rPr>
        <sz val="10"/>
        <rFont val="Arial"/>
        <family val="2"/>
      </rPr>
      <t xml:space="preserve"> dulcamara</t>
    </r>
  </si>
  <si>
    <r>
      <rPr>
        <sz val="10"/>
        <rFont val="Arial"/>
        <family val="2"/>
      </rPr>
      <t>Solanum</t>
    </r>
    <r>
      <rPr>
        <sz val="10"/>
        <rFont val="Arial"/>
        <family val="2"/>
      </rPr>
      <t xml:space="preserve"> nigrum</t>
    </r>
  </si>
  <si>
    <r>
      <rPr>
        <sz val="10"/>
        <rFont val="Arial"/>
        <family val="2"/>
      </rPr>
      <t>Solidago</t>
    </r>
    <r>
      <rPr>
        <sz val="10"/>
        <rFont val="Arial"/>
        <family val="2"/>
      </rPr>
      <t xml:space="preserve"> virgaurea</t>
    </r>
  </si>
  <si>
    <r>
      <rPr>
        <sz val="10"/>
        <rFont val="Arial"/>
        <family val="2"/>
      </rPr>
      <t>Sonchus</t>
    </r>
    <r>
      <rPr>
        <sz val="10"/>
        <rFont val="Arial"/>
        <family val="2"/>
      </rPr>
      <t xml:space="preserve"> arvensis</t>
    </r>
  </si>
  <si>
    <r>
      <rPr>
        <sz val="10"/>
        <rFont val="Arial"/>
        <family val="2"/>
      </rPr>
      <t>Sonchus</t>
    </r>
    <r>
      <rPr>
        <sz val="10"/>
        <rFont val="Arial"/>
        <family val="2"/>
      </rPr>
      <t xml:space="preserve"> asper</t>
    </r>
  </si>
  <si>
    <r>
      <rPr>
        <sz val="10"/>
        <rFont val="Arial"/>
        <family val="2"/>
      </rPr>
      <t>Sonchus</t>
    </r>
    <r>
      <rPr>
        <sz val="10"/>
        <rFont val="Arial"/>
        <family val="2"/>
      </rPr>
      <t xml:space="preserve"> oleraceus</t>
    </r>
  </si>
  <si>
    <r>
      <rPr>
        <sz val="10"/>
        <rFont val="Arial"/>
        <family val="2"/>
      </rPr>
      <t>Sonchus</t>
    </r>
    <r>
      <rPr>
        <sz val="10"/>
        <rFont val="Arial"/>
        <family val="2"/>
      </rPr>
      <t xml:space="preserve"> palustris</t>
    </r>
  </si>
  <si>
    <r>
      <rPr>
        <sz val="10"/>
        <rFont val="Arial"/>
        <family val="2"/>
      </rPr>
      <t>Sorbus</t>
    </r>
    <r>
      <rPr>
        <sz val="10"/>
        <rFont val="Arial"/>
        <family val="2"/>
      </rPr>
      <t xml:space="preserve"> aria</t>
    </r>
  </si>
  <si>
    <r>
      <rPr>
        <sz val="10"/>
        <rFont val="Arial"/>
        <family val="2"/>
      </rPr>
      <t>Sorbus</t>
    </r>
    <r>
      <rPr>
        <sz val="10"/>
        <rFont val="Arial"/>
        <family val="2"/>
      </rPr>
      <t xml:space="preserve"> aucuparia</t>
    </r>
  </si>
  <si>
    <r>
      <rPr>
        <sz val="10"/>
        <rFont val="Arial"/>
        <family val="2"/>
      </rPr>
      <t>Sorbus</t>
    </r>
    <r>
      <rPr>
        <sz val="10"/>
        <rFont val="Arial"/>
        <family val="2"/>
      </rPr>
      <t xml:space="preserve"> devoniensis</t>
    </r>
  </si>
  <si>
    <r>
      <rPr>
        <sz val="10"/>
        <rFont val="Arial"/>
        <family val="2"/>
      </rPr>
      <t>Sorbus</t>
    </r>
    <r>
      <rPr>
        <sz val="10"/>
        <rFont val="Arial"/>
        <family val="2"/>
      </rPr>
      <t xml:space="preserve"> torminalis</t>
    </r>
  </si>
  <si>
    <r>
      <rPr>
        <sz val="10"/>
        <rFont val="Arial"/>
        <family val="2"/>
      </rPr>
      <t>Sparganium</t>
    </r>
    <r>
      <rPr>
        <sz val="10"/>
        <rFont val="Arial"/>
        <family val="2"/>
      </rPr>
      <t xml:space="preserve"> angustifolium</t>
    </r>
  </si>
  <si>
    <r>
      <rPr>
        <sz val="10"/>
        <rFont val="Arial"/>
        <family val="2"/>
      </rPr>
      <t>Sparganium</t>
    </r>
    <r>
      <rPr>
        <sz val="10"/>
        <rFont val="Arial"/>
        <family val="2"/>
      </rPr>
      <t xml:space="preserve"> emersum</t>
    </r>
  </si>
  <si>
    <r>
      <rPr>
        <sz val="10"/>
        <rFont val="Arial"/>
        <family val="2"/>
      </rPr>
      <t>Sparganium</t>
    </r>
    <r>
      <rPr>
        <sz val="10"/>
        <rFont val="Arial"/>
        <family val="2"/>
      </rPr>
      <t xml:space="preserve"> erectum</t>
    </r>
  </si>
  <si>
    <r>
      <rPr>
        <sz val="10"/>
        <rFont val="Arial"/>
        <family val="2"/>
      </rPr>
      <t>Sparganium</t>
    </r>
    <r>
      <rPr>
        <sz val="10"/>
        <rFont val="Arial"/>
        <family val="2"/>
      </rPr>
      <t xml:space="preserve"> natans</t>
    </r>
  </si>
  <si>
    <r>
      <rPr>
        <sz val="10"/>
        <rFont val="Arial"/>
        <family val="2"/>
      </rPr>
      <t>Spergula</t>
    </r>
    <r>
      <rPr>
        <sz val="10"/>
        <rFont val="Arial"/>
        <family val="2"/>
      </rPr>
      <t xml:space="preserve"> arvensis</t>
    </r>
  </si>
  <si>
    <r>
      <rPr>
        <sz val="10"/>
        <rFont val="Arial"/>
        <family val="2"/>
      </rPr>
      <t>Spergularia</t>
    </r>
    <r>
      <rPr>
        <sz val="10"/>
        <rFont val="Arial"/>
        <family val="2"/>
      </rPr>
      <t xml:space="preserve"> marina</t>
    </r>
  </si>
  <si>
    <r>
      <rPr>
        <sz val="10"/>
        <rFont val="Arial"/>
        <family val="2"/>
      </rPr>
      <t>Spergularia</t>
    </r>
    <r>
      <rPr>
        <sz val="10"/>
        <rFont val="Arial"/>
        <family val="2"/>
      </rPr>
      <t xml:space="preserve"> rubra</t>
    </r>
  </si>
  <si>
    <r>
      <rPr>
        <sz val="10"/>
        <rFont val="Arial"/>
        <family val="2"/>
      </rPr>
      <t>Spiranthes</t>
    </r>
    <r>
      <rPr>
        <sz val="10"/>
        <rFont val="Arial"/>
        <family val="2"/>
      </rPr>
      <t xml:space="preserve"> spiralis</t>
    </r>
  </si>
  <si>
    <r>
      <rPr>
        <sz val="10"/>
        <rFont val="Arial"/>
        <family val="2"/>
      </rPr>
      <t>Spirodela</t>
    </r>
    <r>
      <rPr>
        <sz val="10"/>
        <rFont val="Arial"/>
        <family val="2"/>
      </rPr>
      <t xml:space="preserve"> polyrhiza</t>
    </r>
  </si>
  <si>
    <r>
      <rPr>
        <sz val="10"/>
        <rFont val="Arial"/>
        <family val="2"/>
      </rPr>
      <t>Stachys</t>
    </r>
    <r>
      <rPr>
        <sz val="10"/>
        <rFont val="Arial"/>
        <family val="2"/>
      </rPr>
      <t xml:space="preserve"> palustris</t>
    </r>
  </si>
  <si>
    <r>
      <rPr>
        <sz val="10"/>
        <rFont val="Arial"/>
        <family val="2"/>
      </rPr>
      <t>Stachys</t>
    </r>
    <r>
      <rPr>
        <sz val="10"/>
        <rFont val="Arial"/>
        <family val="2"/>
      </rPr>
      <t xml:space="preserve"> sylvatica</t>
    </r>
  </si>
  <si>
    <r>
      <rPr>
        <sz val="10"/>
        <rFont val="Arial"/>
        <family val="2"/>
      </rPr>
      <t>Stellaria</t>
    </r>
    <r>
      <rPr>
        <sz val="10"/>
        <rFont val="Arial"/>
        <family val="2"/>
      </rPr>
      <t xml:space="preserve"> alsine</t>
    </r>
  </si>
  <si>
    <r>
      <rPr>
        <sz val="10"/>
        <rFont val="Arial"/>
        <family val="2"/>
      </rPr>
      <t>Stellaria</t>
    </r>
    <r>
      <rPr>
        <sz val="10"/>
        <rFont val="Arial"/>
        <family val="2"/>
      </rPr>
      <t xml:space="preserve"> graminea</t>
    </r>
  </si>
  <si>
    <r>
      <rPr>
        <sz val="10"/>
        <rFont val="Arial"/>
        <family val="2"/>
      </rPr>
      <t>Stellaria</t>
    </r>
    <r>
      <rPr>
        <sz val="10"/>
        <rFont val="Arial"/>
        <family val="2"/>
      </rPr>
      <t xml:space="preserve"> holostea</t>
    </r>
  </si>
  <si>
    <r>
      <rPr>
        <sz val="10"/>
        <rFont val="Arial"/>
        <family val="2"/>
      </rPr>
      <t>Stellaria</t>
    </r>
    <r>
      <rPr>
        <sz val="10"/>
        <rFont val="Arial"/>
        <family val="2"/>
      </rPr>
      <t xml:space="preserve"> media</t>
    </r>
  </si>
  <si>
    <r>
      <rPr>
        <sz val="10"/>
        <rFont val="Arial"/>
        <family val="2"/>
      </rPr>
      <t>Stellaria</t>
    </r>
    <r>
      <rPr>
        <sz val="10"/>
        <rFont val="Arial"/>
        <family val="2"/>
      </rPr>
      <t xml:space="preserve"> neglecta</t>
    </r>
  </si>
  <si>
    <r>
      <rPr>
        <sz val="10"/>
        <rFont val="Arial"/>
        <family val="2"/>
      </rPr>
      <t>Stellaria</t>
    </r>
    <r>
      <rPr>
        <sz val="10"/>
        <rFont val="Arial"/>
        <family val="2"/>
      </rPr>
      <t xml:space="preserve"> nemorum</t>
    </r>
  </si>
  <si>
    <r>
      <rPr>
        <sz val="10"/>
        <rFont val="Arial"/>
        <family val="2"/>
      </rPr>
      <t>Stellaria</t>
    </r>
    <r>
      <rPr>
        <sz val="10"/>
        <rFont val="Arial"/>
        <family val="2"/>
      </rPr>
      <t xml:space="preserve"> pallida</t>
    </r>
  </si>
  <si>
    <r>
      <rPr>
        <sz val="10"/>
        <rFont val="Arial"/>
        <family val="2"/>
      </rPr>
      <t>Stellaria</t>
    </r>
    <r>
      <rPr>
        <sz val="10"/>
        <rFont val="Arial"/>
        <family val="2"/>
      </rPr>
      <t xml:space="preserve"> palustris</t>
    </r>
  </si>
  <si>
    <r>
      <rPr>
        <sz val="10"/>
        <rFont val="Arial"/>
        <family val="2"/>
      </rPr>
      <t>Stratiotes</t>
    </r>
    <r>
      <rPr>
        <sz val="10"/>
        <rFont val="Arial"/>
        <family val="2"/>
      </rPr>
      <t xml:space="preserve"> aloides</t>
    </r>
  </si>
  <si>
    <r>
      <rPr>
        <sz val="10"/>
        <rFont val="Arial"/>
        <family val="2"/>
      </rPr>
      <t>Subularia</t>
    </r>
    <r>
      <rPr>
        <sz val="10"/>
        <rFont val="Arial"/>
        <family val="2"/>
      </rPr>
      <t xml:space="preserve"> aquatica</t>
    </r>
  </si>
  <si>
    <r>
      <rPr>
        <sz val="10"/>
        <rFont val="Arial"/>
        <family val="2"/>
      </rPr>
      <t>Succisa</t>
    </r>
    <r>
      <rPr>
        <sz val="10"/>
        <rFont val="Arial"/>
        <family val="2"/>
      </rPr>
      <t xml:space="preserve"> pratensis</t>
    </r>
  </si>
  <si>
    <r>
      <rPr>
        <sz val="10"/>
        <rFont val="Arial"/>
        <family val="2"/>
      </rPr>
      <t>Symphytum</t>
    </r>
    <r>
      <rPr>
        <sz val="10"/>
        <rFont val="Arial"/>
        <family val="2"/>
      </rPr>
      <t xml:space="preserve"> officinale</t>
    </r>
  </si>
  <si>
    <r>
      <rPr>
        <sz val="10"/>
        <rFont val="Arial"/>
        <family val="2"/>
      </rPr>
      <t>Symphytum</t>
    </r>
    <r>
      <rPr>
        <sz val="10"/>
        <rFont val="Arial"/>
        <family val="2"/>
      </rPr>
      <t xml:space="preserve"> tuberosum</t>
    </r>
  </si>
  <si>
    <r>
      <rPr>
        <sz val="10"/>
        <rFont val="Arial"/>
        <family val="2"/>
      </rPr>
      <t>Tamus</t>
    </r>
    <r>
      <rPr>
        <sz val="10"/>
        <rFont val="Arial"/>
        <family val="2"/>
      </rPr>
      <t xml:space="preserve"> communis</t>
    </r>
  </si>
  <si>
    <r>
      <rPr>
        <sz val="10"/>
        <rFont val="Arial"/>
        <family val="2"/>
      </rPr>
      <t>Tanacetum</t>
    </r>
    <r>
      <rPr>
        <sz val="10"/>
        <rFont val="Arial"/>
        <family val="2"/>
      </rPr>
      <t xml:space="preserve"> vulgare</t>
    </r>
  </si>
  <si>
    <r>
      <rPr>
        <sz val="10"/>
        <rFont val="Arial"/>
        <family val="2"/>
      </rPr>
      <t>Taxus</t>
    </r>
    <r>
      <rPr>
        <sz val="10"/>
        <rFont val="Arial"/>
        <family val="2"/>
      </rPr>
      <t xml:space="preserve"> baccata</t>
    </r>
  </si>
  <si>
    <r>
      <rPr>
        <sz val="10"/>
        <rFont val="Arial"/>
        <family val="2"/>
      </rPr>
      <t>Teesdalia</t>
    </r>
    <r>
      <rPr>
        <sz val="10"/>
        <rFont val="Arial"/>
        <family val="2"/>
      </rPr>
      <t xml:space="preserve"> nudicaulis</t>
    </r>
  </si>
  <si>
    <r>
      <rPr>
        <sz val="10"/>
        <rFont val="Arial"/>
        <family val="2"/>
      </rPr>
      <t>Teucrium</t>
    </r>
    <r>
      <rPr>
        <sz val="10"/>
        <rFont val="Arial"/>
        <family val="2"/>
      </rPr>
      <t xml:space="preserve"> scorodonia</t>
    </r>
  </si>
  <si>
    <r>
      <rPr>
        <sz val="10"/>
        <rFont val="Arial"/>
        <family val="2"/>
      </rPr>
      <t>Thalictrum</t>
    </r>
    <r>
      <rPr>
        <sz val="10"/>
        <rFont val="Arial"/>
        <family val="2"/>
      </rPr>
      <t xml:space="preserve"> alpinum</t>
    </r>
  </si>
  <si>
    <r>
      <rPr>
        <sz val="10"/>
        <rFont val="Arial"/>
        <family val="2"/>
      </rPr>
      <t>Thalictrum</t>
    </r>
    <r>
      <rPr>
        <sz val="10"/>
        <rFont val="Arial"/>
        <family val="2"/>
      </rPr>
      <t xml:space="preserve"> flavum</t>
    </r>
  </si>
  <si>
    <r>
      <rPr>
        <sz val="10"/>
        <rFont val="Arial"/>
        <family val="2"/>
      </rPr>
      <t>Thalictrum</t>
    </r>
    <r>
      <rPr>
        <sz val="10"/>
        <rFont val="Arial"/>
        <family val="2"/>
      </rPr>
      <t xml:space="preserve"> minus</t>
    </r>
  </si>
  <si>
    <r>
      <rPr>
        <sz val="10"/>
        <rFont val="Arial"/>
        <family val="2"/>
      </rPr>
      <t>Thelypteris</t>
    </r>
    <r>
      <rPr>
        <sz val="10"/>
        <rFont val="Arial"/>
        <family val="2"/>
      </rPr>
      <t xml:space="preserve"> palustris</t>
    </r>
  </si>
  <si>
    <r>
      <rPr>
        <sz val="10"/>
        <rFont val="Arial"/>
        <family val="2"/>
      </rPr>
      <t>Thesium</t>
    </r>
    <r>
      <rPr>
        <sz val="10"/>
        <rFont val="Arial"/>
        <family val="2"/>
      </rPr>
      <t xml:space="preserve"> humifusum</t>
    </r>
  </si>
  <si>
    <r>
      <rPr>
        <sz val="10"/>
        <rFont val="Arial"/>
        <family val="2"/>
      </rPr>
      <t>Thymus</t>
    </r>
    <r>
      <rPr>
        <sz val="10"/>
        <rFont val="Arial"/>
        <family val="2"/>
      </rPr>
      <t xml:space="preserve"> polytrichus</t>
    </r>
  </si>
  <si>
    <r>
      <rPr>
        <sz val="10"/>
        <rFont val="Arial"/>
        <family val="2"/>
      </rPr>
      <t>Thymus</t>
    </r>
    <r>
      <rPr>
        <sz val="10"/>
        <rFont val="Arial"/>
        <family val="2"/>
      </rPr>
      <t xml:space="preserve"> pulegioides</t>
    </r>
  </si>
  <si>
    <r>
      <rPr>
        <sz val="10"/>
        <rFont val="Arial"/>
        <family val="2"/>
      </rPr>
      <t>Thyselium</t>
    </r>
    <r>
      <rPr>
        <sz val="10"/>
        <rFont val="Arial"/>
        <family val="2"/>
      </rPr>
      <t xml:space="preserve"> palustre</t>
    </r>
  </si>
  <si>
    <r>
      <rPr>
        <sz val="10"/>
        <rFont val="Arial"/>
        <family val="2"/>
      </rPr>
      <t>Tilia</t>
    </r>
    <r>
      <rPr>
        <sz val="10"/>
        <rFont val="Arial"/>
        <family val="2"/>
      </rPr>
      <t xml:space="preserve"> cordata</t>
    </r>
  </si>
  <si>
    <r>
      <rPr>
        <sz val="10"/>
        <rFont val="Arial"/>
        <family val="2"/>
      </rPr>
      <t>Tilia</t>
    </r>
    <r>
      <rPr>
        <sz val="10"/>
        <rFont val="Arial"/>
        <family val="2"/>
      </rPr>
      <t xml:space="preserve"> platyphyllos</t>
    </r>
  </si>
  <si>
    <r>
      <rPr>
        <sz val="10"/>
        <rFont val="Arial"/>
        <family val="2"/>
      </rPr>
      <t>Tofieldia</t>
    </r>
    <r>
      <rPr>
        <sz val="10"/>
        <rFont val="Arial"/>
        <family val="2"/>
      </rPr>
      <t xml:space="preserve"> pusilla</t>
    </r>
  </si>
  <si>
    <r>
      <rPr>
        <sz val="10"/>
        <rFont val="Arial"/>
        <family val="2"/>
      </rPr>
      <t>Torilis</t>
    </r>
    <r>
      <rPr>
        <sz val="10"/>
        <rFont val="Arial"/>
        <family val="2"/>
      </rPr>
      <t xml:space="preserve"> japonica</t>
    </r>
  </si>
  <si>
    <r>
      <rPr>
        <sz val="10"/>
        <rFont val="Arial"/>
        <family val="2"/>
      </rPr>
      <t>Torilis</t>
    </r>
    <r>
      <rPr>
        <sz val="10"/>
        <rFont val="Arial"/>
        <family val="2"/>
      </rPr>
      <t xml:space="preserve"> nodosa</t>
    </r>
  </si>
  <si>
    <r>
      <rPr>
        <sz val="10"/>
        <rFont val="Arial"/>
        <family val="2"/>
      </rPr>
      <t>Tragopogon</t>
    </r>
    <r>
      <rPr>
        <sz val="10"/>
        <rFont val="Arial"/>
        <family val="2"/>
      </rPr>
      <t xml:space="preserve"> pratensis</t>
    </r>
  </si>
  <si>
    <r>
      <rPr>
        <sz val="10"/>
        <rFont val="Arial"/>
        <family val="2"/>
      </rPr>
      <t>Trichomanes</t>
    </r>
    <r>
      <rPr>
        <sz val="10"/>
        <rFont val="Arial"/>
        <family val="2"/>
      </rPr>
      <t xml:space="preserve"> speciosum</t>
    </r>
  </si>
  <si>
    <r>
      <rPr>
        <sz val="10"/>
        <rFont val="Arial"/>
        <family val="2"/>
      </rPr>
      <t>Trientalis</t>
    </r>
    <r>
      <rPr>
        <sz val="10"/>
        <rFont val="Arial"/>
        <family val="2"/>
      </rPr>
      <t xml:space="preserve"> europaea</t>
    </r>
  </si>
  <si>
    <r>
      <rPr>
        <sz val="10"/>
        <rFont val="Arial"/>
        <family val="2"/>
      </rPr>
      <t>Trifolium</t>
    </r>
    <r>
      <rPr>
        <sz val="10"/>
        <rFont val="Arial"/>
        <family val="2"/>
      </rPr>
      <t xml:space="preserve"> arvense</t>
    </r>
  </si>
  <si>
    <r>
      <rPr>
        <sz val="10"/>
        <rFont val="Arial"/>
        <family val="2"/>
      </rPr>
      <t>Trifolium</t>
    </r>
    <r>
      <rPr>
        <sz val="10"/>
        <rFont val="Arial"/>
        <family val="2"/>
      </rPr>
      <t xml:space="preserve"> campestre</t>
    </r>
  </si>
  <si>
    <r>
      <rPr>
        <sz val="10"/>
        <rFont val="Arial"/>
        <family val="2"/>
      </rPr>
      <t>Trifolium</t>
    </r>
    <r>
      <rPr>
        <sz val="10"/>
        <rFont val="Arial"/>
        <family val="2"/>
      </rPr>
      <t xml:space="preserve"> dubium</t>
    </r>
  </si>
  <si>
    <r>
      <rPr>
        <sz val="10"/>
        <rFont val="Arial"/>
        <family val="2"/>
      </rPr>
      <t>Trifolium</t>
    </r>
    <r>
      <rPr>
        <sz val="10"/>
        <rFont val="Arial"/>
        <family val="2"/>
      </rPr>
      <t xml:space="preserve"> fragiferum</t>
    </r>
  </si>
  <si>
    <r>
      <rPr>
        <sz val="10"/>
        <rFont val="Arial"/>
        <family val="2"/>
      </rPr>
      <t>Trifolium</t>
    </r>
    <r>
      <rPr>
        <sz val="10"/>
        <rFont val="Arial"/>
        <family val="2"/>
      </rPr>
      <t xml:space="preserve"> glomeratum</t>
    </r>
  </si>
  <si>
    <r>
      <rPr>
        <sz val="10"/>
        <rFont val="Arial"/>
        <family val="2"/>
      </rPr>
      <t>Trifolium</t>
    </r>
    <r>
      <rPr>
        <sz val="10"/>
        <rFont val="Arial"/>
        <family val="2"/>
      </rPr>
      <t xml:space="preserve"> medium</t>
    </r>
  </si>
  <si>
    <r>
      <rPr>
        <sz val="10"/>
        <rFont val="Arial"/>
        <family val="2"/>
      </rPr>
      <t>Trifolium</t>
    </r>
    <r>
      <rPr>
        <sz val="10"/>
        <rFont val="Arial"/>
        <family val="2"/>
      </rPr>
      <t xml:space="preserve"> micranthum</t>
    </r>
  </si>
  <si>
    <r>
      <rPr>
        <sz val="10"/>
        <rFont val="Arial"/>
        <family val="2"/>
      </rPr>
      <t>Trifolium</t>
    </r>
    <r>
      <rPr>
        <sz val="10"/>
        <rFont val="Arial"/>
        <family val="2"/>
      </rPr>
      <t xml:space="preserve"> ochroleucon</t>
    </r>
  </si>
  <si>
    <r>
      <rPr>
        <sz val="10"/>
        <rFont val="Arial"/>
        <family val="2"/>
      </rPr>
      <t>Trifolium</t>
    </r>
    <r>
      <rPr>
        <sz val="10"/>
        <rFont val="Arial"/>
        <family val="2"/>
      </rPr>
      <t xml:space="preserve"> ornithopodioides</t>
    </r>
  </si>
  <si>
    <r>
      <rPr>
        <sz val="10"/>
        <rFont val="Arial"/>
        <family val="2"/>
      </rPr>
      <t>Trifolium</t>
    </r>
    <r>
      <rPr>
        <sz val="10"/>
        <rFont val="Arial"/>
        <family val="2"/>
      </rPr>
      <t xml:space="preserve"> pratense</t>
    </r>
  </si>
  <si>
    <r>
      <rPr>
        <sz val="10"/>
        <rFont val="Arial"/>
        <family val="2"/>
      </rPr>
      <t>Trifolium</t>
    </r>
    <r>
      <rPr>
        <sz val="10"/>
        <rFont val="Arial"/>
        <family val="2"/>
      </rPr>
      <t xml:space="preserve"> repens</t>
    </r>
  </si>
  <si>
    <r>
      <rPr>
        <sz val="10"/>
        <rFont val="Arial"/>
        <family val="2"/>
      </rPr>
      <t>Trifolium</t>
    </r>
    <r>
      <rPr>
        <sz val="10"/>
        <rFont val="Arial"/>
        <family val="2"/>
      </rPr>
      <t xml:space="preserve"> scabrum</t>
    </r>
  </si>
  <si>
    <r>
      <rPr>
        <sz val="10"/>
        <rFont val="Arial"/>
        <family val="2"/>
      </rPr>
      <t>Trifolium</t>
    </r>
    <r>
      <rPr>
        <sz val="10"/>
        <rFont val="Arial"/>
        <family val="2"/>
      </rPr>
      <t xml:space="preserve"> striatum</t>
    </r>
  </si>
  <si>
    <r>
      <rPr>
        <sz val="10"/>
        <rFont val="Arial"/>
        <family val="2"/>
      </rPr>
      <t>Trifolium</t>
    </r>
    <r>
      <rPr>
        <sz val="10"/>
        <rFont val="Arial"/>
        <family val="2"/>
      </rPr>
      <t xml:space="preserve"> subterraneum</t>
    </r>
  </si>
  <si>
    <r>
      <rPr>
        <sz val="10"/>
        <rFont val="Arial"/>
        <family val="2"/>
      </rPr>
      <t>Trifolium</t>
    </r>
    <r>
      <rPr>
        <sz val="10"/>
        <rFont val="Arial"/>
        <family val="2"/>
      </rPr>
      <t xml:space="preserve"> suffocatum</t>
    </r>
  </si>
  <si>
    <r>
      <rPr>
        <sz val="10"/>
        <rFont val="Arial"/>
        <family val="2"/>
      </rPr>
      <t>Triglochin</t>
    </r>
    <r>
      <rPr>
        <sz val="10"/>
        <rFont val="Arial"/>
        <family val="2"/>
      </rPr>
      <t xml:space="preserve"> maritima</t>
    </r>
  </si>
  <si>
    <r>
      <rPr>
        <sz val="10"/>
        <rFont val="Arial"/>
        <family val="2"/>
      </rPr>
      <t>Triglochin</t>
    </r>
    <r>
      <rPr>
        <sz val="10"/>
        <rFont val="Arial"/>
        <family val="2"/>
      </rPr>
      <t xml:space="preserve"> palustris</t>
    </r>
  </si>
  <si>
    <r>
      <rPr>
        <sz val="10"/>
        <rFont val="Arial"/>
        <family val="2"/>
      </rPr>
      <t>Trisetum</t>
    </r>
    <r>
      <rPr>
        <sz val="10"/>
        <rFont val="Arial"/>
        <family val="2"/>
      </rPr>
      <t xml:space="preserve"> flavescens</t>
    </r>
  </si>
  <si>
    <r>
      <rPr>
        <sz val="10"/>
        <rFont val="Arial"/>
        <family val="2"/>
      </rPr>
      <t>Trollius</t>
    </r>
    <r>
      <rPr>
        <sz val="10"/>
        <rFont val="Arial"/>
        <family val="2"/>
      </rPr>
      <t xml:space="preserve"> europaeus</t>
    </r>
  </si>
  <si>
    <r>
      <rPr>
        <sz val="10"/>
        <rFont val="Arial"/>
        <family val="2"/>
      </rPr>
      <t>Turritis</t>
    </r>
    <r>
      <rPr>
        <sz val="10"/>
        <rFont val="Arial"/>
        <family val="2"/>
      </rPr>
      <t xml:space="preserve"> glabra</t>
    </r>
  </si>
  <si>
    <r>
      <rPr>
        <sz val="10"/>
        <rFont val="Arial"/>
        <family val="2"/>
      </rPr>
      <t>Tussilago</t>
    </r>
    <r>
      <rPr>
        <sz val="10"/>
        <rFont val="Arial"/>
        <family val="2"/>
      </rPr>
      <t xml:space="preserve"> farfara</t>
    </r>
  </si>
  <si>
    <r>
      <rPr>
        <sz val="10"/>
        <rFont val="Arial"/>
        <family val="2"/>
      </rPr>
      <t>Typha</t>
    </r>
    <r>
      <rPr>
        <sz val="10"/>
        <rFont val="Arial"/>
        <family val="2"/>
      </rPr>
      <t xml:space="preserve"> angustifolia</t>
    </r>
  </si>
  <si>
    <r>
      <rPr>
        <sz val="10"/>
        <rFont val="Arial"/>
        <family val="2"/>
      </rPr>
      <t>Typha</t>
    </r>
    <r>
      <rPr>
        <sz val="10"/>
        <rFont val="Arial"/>
        <family val="2"/>
      </rPr>
      <t xml:space="preserve"> latifolia</t>
    </r>
  </si>
  <si>
    <r>
      <rPr>
        <sz val="10"/>
        <rFont val="Arial"/>
        <family val="2"/>
      </rPr>
      <t>Ulex</t>
    </r>
    <r>
      <rPr>
        <sz val="10"/>
        <rFont val="Arial"/>
        <family val="2"/>
      </rPr>
      <t xml:space="preserve"> europaeus</t>
    </r>
  </si>
  <si>
    <r>
      <rPr>
        <sz val="10"/>
        <rFont val="Arial"/>
        <family val="2"/>
      </rPr>
      <t>Ulex</t>
    </r>
    <r>
      <rPr>
        <sz val="10"/>
        <rFont val="Arial"/>
        <family val="2"/>
      </rPr>
      <t xml:space="preserve"> gallii</t>
    </r>
  </si>
  <si>
    <r>
      <rPr>
        <sz val="10"/>
        <rFont val="Arial"/>
        <family val="2"/>
      </rPr>
      <t>Ulex</t>
    </r>
    <r>
      <rPr>
        <sz val="10"/>
        <rFont val="Arial"/>
        <family val="2"/>
      </rPr>
      <t xml:space="preserve"> minor</t>
    </r>
  </si>
  <si>
    <r>
      <rPr>
        <sz val="10"/>
        <rFont val="Arial"/>
        <family val="2"/>
      </rPr>
      <t>Ulmus</t>
    </r>
    <r>
      <rPr>
        <sz val="10"/>
        <rFont val="Arial"/>
        <family val="2"/>
      </rPr>
      <t xml:space="preserve"> glabra</t>
    </r>
  </si>
  <si>
    <r>
      <rPr>
        <sz val="10"/>
        <rFont val="Arial"/>
        <family val="2"/>
      </rPr>
      <t>Ulmus</t>
    </r>
    <r>
      <rPr>
        <sz val="10"/>
        <rFont val="Arial"/>
        <family val="2"/>
      </rPr>
      <t xml:space="preserve"> procera</t>
    </r>
  </si>
  <si>
    <r>
      <rPr>
        <sz val="10"/>
        <rFont val="Arial"/>
        <family val="2"/>
      </rPr>
      <t>Umbilicus</t>
    </r>
    <r>
      <rPr>
        <sz val="10"/>
        <rFont val="Arial"/>
        <family val="2"/>
      </rPr>
      <t xml:space="preserve"> rupestris</t>
    </r>
  </si>
  <si>
    <r>
      <rPr>
        <sz val="10"/>
        <rFont val="Arial"/>
        <family val="2"/>
      </rPr>
      <t>Urtica</t>
    </r>
    <r>
      <rPr>
        <sz val="10"/>
        <rFont val="Arial"/>
        <family val="2"/>
      </rPr>
      <t xml:space="preserve"> dioica</t>
    </r>
  </si>
  <si>
    <r>
      <rPr>
        <sz val="10"/>
        <rFont val="Arial"/>
        <family val="2"/>
      </rPr>
      <t>Utricularia</t>
    </r>
    <r>
      <rPr>
        <sz val="10"/>
        <rFont val="Arial"/>
        <family val="2"/>
      </rPr>
      <t xml:space="preserve"> australis</t>
    </r>
  </si>
  <si>
    <r>
      <rPr>
        <sz val="10"/>
        <rFont val="Arial"/>
        <family val="2"/>
      </rPr>
      <t>Utricularia</t>
    </r>
    <r>
      <rPr>
        <sz val="10"/>
        <rFont val="Arial"/>
        <family val="2"/>
      </rPr>
      <t xml:space="preserve"> intermedia</t>
    </r>
  </si>
  <si>
    <r>
      <rPr>
        <sz val="10"/>
        <rFont val="Arial"/>
        <family val="2"/>
      </rPr>
      <t>Utricularia</t>
    </r>
    <r>
      <rPr>
        <sz val="10"/>
        <rFont val="Arial"/>
        <family val="2"/>
      </rPr>
      <t xml:space="preserve"> minor</t>
    </r>
  </si>
  <si>
    <r>
      <rPr>
        <sz val="10"/>
        <rFont val="Arial"/>
        <family val="2"/>
      </rPr>
      <t>Utricularia</t>
    </r>
    <r>
      <rPr>
        <sz val="10"/>
        <rFont val="Arial"/>
        <family val="2"/>
      </rPr>
      <t xml:space="preserve"> ochroleuca</t>
    </r>
  </si>
  <si>
    <r>
      <rPr>
        <sz val="10"/>
        <rFont val="Arial"/>
        <family val="2"/>
      </rPr>
      <t>Utricularia</t>
    </r>
    <r>
      <rPr>
        <sz val="10"/>
        <rFont val="Arial"/>
        <family val="2"/>
      </rPr>
      <t xml:space="preserve"> stygia</t>
    </r>
  </si>
  <si>
    <r>
      <rPr>
        <sz val="10"/>
        <rFont val="Arial"/>
        <family val="2"/>
      </rPr>
      <t>Vaccinium</t>
    </r>
    <r>
      <rPr>
        <sz val="10"/>
        <rFont val="Arial"/>
        <family val="2"/>
      </rPr>
      <t xml:space="preserve"> microcarpum</t>
    </r>
  </si>
  <si>
    <r>
      <rPr>
        <sz val="10"/>
        <rFont val="Arial"/>
        <family val="2"/>
      </rPr>
      <t>Vaccinium</t>
    </r>
    <r>
      <rPr>
        <sz val="10"/>
        <rFont val="Arial"/>
        <family val="2"/>
      </rPr>
      <t xml:space="preserve"> myrtillus</t>
    </r>
  </si>
  <si>
    <r>
      <rPr>
        <sz val="10"/>
        <rFont val="Arial"/>
        <family val="2"/>
      </rPr>
      <t>Vaccinium</t>
    </r>
    <r>
      <rPr>
        <sz val="10"/>
        <rFont val="Arial"/>
        <family val="2"/>
      </rPr>
      <t xml:space="preserve"> oxycoccos</t>
    </r>
  </si>
  <si>
    <r>
      <rPr>
        <sz val="10"/>
        <rFont val="Arial"/>
        <family val="2"/>
      </rPr>
      <t>Vaccinium</t>
    </r>
    <r>
      <rPr>
        <sz val="10"/>
        <rFont val="Arial"/>
        <family val="2"/>
      </rPr>
      <t xml:space="preserve"> uliginosum</t>
    </r>
  </si>
  <si>
    <r>
      <rPr>
        <sz val="10"/>
        <rFont val="Arial"/>
        <family val="2"/>
      </rPr>
      <t>Vaccinium</t>
    </r>
    <r>
      <rPr>
        <sz val="10"/>
        <rFont val="Arial"/>
        <family val="2"/>
      </rPr>
      <t xml:space="preserve"> vitis-idaea</t>
    </r>
  </si>
  <si>
    <r>
      <rPr>
        <sz val="10"/>
        <rFont val="Arial"/>
        <family val="2"/>
      </rPr>
      <t>Valeriana</t>
    </r>
    <r>
      <rPr>
        <sz val="10"/>
        <rFont val="Arial"/>
        <family val="2"/>
      </rPr>
      <t xml:space="preserve"> dioica</t>
    </r>
  </si>
  <si>
    <r>
      <rPr>
        <sz val="10"/>
        <rFont val="Arial"/>
        <family val="2"/>
      </rPr>
      <t>Valeriana</t>
    </r>
    <r>
      <rPr>
        <sz val="10"/>
        <rFont val="Arial"/>
        <family val="2"/>
      </rPr>
      <t xml:space="preserve"> officinalis</t>
    </r>
  </si>
  <si>
    <r>
      <rPr>
        <sz val="10"/>
        <rFont val="Arial"/>
        <family val="2"/>
      </rPr>
      <t>Valerianella</t>
    </r>
    <r>
      <rPr>
        <sz val="10"/>
        <rFont val="Arial"/>
        <family val="2"/>
      </rPr>
      <t xml:space="preserve"> locusta</t>
    </r>
  </si>
  <si>
    <r>
      <rPr>
        <sz val="10"/>
        <rFont val="Arial"/>
        <family val="2"/>
      </rPr>
      <t>Verbascum</t>
    </r>
    <r>
      <rPr>
        <sz val="10"/>
        <rFont val="Arial"/>
        <family val="2"/>
      </rPr>
      <t xml:space="preserve"> lychnitis</t>
    </r>
  </si>
  <si>
    <r>
      <rPr>
        <sz val="10"/>
        <rFont val="Arial"/>
        <family val="2"/>
      </rPr>
      <t>Verbascum</t>
    </r>
    <r>
      <rPr>
        <sz val="10"/>
        <rFont val="Arial"/>
        <family val="2"/>
      </rPr>
      <t xml:space="preserve"> nigrum</t>
    </r>
  </si>
  <si>
    <r>
      <rPr>
        <sz val="10"/>
        <rFont val="Arial"/>
        <family val="2"/>
      </rPr>
      <t>Verbascum</t>
    </r>
    <r>
      <rPr>
        <sz val="10"/>
        <rFont val="Arial"/>
        <family val="2"/>
      </rPr>
      <t xml:space="preserve"> pulverulentum</t>
    </r>
  </si>
  <si>
    <r>
      <rPr>
        <sz val="10"/>
        <rFont val="Arial"/>
        <family val="2"/>
      </rPr>
      <t>Verbascum</t>
    </r>
    <r>
      <rPr>
        <sz val="10"/>
        <rFont val="Arial"/>
        <family val="2"/>
      </rPr>
      <t xml:space="preserve"> thapsus</t>
    </r>
  </si>
  <si>
    <r>
      <rPr>
        <sz val="10"/>
        <rFont val="Arial"/>
        <family val="2"/>
      </rPr>
      <t>Veronica</t>
    </r>
    <r>
      <rPr>
        <sz val="10"/>
        <rFont val="Arial"/>
        <family val="2"/>
      </rPr>
      <t xml:space="preserve"> anagallis-aquatica</t>
    </r>
  </si>
  <si>
    <r>
      <rPr>
        <sz val="10"/>
        <rFont val="Arial"/>
        <family val="2"/>
      </rPr>
      <t>Veronica</t>
    </r>
    <r>
      <rPr>
        <sz val="10"/>
        <rFont val="Arial"/>
        <family val="2"/>
      </rPr>
      <t xml:space="preserve"> arvensis</t>
    </r>
  </si>
  <si>
    <r>
      <rPr>
        <sz val="10"/>
        <rFont val="Arial"/>
        <family val="2"/>
      </rPr>
      <t>Veronica</t>
    </r>
    <r>
      <rPr>
        <sz val="10"/>
        <rFont val="Arial"/>
        <family val="2"/>
      </rPr>
      <t xml:space="preserve"> beccabunga</t>
    </r>
  </si>
  <si>
    <r>
      <rPr>
        <sz val="10"/>
        <rFont val="Arial"/>
        <family val="2"/>
      </rPr>
      <t>Veronica</t>
    </r>
    <r>
      <rPr>
        <sz val="10"/>
        <rFont val="Arial"/>
        <family val="2"/>
      </rPr>
      <t xml:space="preserve"> catenata</t>
    </r>
  </si>
  <si>
    <r>
      <rPr>
        <sz val="10"/>
        <rFont val="Arial"/>
        <family val="2"/>
      </rPr>
      <t>Veronica</t>
    </r>
    <r>
      <rPr>
        <sz val="10"/>
        <rFont val="Arial"/>
        <family val="2"/>
      </rPr>
      <t xml:space="preserve"> chamaedrys</t>
    </r>
  </si>
  <si>
    <r>
      <rPr>
        <sz val="10"/>
        <rFont val="Arial"/>
        <family val="2"/>
      </rPr>
      <t>Veronica</t>
    </r>
    <r>
      <rPr>
        <sz val="10"/>
        <rFont val="Arial"/>
        <family val="2"/>
      </rPr>
      <t xml:space="preserve"> montana</t>
    </r>
  </si>
  <si>
    <r>
      <rPr>
        <sz val="10"/>
        <rFont val="Arial"/>
        <family val="2"/>
      </rPr>
      <t>Veronica</t>
    </r>
    <r>
      <rPr>
        <sz val="10"/>
        <rFont val="Arial"/>
        <family val="2"/>
      </rPr>
      <t xml:space="preserve"> officinalis</t>
    </r>
  </si>
  <si>
    <r>
      <rPr>
        <sz val="10"/>
        <rFont val="Arial"/>
        <family val="2"/>
      </rPr>
      <t>Veronica</t>
    </r>
    <r>
      <rPr>
        <sz val="10"/>
        <rFont val="Arial"/>
        <family val="2"/>
      </rPr>
      <t xml:space="preserve"> scutellata</t>
    </r>
  </si>
  <si>
    <r>
      <rPr>
        <sz val="10"/>
        <rFont val="Arial"/>
        <family val="2"/>
      </rPr>
      <t>Veronica</t>
    </r>
    <r>
      <rPr>
        <sz val="10"/>
        <rFont val="Arial"/>
        <family val="2"/>
      </rPr>
      <t xml:space="preserve"> serpyllifolia</t>
    </r>
  </si>
  <si>
    <r>
      <rPr>
        <sz val="10"/>
        <rFont val="Arial"/>
        <family val="2"/>
      </rPr>
      <t>Viburnum</t>
    </r>
    <r>
      <rPr>
        <sz val="10"/>
        <rFont val="Arial"/>
        <family val="2"/>
      </rPr>
      <t xml:space="preserve"> lantana</t>
    </r>
  </si>
  <si>
    <r>
      <rPr>
        <sz val="10"/>
        <rFont val="Arial"/>
        <family val="2"/>
      </rPr>
      <t>Viburnum</t>
    </r>
    <r>
      <rPr>
        <sz val="10"/>
        <rFont val="Arial"/>
        <family val="2"/>
      </rPr>
      <t xml:space="preserve"> opulus</t>
    </r>
  </si>
  <si>
    <r>
      <rPr>
        <sz val="10"/>
        <rFont val="Arial"/>
        <family val="2"/>
      </rPr>
      <t>Vicia</t>
    </r>
    <r>
      <rPr>
        <sz val="10"/>
        <rFont val="Arial"/>
        <family val="2"/>
      </rPr>
      <t xml:space="preserve"> cracca</t>
    </r>
  </si>
  <si>
    <r>
      <rPr>
        <sz val="10"/>
        <rFont val="Arial"/>
        <family val="2"/>
      </rPr>
      <t>Vicia</t>
    </r>
    <r>
      <rPr>
        <sz val="10"/>
        <rFont val="Arial"/>
        <family val="2"/>
      </rPr>
      <t xml:space="preserve"> hirsuta</t>
    </r>
  </si>
  <si>
    <r>
      <rPr>
        <sz val="10"/>
        <rFont val="Arial"/>
        <family val="2"/>
      </rPr>
      <t>Vicia</t>
    </r>
    <r>
      <rPr>
        <sz val="10"/>
        <rFont val="Arial"/>
        <family val="2"/>
      </rPr>
      <t xml:space="preserve"> lathyroides</t>
    </r>
  </si>
  <si>
    <r>
      <rPr>
        <sz val="10"/>
        <rFont val="Arial"/>
        <family val="2"/>
      </rPr>
      <t>Vicia</t>
    </r>
    <r>
      <rPr>
        <sz val="10"/>
        <rFont val="Arial"/>
        <family val="2"/>
      </rPr>
      <t xml:space="preserve"> lutea</t>
    </r>
  </si>
  <si>
    <r>
      <rPr>
        <sz val="10"/>
        <rFont val="Arial"/>
        <family val="2"/>
      </rPr>
      <t>Vicia</t>
    </r>
    <r>
      <rPr>
        <sz val="10"/>
        <rFont val="Arial"/>
        <family val="2"/>
      </rPr>
      <t xml:space="preserve"> orobus</t>
    </r>
  </si>
  <si>
    <r>
      <rPr>
        <sz val="10"/>
        <rFont val="Arial"/>
        <family val="2"/>
      </rPr>
      <t>Vicia</t>
    </r>
    <r>
      <rPr>
        <sz val="10"/>
        <rFont val="Arial"/>
        <family val="2"/>
      </rPr>
      <t xml:space="preserve"> parviflora</t>
    </r>
  </si>
  <si>
    <r>
      <rPr>
        <sz val="10"/>
        <rFont val="Arial"/>
        <family val="2"/>
      </rPr>
      <t>Vicia</t>
    </r>
    <r>
      <rPr>
        <sz val="10"/>
        <rFont val="Arial"/>
        <family val="2"/>
      </rPr>
      <t xml:space="preserve"> sativa</t>
    </r>
  </si>
  <si>
    <r>
      <rPr>
        <sz val="10"/>
        <rFont val="Arial"/>
        <family val="2"/>
      </rPr>
      <t>Vicia</t>
    </r>
    <r>
      <rPr>
        <sz val="10"/>
        <rFont val="Arial"/>
        <family val="2"/>
      </rPr>
      <t xml:space="preserve"> sepium</t>
    </r>
  </si>
  <si>
    <r>
      <rPr>
        <sz val="10"/>
        <rFont val="Arial"/>
        <family val="2"/>
      </rPr>
      <t>Vicia</t>
    </r>
    <r>
      <rPr>
        <sz val="10"/>
        <rFont val="Arial"/>
        <family val="2"/>
      </rPr>
      <t xml:space="preserve"> sylvatica</t>
    </r>
  </si>
  <si>
    <r>
      <rPr>
        <sz val="10"/>
        <rFont val="Arial"/>
        <family val="2"/>
      </rPr>
      <t>Vicia</t>
    </r>
    <r>
      <rPr>
        <sz val="10"/>
        <rFont val="Arial"/>
        <family val="2"/>
      </rPr>
      <t xml:space="preserve"> tetrasperma</t>
    </r>
  </si>
  <si>
    <r>
      <rPr>
        <sz val="10"/>
        <rFont val="Arial"/>
        <family val="2"/>
      </rPr>
      <t>Viola</t>
    </r>
    <r>
      <rPr>
        <sz val="10"/>
        <rFont val="Arial"/>
        <family val="2"/>
      </rPr>
      <t xml:space="preserve"> canina</t>
    </r>
  </si>
  <si>
    <r>
      <rPr>
        <sz val="10"/>
        <rFont val="Arial"/>
        <family val="2"/>
      </rPr>
      <t>Viola</t>
    </r>
    <r>
      <rPr>
        <sz val="10"/>
        <rFont val="Arial"/>
        <family val="2"/>
      </rPr>
      <t xml:space="preserve"> hirta</t>
    </r>
  </si>
  <si>
    <r>
      <rPr>
        <sz val="10"/>
        <rFont val="Arial"/>
        <family val="2"/>
      </rPr>
      <t>Viola</t>
    </r>
    <r>
      <rPr>
        <sz val="10"/>
        <rFont val="Arial"/>
        <family val="2"/>
      </rPr>
      <t xml:space="preserve"> lactea</t>
    </r>
  </si>
  <si>
    <r>
      <rPr>
        <sz val="10"/>
        <rFont val="Arial"/>
        <family val="2"/>
      </rPr>
      <t>Viola</t>
    </r>
    <r>
      <rPr>
        <sz val="10"/>
        <rFont val="Arial"/>
        <family val="2"/>
      </rPr>
      <t xml:space="preserve"> lutea</t>
    </r>
  </si>
  <si>
    <r>
      <rPr>
        <sz val="10"/>
        <rFont val="Arial"/>
        <family val="2"/>
      </rPr>
      <t>Viola</t>
    </r>
    <r>
      <rPr>
        <sz val="10"/>
        <rFont val="Arial"/>
        <family val="2"/>
      </rPr>
      <t xml:space="preserve"> odorata</t>
    </r>
  </si>
  <si>
    <r>
      <rPr>
        <sz val="10"/>
        <rFont val="Arial"/>
        <family val="2"/>
      </rPr>
      <t>Viola</t>
    </r>
    <r>
      <rPr>
        <sz val="10"/>
        <rFont val="Arial"/>
        <family val="2"/>
      </rPr>
      <t xml:space="preserve"> palustris</t>
    </r>
  </si>
  <si>
    <r>
      <rPr>
        <sz val="10"/>
        <rFont val="Arial"/>
        <family val="2"/>
      </rPr>
      <t>Viola</t>
    </r>
    <r>
      <rPr>
        <sz val="10"/>
        <rFont val="Arial"/>
        <family val="2"/>
      </rPr>
      <t xml:space="preserve"> reichenbachiana</t>
    </r>
  </si>
  <si>
    <r>
      <rPr>
        <sz val="10"/>
        <rFont val="Arial"/>
        <family val="2"/>
      </rPr>
      <t>Viola</t>
    </r>
    <r>
      <rPr>
        <sz val="10"/>
        <rFont val="Arial"/>
        <family val="2"/>
      </rPr>
      <t xml:space="preserve"> riviniana</t>
    </r>
  </si>
  <si>
    <r>
      <rPr>
        <sz val="10"/>
        <rFont val="Arial"/>
        <family val="2"/>
      </rPr>
      <t>Viola</t>
    </r>
    <r>
      <rPr>
        <sz val="10"/>
        <rFont val="Arial"/>
        <family val="2"/>
      </rPr>
      <t xml:space="preserve"> tricolor</t>
    </r>
  </si>
  <si>
    <r>
      <rPr>
        <sz val="10"/>
        <rFont val="Arial"/>
        <family val="2"/>
      </rPr>
      <t>Viscum</t>
    </r>
    <r>
      <rPr>
        <sz val="10"/>
        <rFont val="Arial"/>
        <family val="2"/>
      </rPr>
      <t xml:space="preserve"> album</t>
    </r>
  </si>
  <si>
    <r>
      <rPr>
        <sz val="10"/>
        <rFont val="Arial"/>
        <family val="2"/>
      </rPr>
      <t>Vulpia</t>
    </r>
    <r>
      <rPr>
        <sz val="10"/>
        <rFont val="Arial"/>
        <family val="2"/>
      </rPr>
      <t xml:space="preserve"> bromoides</t>
    </r>
  </si>
  <si>
    <r>
      <rPr>
        <sz val="10"/>
        <rFont val="Arial"/>
        <family val="2"/>
      </rPr>
      <t>Vulpia</t>
    </r>
    <r>
      <rPr>
        <sz val="10"/>
        <rFont val="Arial"/>
        <family val="2"/>
      </rPr>
      <t xml:space="preserve"> ciliata</t>
    </r>
  </si>
  <si>
    <r>
      <rPr>
        <sz val="10"/>
        <rFont val="Arial"/>
        <family val="2"/>
      </rPr>
      <t>Wahlenbergia</t>
    </r>
    <r>
      <rPr>
        <sz val="10"/>
        <rFont val="Arial"/>
        <family val="2"/>
      </rPr>
      <t xml:space="preserve"> hederacea</t>
    </r>
  </si>
  <si>
    <r>
      <rPr>
        <sz val="10"/>
        <rFont val="Arial"/>
        <family val="2"/>
      </rPr>
      <t>Wolffia</t>
    </r>
    <r>
      <rPr>
        <sz val="10"/>
        <rFont val="Arial"/>
        <family val="2"/>
      </rPr>
      <t xml:space="preserve"> arrhiza</t>
    </r>
  </si>
  <si>
    <r>
      <rPr>
        <sz val="10"/>
        <rFont val="Arial"/>
        <family val="2"/>
      </rPr>
      <t>Zannichellia</t>
    </r>
    <r>
      <rPr>
        <sz val="10"/>
        <rFont val="Arial"/>
        <family val="2"/>
      </rPr>
      <t xml:space="preserve"> palustris</t>
    </r>
  </si>
  <si>
    <t>Distance_se</t>
  </si>
  <si>
    <t>Direction_se</t>
  </si>
  <si>
    <r>
      <rPr>
        <sz val="10"/>
        <rFont val="Arial"/>
        <family val="2"/>
      </rPr>
      <t>Occupancy</t>
    </r>
    <r>
      <rPr>
        <sz val="10"/>
        <rFont val="Verdana"/>
        <family val="2"/>
      </rPr>
      <t>_change</t>
    </r>
    <r>
      <rPr>
        <sz val="10"/>
        <rFont val="Verdana"/>
        <family val="2"/>
      </rPr>
      <t>_se</t>
    </r>
  </si>
  <si>
    <r>
      <rPr>
        <sz val="10"/>
        <rFont val="Arial"/>
        <family val="2"/>
      </rPr>
      <t>Direction</t>
    </r>
    <r>
      <rPr>
        <sz val="10"/>
        <rFont val="Verdana"/>
        <family val="2"/>
      </rPr>
      <t>_ne</t>
    </r>
  </si>
  <si>
    <r>
      <rPr>
        <sz val="10"/>
        <rFont val="Arial"/>
        <family val="2"/>
      </rPr>
      <t>Distance</t>
    </r>
    <r>
      <rPr>
        <sz val="10"/>
        <rFont val="Verdana"/>
        <family val="2"/>
      </rPr>
      <t>_ne</t>
    </r>
  </si>
  <si>
    <r>
      <rPr>
        <sz val="10"/>
        <rFont val="Arial"/>
        <family val="2"/>
      </rPr>
      <t>Occupancy</t>
    </r>
    <r>
      <rPr>
        <sz val="10"/>
        <rFont val="Verdana"/>
        <family val="2"/>
      </rPr>
      <t>_change</t>
    </r>
    <r>
      <rPr>
        <sz val="10"/>
        <rFont val="Verdana"/>
        <family val="2"/>
      </rPr>
      <t>_ne</t>
    </r>
  </si>
  <si>
    <r>
      <rPr>
        <sz val="10"/>
        <rFont val="Arial"/>
        <family val="2"/>
      </rPr>
      <t>Direction</t>
    </r>
    <r>
      <rPr>
        <sz val="10"/>
        <rFont val="Verdana"/>
        <family val="2"/>
      </rPr>
      <t>_w</t>
    </r>
  </si>
  <si>
    <t>Distance_w</t>
  </si>
  <si>
    <r>
      <rPr>
        <sz val="10"/>
        <rFont val="Arial"/>
        <family val="2"/>
      </rPr>
      <t>Occupancy</t>
    </r>
    <r>
      <rPr>
        <sz val="10"/>
        <rFont val="Verdana"/>
        <family val="2"/>
      </rPr>
      <t>_change</t>
    </r>
    <r>
      <rPr>
        <sz val="10"/>
        <rFont val="Verdana"/>
        <family val="2"/>
      </rPr>
      <t>_w</t>
    </r>
  </si>
  <si>
    <r>
      <rPr>
        <sz val="10"/>
        <rFont val="Arial"/>
        <family val="2"/>
      </rPr>
      <t>Direction</t>
    </r>
    <r>
      <rPr>
        <sz val="10"/>
        <rFont val="Verdana"/>
        <family val="2"/>
      </rPr>
      <t>_s</t>
    </r>
  </si>
  <si>
    <t>Distance_s</t>
  </si>
  <si>
    <r>
      <rPr>
        <sz val="10"/>
        <rFont val="Arial"/>
        <family val="2"/>
      </rPr>
      <t>Occupancy</t>
    </r>
    <r>
      <rPr>
        <sz val="10"/>
        <rFont val="Verdana"/>
        <family val="2"/>
      </rPr>
      <t>_change</t>
    </r>
    <r>
      <rPr>
        <sz val="10"/>
        <rFont val="Verdana"/>
        <family val="2"/>
      </rPr>
      <t>_s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</si>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</sst>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Verdana"/>
    </font>
    <font>
      <sz val="10"/>
      <name val="Verdan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20"/>
  <sheetViews>
    <sheetView tabSelected="1" topLeftCell="A872" workbookViewId="0">
      <selection activeCell="P920" sqref="P920"/>
    </sheetView>
  </sheetViews>
  <sheetFormatPr baseColWidth="10" defaultColWidth="8.83203125" defaultRowHeight="13" x14ac:dyDescent="0.15"/>
  <cols>
    <col min="1" max="1" width="15.5" customWidth="1"/>
    <col min="2" max="2" width="8.33203125" customWidth="1"/>
    <col min="3" max="3" width="9" customWidth="1"/>
    <col min="4" max="9" width="8.33203125" customWidth="1"/>
    <col min="10" max="10" width="8.83203125" customWidth="1"/>
    <col min="11" max="28" width="8.33203125" customWidth="1"/>
    <col min="29" max="29" width="10.5" customWidth="1"/>
  </cols>
  <sheetData>
    <row r="1" spans="1:16" ht="13.5" customHeight="1" x14ac:dyDescent="0.15">
      <c r="A1" s="1"/>
      <c r="B1" s="2" t="s">
        <v>0</v>
      </c>
      <c r="C1" s="1"/>
      <c r="D1" s="1"/>
      <c r="E1" s="2" t="s">
        <v>1</v>
      </c>
      <c r="F1" s="1"/>
      <c r="G1" s="1"/>
      <c r="H1" s="2" t="s">
        <v>2</v>
      </c>
      <c r="I1" s="2"/>
      <c r="J1" s="1"/>
      <c r="K1" s="2" t="s">
        <v>3</v>
      </c>
      <c r="M1" s="1"/>
    </row>
    <row r="2" spans="1:16" ht="27" customHeight="1" x14ac:dyDescent="0.15">
      <c r="A2" s="2" t="s">
        <v>4</v>
      </c>
      <c r="B2" s="4" t="s">
        <v>923</v>
      </c>
      <c r="C2" s="4" t="s">
        <v>922</v>
      </c>
      <c r="D2" s="3" t="s">
        <v>924</v>
      </c>
      <c r="E2" s="3" t="s">
        <v>925</v>
      </c>
      <c r="F2" s="3" t="s">
        <v>926</v>
      </c>
      <c r="G2" s="3" t="s">
        <v>927</v>
      </c>
      <c r="H2" s="3" t="s">
        <v>928</v>
      </c>
      <c r="I2" s="4" t="s">
        <v>929</v>
      </c>
      <c r="J2" s="3" t="s">
        <v>930</v>
      </c>
      <c r="K2" s="3" t="s">
        <v>931</v>
      </c>
      <c r="L2" s="4" t="s">
        <v>932</v>
      </c>
      <c r="M2" s="3" t="s">
        <v>933</v>
      </c>
    </row>
    <row r="3" spans="1:16" ht="13.5" customHeight="1" x14ac:dyDescent="0.15">
      <c r="A3" s="2" t="s">
        <v>5</v>
      </c>
      <c r="B3" s="2">
        <v>74</v>
      </c>
      <c r="C3" s="2">
        <v>2.1</v>
      </c>
      <c r="D3" s="2">
        <v>7.0999999999999994E-2</v>
      </c>
      <c r="E3" s="2">
        <v>322</v>
      </c>
      <c r="F3" s="2">
        <v>36.1</v>
      </c>
      <c r="G3" s="2">
        <v>0.123</v>
      </c>
      <c r="H3" s="2">
        <v>288</v>
      </c>
      <c r="I3" s="2">
        <v>30.7</v>
      </c>
      <c r="J3" s="2">
        <v>-5.8000000000000003E-2</v>
      </c>
      <c r="K3" s="2">
        <v>143</v>
      </c>
      <c r="L3" s="2">
        <v>11.6</v>
      </c>
      <c r="M3" s="2">
        <v>3.0000000000000001E-3</v>
      </c>
      <c r="N3">
        <f>AVERAGE(B3,E3,H3,K3)</f>
        <v>206.75</v>
      </c>
      <c r="O3" t="str">
        <f>IF(AND(N3&gt;135,N3&lt;225),"1"," ")</f>
        <v>1</v>
      </c>
      <c r="P3">
        <v>1</v>
      </c>
    </row>
    <row r="4" spans="1:16" ht="13.5" customHeight="1" x14ac:dyDescent="0.15">
      <c r="A4" s="2" t="s">
        <v>6</v>
      </c>
      <c r="B4" s="2">
        <v>119</v>
      </c>
      <c r="C4" s="2">
        <v>0.2</v>
      </c>
      <c r="D4" s="2">
        <v>-6.0000000000000001E-3</v>
      </c>
      <c r="E4" s="2">
        <v>27</v>
      </c>
      <c r="F4" s="2">
        <v>0.9</v>
      </c>
      <c r="G4" s="2">
        <v>-2.1000000000000001E-2</v>
      </c>
      <c r="H4" s="2">
        <v>8</v>
      </c>
      <c r="I4" s="2">
        <v>1.6</v>
      </c>
      <c r="J4" s="2">
        <v>-1.9E-2</v>
      </c>
      <c r="K4" s="2">
        <v>116</v>
      </c>
      <c r="L4" s="2">
        <v>1.5</v>
      </c>
      <c r="M4" s="2">
        <v>-3.6999999999999998E-2</v>
      </c>
      <c r="N4">
        <f t="shared" ref="N4:N67" si="0">AVERAGE(B4,E4,H4,K4)</f>
        <v>67.5</v>
      </c>
      <c r="O4" t="str">
        <f t="shared" ref="O4:P67" si="1">IF(AND(N4&gt;135,N4&lt;225),"1"," ")</f>
        <v xml:space="preserve"> </v>
      </c>
      <c r="P4" t="s">
        <v>934</v>
      </c>
    </row>
    <row r="5" spans="1:16" ht="13.5" customHeight="1" x14ac:dyDescent="0.15">
      <c r="A5" s="2" t="s">
        <v>7</v>
      </c>
      <c r="B5" s="2">
        <v>226</v>
      </c>
      <c r="C5" s="2">
        <v>22.5</v>
      </c>
      <c r="D5" s="2">
        <v>-4.1000000000000002E-2</v>
      </c>
      <c r="E5" s="2">
        <v>333</v>
      </c>
      <c r="F5" s="2">
        <v>3.9</v>
      </c>
      <c r="G5" s="2">
        <v>-0.12</v>
      </c>
      <c r="H5" s="2">
        <v>50</v>
      </c>
      <c r="I5" s="2">
        <v>2.4</v>
      </c>
      <c r="J5" s="2">
        <v>-8.0000000000000002E-3</v>
      </c>
      <c r="K5" s="2">
        <v>353</v>
      </c>
      <c r="L5" s="2">
        <v>5.3</v>
      </c>
      <c r="M5" s="2">
        <v>-3.3000000000000002E-2</v>
      </c>
      <c r="N5">
        <f t="shared" si="0"/>
        <v>240.5</v>
      </c>
      <c r="O5" t="str">
        <f t="shared" si="1"/>
        <v xml:space="preserve"> </v>
      </c>
      <c r="P5" t="s">
        <v>934</v>
      </c>
    </row>
    <row r="6" spans="1:16" ht="13.5" customHeight="1" x14ac:dyDescent="0.15">
      <c r="A6" s="2" t="s">
        <v>8</v>
      </c>
      <c r="B6" s="2">
        <v>83</v>
      </c>
      <c r="C6" s="2">
        <v>5.3</v>
      </c>
      <c r="D6" s="2">
        <v>-1E-3</v>
      </c>
      <c r="E6" s="1"/>
      <c r="F6" s="1"/>
      <c r="G6" s="1"/>
      <c r="H6" s="1"/>
      <c r="I6" s="1"/>
      <c r="J6" s="1"/>
      <c r="K6" s="1"/>
      <c r="L6" s="1"/>
      <c r="M6" s="1"/>
      <c r="N6">
        <f t="shared" si="0"/>
        <v>83</v>
      </c>
      <c r="O6" t="str">
        <f t="shared" si="1"/>
        <v xml:space="preserve"> </v>
      </c>
      <c r="P6" t="s">
        <v>934</v>
      </c>
    </row>
    <row r="7" spans="1:16" ht="13.5" customHeight="1" x14ac:dyDescent="0.15">
      <c r="A7" s="2" t="s">
        <v>9</v>
      </c>
      <c r="B7" s="2">
        <v>137</v>
      </c>
      <c r="C7" s="2">
        <v>6.6</v>
      </c>
      <c r="D7" s="2">
        <v>-8.0000000000000002E-3</v>
      </c>
      <c r="E7" s="2">
        <v>314</v>
      </c>
      <c r="F7" s="2">
        <v>10.7</v>
      </c>
      <c r="G7" s="2">
        <v>-2.3E-2</v>
      </c>
      <c r="H7" s="2">
        <v>255</v>
      </c>
      <c r="I7" s="2">
        <v>4.4000000000000004</v>
      </c>
      <c r="J7" s="2">
        <v>-0.10100000000000001</v>
      </c>
      <c r="K7" s="2">
        <v>107</v>
      </c>
      <c r="L7" s="2">
        <v>18.600000000000001</v>
      </c>
      <c r="M7" s="2">
        <v>-3.7999999999999999E-2</v>
      </c>
      <c r="N7">
        <f t="shared" si="0"/>
        <v>203.25</v>
      </c>
      <c r="O7" t="str">
        <f t="shared" si="1"/>
        <v>1</v>
      </c>
      <c r="P7">
        <v>1</v>
      </c>
    </row>
    <row r="8" spans="1:16" ht="13.5" customHeight="1" x14ac:dyDescent="0.15">
      <c r="A8" s="2" t="s">
        <v>10</v>
      </c>
      <c r="B8" s="2">
        <v>56</v>
      </c>
      <c r="C8" s="2">
        <v>13.9</v>
      </c>
      <c r="D8" s="2">
        <v>1.9E-2</v>
      </c>
      <c r="E8" s="2">
        <v>262</v>
      </c>
      <c r="F8" s="2">
        <v>1.1000000000000001</v>
      </c>
      <c r="G8" s="2">
        <v>4.5999999999999999E-2</v>
      </c>
      <c r="H8" s="2">
        <v>196</v>
      </c>
      <c r="I8" s="2">
        <v>2.2000000000000002</v>
      </c>
      <c r="J8" s="2">
        <v>-1.0999999999999999E-2</v>
      </c>
      <c r="K8" s="2">
        <v>19</v>
      </c>
      <c r="L8" s="2">
        <v>9.6</v>
      </c>
      <c r="M8" s="2">
        <v>-5.0000000000000001E-3</v>
      </c>
      <c r="N8">
        <f t="shared" si="0"/>
        <v>133.25</v>
      </c>
      <c r="O8" t="str">
        <f t="shared" si="1"/>
        <v xml:space="preserve"> </v>
      </c>
      <c r="P8" t="s">
        <v>934</v>
      </c>
    </row>
    <row r="9" spans="1:16" ht="13.5" customHeight="1" x14ac:dyDescent="0.15">
      <c r="A9" s="2" t="s">
        <v>11</v>
      </c>
      <c r="B9" s="2">
        <v>103</v>
      </c>
      <c r="C9" s="2">
        <v>6.5</v>
      </c>
      <c r="D9" s="2">
        <v>-2.7E-2</v>
      </c>
      <c r="E9" s="2">
        <v>279</v>
      </c>
      <c r="F9" s="2">
        <v>20.6</v>
      </c>
      <c r="G9" s="2">
        <v>0.01</v>
      </c>
      <c r="H9" s="2">
        <v>163</v>
      </c>
      <c r="I9" s="2">
        <v>0.9</v>
      </c>
      <c r="J9" s="2">
        <v>-0.13100000000000001</v>
      </c>
      <c r="K9" s="2">
        <v>143</v>
      </c>
      <c r="L9" s="2">
        <v>9.6999999999999993</v>
      </c>
      <c r="M9" s="2">
        <v>-8.9999999999999993E-3</v>
      </c>
      <c r="N9">
        <f t="shared" si="0"/>
        <v>172</v>
      </c>
      <c r="O9" t="str">
        <f t="shared" si="1"/>
        <v>1</v>
      </c>
      <c r="P9">
        <v>1</v>
      </c>
    </row>
    <row r="10" spans="1:16" ht="13.5" customHeight="1" x14ac:dyDescent="0.15">
      <c r="A10" s="2" t="s">
        <v>12</v>
      </c>
      <c r="B10" s="2">
        <v>115</v>
      </c>
      <c r="C10" s="2">
        <v>23.2</v>
      </c>
      <c r="D10" s="2">
        <v>-3.0000000000000001E-3</v>
      </c>
      <c r="E10" s="1"/>
      <c r="F10" s="1"/>
      <c r="G10" s="1"/>
      <c r="H10" s="2">
        <v>255</v>
      </c>
      <c r="I10" s="2">
        <v>1.3</v>
      </c>
      <c r="J10" s="2">
        <v>2.5999999999999999E-2</v>
      </c>
      <c r="K10" s="2">
        <v>277</v>
      </c>
      <c r="L10" s="2">
        <v>3.6</v>
      </c>
      <c r="M10" s="2">
        <v>3.0000000000000001E-3</v>
      </c>
      <c r="N10">
        <f t="shared" si="0"/>
        <v>215.66666666666666</v>
      </c>
      <c r="O10" t="str">
        <f t="shared" si="1"/>
        <v>1</v>
      </c>
      <c r="P10">
        <v>1</v>
      </c>
    </row>
    <row r="11" spans="1:16" ht="13.5" customHeight="1" x14ac:dyDescent="0.15">
      <c r="A11" s="2" t="s">
        <v>13</v>
      </c>
      <c r="B11" s="2">
        <v>308</v>
      </c>
      <c r="C11" s="2">
        <v>1.7</v>
      </c>
      <c r="D11" s="2">
        <v>5.5E-2</v>
      </c>
      <c r="E11" s="2">
        <v>298</v>
      </c>
      <c r="F11" s="2">
        <v>4.5999999999999996</v>
      </c>
      <c r="G11" s="2">
        <v>-0.16700000000000001</v>
      </c>
      <c r="H11" s="2">
        <v>69</v>
      </c>
      <c r="I11" s="2">
        <v>0.5</v>
      </c>
      <c r="J11" s="2">
        <v>5.8999999999999997E-2</v>
      </c>
      <c r="K11" s="2">
        <v>319</v>
      </c>
      <c r="L11" s="2">
        <v>0.5</v>
      </c>
      <c r="M11" s="2">
        <v>-1.2999999999999999E-2</v>
      </c>
      <c r="N11">
        <f t="shared" si="0"/>
        <v>248.5</v>
      </c>
      <c r="O11" t="str">
        <f t="shared" si="1"/>
        <v xml:space="preserve"> </v>
      </c>
      <c r="P11" t="s">
        <v>934</v>
      </c>
    </row>
    <row r="12" spans="1:16" ht="13.5" customHeight="1" x14ac:dyDescent="0.15">
      <c r="A12" s="2" t="s">
        <v>14</v>
      </c>
      <c r="B12" s="2">
        <v>231</v>
      </c>
      <c r="C12" s="2">
        <v>65.900000000000006</v>
      </c>
      <c r="D12" s="2">
        <v>-0.01</v>
      </c>
      <c r="E12" s="1"/>
      <c r="F12" s="1"/>
      <c r="G12" s="1"/>
      <c r="H12" s="1"/>
      <c r="I12" s="1"/>
      <c r="J12" s="1"/>
      <c r="K12" s="1"/>
      <c r="L12" s="1"/>
      <c r="M12" s="1"/>
      <c r="N12">
        <f t="shared" si="0"/>
        <v>231</v>
      </c>
      <c r="O12" t="str">
        <f t="shared" si="1"/>
        <v xml:space="preserve"> </v>
      </c>
      <c r="P12" t="s">
        <v>934</v>
      </c>
    </row>
    <row r="13" spans="1:16" ht="13.5" customHeight="1" x14ac:dyDescent="0.15">
      <c r="A13" s="2" t="s">
        <v>15</v>
      </c>
      <c r="B13" s="2">
        <v>254</v>
      </c>
      <c r="C13" s="2">
        <v>0.6</v>
      </c>
      <c r="D13" s="2">
        <v>3.6999999999999998E-2</v>
      </c>
      <c r="E13" s="2">
        <v>136</v>
      </c>
      <c r="F13" s="2">
        <v>0.6</v>
      </c>
      <c r="G13" s="2">
        <v>4.0000000000000001E-3</v>
      </c>
      <c r="H13" s="2">
        <v>200</v>
      </c>
      <c r="I13" s="2">
        <v>4.4000000000000004</v>
      </c>
      <c r="J13" s="2">
        <v>4.0000000000000001E-3</v>
      </c>
      <c r="K13" s="2">
        <v>2</v>
      </c>
      <c r="L13" s="2">
        <v>3</v>
      </c>
      <c r="M13" s="2">
        <v>-1.7000000000000001E-2</v>
      </c>
      <c r="N13">
        <f t="shared" si="0"/>
        <v>148</v>
      </c>
      <c r="O13" t="str">
        <f t="shared" si="1"/>
        <v>1</v>
      </c>
      <c r="P13">
        <v>1</v>
      </c>
    </row>
    <row r="14" spans="1:16" ht="13.5" customHeight="1" x14ac:dyDescent="0.15">
      <c r="A14" s="2" t="s">
        <v>16</v>
      </c>
      <c r="B14" s="2">
        <v>241</v>
      </c>
      <c r="C14" s="2">
        <v>28.2</v>
      </c>
      <c r="D14" s="2">
        <v>-1.7999999999999999E-2</v>
      </c>
      <c r="E14" s="2">
        <v>16</v>
      </c>
      <c r="F14" s="2">
        <v>6.3</v>
      </c>
      <c r="G14" s="2">
        <v>-2.1000000000000001E-2</v>
      </c>
      <c r="H14" s="2">
        <v>181</v>
      </c>
      <c r="I14" s="2">
        <v>13.4</v>
      </c>
      <c r="J14" s="2">
        <v>4.2000000000000003E-2</v>
      </c>
      <c r="K14" s="2">
        <v>343</v>
      </c>
      <c r="L14" s="2">
        <v>4.9000000000000004</v>
      </c>
      <c r="M14" s="2">
        <v>-2.8000000000000001E-2</v>
      </c>
      <c r="N14">
        <f t="shared" si="0"/>
        <v>195.25</v>
      </c>
      <c r="O14" t="str">
        <f t="shared" si="1"/>
        <v>1</v>
      </c>
      <c r="P14">
        <v>1</v>
      </c>
    </row>
    <row r="15" spans="1:16" ht="13.5" customHeight="1" x14ac:dyDescent="0.15">
      <c r="A15" s="2" t="s">
        <v>17</v>
      </c>
      <c r="B15" s="2">
        <v>116</v>
      </c>
      <c r="C15" s="2">
        <v>12.3</v>
      </c>
      <c r="D15" s="2">
        <v>1.2999999999999999E-2</v>
      </c>
      <c r="E15" s="2">
        <v>138</v>
      </c>
      <c r="F15" s="2">
        <v>19.8</v>
      </c>
      <c r="G15" s="2">
        <v>-3.6999999999999998E-2</v>
      </c>
      <c r="H15" s="2">
        <v>355</v>
      </c>
      <c r="I15" s="2">
        <v>9</v>
      </c>
      <c r="J15" s="2">
        <v>0.14899999999999999</v>
      </c>
      <c r="K15" s="2">
        <v>351</v>
      </c>
      <c r="L15" s="2">
        <v>4.2</v>
      </c>
      <c r="M15" s="2">
        <v>1E-3</v>
      </c>
      <c r="N15">
        <f t="shared" si="0"/>
        <v>240</v>
      </c>
      <c r="O15" t="str">
        <f t="shared" si="1"/>
        <v xml:space="preserve"> </v>
      </c>
      <c r="P15" t="s">
        <v>934</v>
      </c>
    </row>
    <row r="16" spans="1:16" ht="13.5" customHeight="1" x14ac:dyDescent="0.15">
      <c r="A16" s="2" t="s">
        <v>18</v>
      </c>
      <c r="B16" s="1"/>
      <c r="C16" s="1"/>
      <c r="D16" s="1"/>
      <c r="E16" s="1"/>
      <c r="F16" s="1"/>
      <c r="G16" s="1"/>
      <c r="H16" s="1"/>
      <c r="I16" s="1"/>
      <c r="J16" s="1"/>
      <c r="K16" s="2">
        <v>334</v>
      </c>
      <c r="L16" s="2">
        <v>18.7</v>
      </c>
      <c r="M16" s="2">
        <v>-8.0000000000000002E-3</v>
      </c>
      <c r="N16">
        <f t="shared" si="0"/>
        <v>334</v>
      </c>
      <c r="O16" t="str">
        <f t="shared" si="1"/>
        <v xml:space="preserve"> </v>
      </c>
      <c r="P16" t="s">
        <v>934</v>
      </c>
    </row>
    <row r="17" spans="1:16" ht="13.5" customHeight="1" x14ac:dyDescent="0.15">
      <c r="A17" s="2" t="s">
        <v>19</v>
      </c>
      <c r="B17" s="2">
        <v>159</v>
      </c>
      <c r="C17" s="2">
        <v>1.9</v>
      </c>
      <c r="D17" s="2">
        <v>-1.2E-2</v>
      </c>
      <c r="E17" s="2">
        <v>328</v>
      </c>
      <c r="F17" s="2">
        <v>20</v>
      </c>
      <c r="G17" s="2">
        <v>-7.0000000000000007E-2</v>
      </c>
      <c r="H17" s="2">
        <v>343</v>
      </c>
      <c r="I17" s="2">
        <v>11.6</v>
      </c>
      <c r="J17" s="2">
        <v>-0.156</v>
      </c>
      <c r="K17" s="2">
        <v>184</v>
      </c>
      <c r="L17" s="2">
        <v>5.4</v>
      </c>
      <c r="M17" s="2">
        <v>-1.9E-2</v>
      </c>
      <c r="N17">
        <f t="shared" si="0"/>
        <v>253.5</v>
      </c>
      <c r="O17" t="str">
        <f t="shared" si="1"/>
        <v xml:space="preserve"> </v>
      </c>
      <c r="P17" t="s">
        <v>934</v>
      </c>
    </row>
    <row r="18" spans="1:16" ht="13.5" customHeight="1" x14ac:dyDescent="0.15">
      <c r="A18" s="2" t="s">
        <v>20</v>
      </c>
      <c r="B18" s="1"/>
      <c r="C18" s="1"/>
      <c r="D18" s="1"/>
      <c r="E18" s="1"/>
      <c r="F18" s="1"/>
      <c r="G18" s="1"/>
      <c r="H18" s="1"/>
      <c r="I18" s="1"/>
      <c r="J18" s="1"/>
      <c r="K18" s="2">
        <v>175</v>
      </c>
      <c r="L18" s="2">
        <v>26.2</v>
      </c>
      <c r="M18" s="2">
        <v>-8.5000000000000006E-2</v>
      </c>
      <c r="N18">
        <f t="shared" si="0"/>
        <v>175</v>
      </c>
      <c r="O18" t="str">
        <f t="shared" si="1"/>
        <v>1</v>
      </c>
      <c r="P18">
        <v>1</v>
      </c>
    </row>
    <row r="19" spans="1:16" ht="13.5" customHeight="1" x14ac:dyDescent="0.15">
      <c r="A19" s="2" t="s">
        <v>21</v>
      </c>
      <c r="B19" s="2">
        <v>246</v>
      </c>
      <c r="C19" s="2">
        <v>11.2</v>
      </c>
      <c r="D19" s="2">
        <v>-2.3E-2</v>
      </c>
      <c r="E19" s="2">
        <v>194</v>
      </c>
      <c r="F19" s="2">
        <v>1.3</v>
      </c>
      <c r="G19" s="2">
        <v>-6.0999999999999999E-2</v>
      </c>
      <c r="H19" s="2">
        <v>185</v>
      </c>
      <c r="I19" s="2">
        <v>46.2</v>
      </c>
      <c r="J19" s="2">
        <v>-7.1999999999999995E-2</v>
      </c>
      <c r="K19" s="2">
        <v>112</v>
      </c>
      <c r="L19" s="2">
        <v>4.5999999999999996</v>
      </c>
      <c r="M19" s="2">
        <v>-1.6E-2</v>
      </c>
      <c r="N19">
        <f t="shared" si="0"/>
        <v>184.25</v>
      </c>
      <c r="O19" t="str">
        <f t="shared" si="1"/>
        <v>1</v>
      </c>
      <c r="P19">
        <v>1</v>
      </c>
    </row>
    <row r="20" spans="1:16" ht="13.5" customHeight="1" x14ac:dyDescent="0.15">
      <c r="A20" s="2" t="s">
        <v>22</v>
      </c>
      <c r="B20" s="2">
        <v>31</v>
      </c>
      <c r="C20" s="2">
        <v>6</v>
      </c>
      <c r="D20" s="2">
        <v>6.0000000000000001E-3</v>
      </c>
      <c r="E20" s="1"/>
      <c r="F20" s="1"/>
      <c r="G20" s="1"/>
      <c r="H20" s="1"/>
      <c r="I20" s="1"/>
      <c r="J20" s="1"/>
      <c r="K20" s="1"/>
      <c r="L20" s="1"/>
      <c r="M20" s="1"/>
      <c r="N20">
        <f t="shared" si="0"/>
        <v>31</v>
      </c>
      <c r="O20" t="str">
        <f t="shared" si="1"/>
        <v xml:space="preserve"> </v>
      </c>
      <c r="P20" t="s">
        <v>934</v>
      </c>
    </row>
    <row r="21" spans="1:16" ht="13.5" customHeight="1" x14ac:dyDescent="0.15">
      <c r="A21" s="2" t="s">
        <v>23</v>
      </c>
      <c r="B21" s="2">
        <v>167</v>
      </c>
      <c r="C21" s="2">
        <v>3.5</v>
      </c>
      <c r="D21" s="2">
        <v>-3.5999999999999997E-2</v>
      </c>
      <c r="E21" s="2">
        <v>165</v>
      </c>
      <c r="F21" s="2">
        <v>8.8000000000000007</v>
      </c>
      <c r="G21" s="2">
        <v>8.1000000000000003E-2</v>
      </c>
      <c r="H21" s="2">
        <v>198</v>
      </c>
      <c r="I21" s="2">
        <v>10.5</v>
      </c>
      <c r="J21" s="2">
        <v>4.1000000000000002E-2</v>
      </c>
      <c r="K21" s="2">
        <v>17</v>
      </c>
      <c r="L21" s="2">
        <v>13</v>
      </c>
      <c r="M21" s="2">
        <v>-8.0000000000000002E-3</v>
      </c>
      <c r="N21">
        <f t="shared" si="0"/>
        <v>136.75</v>
      </c>
      <c r="O21" t="str">
        <f t="shared" si="1"/>
        <v>1</v>
      </c>
      <c r="P21">
        <v>1</v>
      </c>
    </row>
    <row r="22" spans="1:16" ht="13.5" customHeight="1" x14ac:dyDescent="0.15">
      <c r="A22" s="2" t="s">
        <v>24</v>
      </c>
      <c r="B22" s="2">
        <v>53</v>
      </c>
      <c r="C22" s="2">
        <v>0.7</v>
      </c>
      <c r="D22" s="2">
        <v>3.5999999999999997E-2</v>
      </c>
      <c r="E22" s="2">
        <v>38</v>
      </c>
      <c r="F22" s="2">
        <v>2.7</v>
      </c>
      <c r="G22" s="2">
        <v>5.7000000000000002E-2</v>
      </c>
      <c r="H22" s="2">
        <v>54</v>
      </c>
      <c r="I22" s="2">
        <v>10.1</v>
      </c>
      <c r="J22" s="2">
        <v>-2.9000000000000001E-2</v>
      </c>
      <c r="K22" s="2">
        <v>288</v>
      </c>
      <c r="L22" s="2">
        <v>9.1999999999999993</v>
      </c>
      <c r="M22" s="2">
        <v>0.03</v>
      </c>
      <c r="N22">
        <f t="shared" si="0"/>
        <v>108.25</v>
      </c>
      <c r="O22" t="str">
        <f t="shared" si="1"/>
        <v xml:space="preserve"> </v>
      </c>
      <c r="P22" t="s">
        <v>934</v>
      </c>
    </row>
    <row r="23" spans="1:16" ht="13.5" customHeight="1" x14ac:dyDescent="0.15">
      <c r="A23" s="2" t="s">
        <v>25</v>
      </c>
      <c r="B23" s="2">
        <v>306</v>
      </c>
      <c r="C23" s="2">
        <v>12.6</v>
      </c>
      <c r="D23" s="2">
        <v>2E-3</v>
      </c>
      <c r="E23" s="2">
        <v>345</v>
      </c>
      <c r="F23" s="2">
        <v>2.4</v>
      </c>
      <c r="G23" s="2">
        <v>3.0000000000000001E-3</v>
      </c>
      <c r="H23" s="1"/>
      <c r="I23" s="1"/>
      <c r="J23" s="1"/>
      <c r="K23" s="1"/>
      <c r="L23" s="1"/>
      <c r="M23" s="1"/>
      <c r="N23">
        <f t="shared" si="0"/>
        <v>325.5</v>
      </c>
      <c r="O23" t="str">
        <f t="shared" si="1"/>
        <v xml:space="preserve"> </v>
      </c>
      <c r="P23" t="s">
        <v>934</v>
      </c>
    </row>
    <row r="24" spans="1:16" ht="13.5" customHeight="1" x14ac:dyDescent="0.15">
      <c r="A24" s="2" t="s">
        <v>26</v>
      </c>
      <c r="B24" s="2">
        <v>30</v>
      </c>
      <c r="C24" s="2">
        <v>40.1</v>
      </c>
      <c r="D24" s="2">
        <v>8.0000000000000002E-3</v>
      </c>
      <c r="E24" s="1"/>
      <c r="F24" s="1"/>
      <c r="G24" s="1"/>
      <c r="H24" s="1"/>
      <c r="I24" s="1"/>
      <c r="J24" s="1"/>
      <c r="K24" s="1"/>
      <c r="L24" s="1"/>
      <c r="M24" s="1"/>
      <c r="N24">
        <f t="shared" si="0"/>
        <v>30</v>
      </c>
      <c r="O24" t="str">
        <f t="shared" si="1"/>
        <v xml:space="preserve"> </v>
      </c>
      <c r="P24" t="s">
        <v>934</v>
      </c>
    </row>
    <row r="25" spans="1:16" ht="13.5" customHeight="1" x14ac:dyDescent="0.15">
      <c r="A25" s="2" t="s">
        <v>27</v>
      </c>
      <c r="B25" s="1"/>
      <c r="C25" s="1"/>
      <c r="D25" s="1"/>
      <c r="E25" s="2">
        <v>97</v>
      </c>
      <c r="F25" s="2">
        <v>1.8</v>
      </c>
      <c r="G25" s="2">
        <v>0.01</v>
      </c>
      <c r="H25" s="1"/>
      <c r="I25" s="1"/>
      <c r="J25" s="1"/>
      <c r="K25" s="1"/>
      <c r="L25" s="1"/>
      <c r="M25" s="1"/>
      <c r="N25">
        <f t="shared" si="0"/>
        <v>97</v>
      </c>
      <c r="O25" t="str">
        <f t="shared" si="1"/>
        <v xml:space="preserve"> </v>
      </c>
      <c r="P25" t="s">
        <v>934</v>
      </c>
    </row>
    <row r="26" spans="1:16" ht="13.5" customHeight="1" x14ac:dyDescent="0.15">
      <c r="A26" s="2" t="s">
        <v>28</v>
      </c>
      <c r="B26" s="2">
        <v>139</v>
      </c>
      <c r="C26" s="2">
        <v>5.2</v>
      </c>
      <c r="D26" s="2">
        <v>6.8000000000000005E-2</v>
      </c>
      <c r="E26" s="2">
        <v>328</v>
      </c>
      <c r="F26" s="2">
        <v>15.4</v>
      </c>
      <c r="G26" s="2">
        <v>-3.9E-2</v>
      </c>
      <c r="H26" s="2">
        <v>126</v>
      </c>
      <c r="I26" s="2">
        <v>2.1</v>
      </c>
      <c r="J26" s="2">
        <v>-7.1999999999999995E-2</v>
      </c>
      <c r="K26" s="2">
        <v>184</v>
      </c>
      <c r="L26" s="2">
        <v>10.9</v>
      </c>
      <c r="M26" s="2">
        <v>-2.3E-2</v>
      </c>
      <c r="N26">
        <f t="shared" si="0"/>
        <v>194.25</v>
      </c>
      <c r="O26" t="str">
        <f t="shared" si="1"/>
        <v>1</v>
      </c>
      <c r="P26">
        <v>1</v>
      </c>
    </row>
    <row r="27" spans="1:16" ht="13.5" customHeight="1" x14ac:dyDescent="0.15">
      <c r="A27" s="2" t="s">
        <v>29</v>
      </c>
      <c r="B27" s="2">
        <v>212</v>
      </c>
      <c r="C27" s="2">
        <v>8.5</v>
      </c>
      <c r="D27" s="2">
        <v>5.8000000000000003E-2</v>
      </c>
      <c r="E27" s="2">
        <v>20</v>
      </c>
      <c r="F27" s="2">
        <v>4.0999999999999996</v>
      </c>
      <c r="G27" s="2">
        <v>3.6999999999999998E-2</v>
      </c>
      <c r="H27" s="2">
        <v>346</v>
      </c>
      <c r="I27" s="2">
        <v>14.5</v>
      </c>
      <c r="J27" s="2">
        <v>-2.5999999999999999E-2</v>
      </c>
      <c r="K27" s="2">
        <v>135</v>
      </c>
      <c r="L27" s="2">
        <v>2.8</v>
      </c>
      <c r="M27" s="2">
        <v>-3.0000000000000001E-3</v>
      </c>
      <c r="N27">
        <f t="shared" si="0"/>
        <v>178.25</v>
      </c>
      <c r="O27" t="str">
        <f t="shared" si="1"/>
        <v>1</v>
      </c>
      <c r="P27">
        <v>1</v>
      </c>
    </row>
    <row r="28" spans="1:16" ht="13.5" customHeight="1" x14ac:dyDescent="0.15">
      <c r="A28" s="2" t="s">
        <v>30</v>
      </c>
      <c r="B28" s="2">
        <v>144</v>
      </c>
      <c r="C28" s="2">
        <v>0.1</v>
      </c>
      <c r="D28" s="2">
        <v>7.1999999999999995E-2</v>
      </c>
      <c r="E28" s="2">
        <v>357</v>
      </c>
      <c r="F28" s="2">
        <v>0.6</v>
      </c>
      <c r="G28" s="2">
        <v>-1.7999999999999999E-2</v>
      </c>
      <c r="H28" s="2">
        <v>96</v>
      </c>
      <c r="I28" s="2">
        <v>3.9</v>
      </c>
      <c r="J28" s="2">
        <v>-0.127</v>
      </c>
      <c r="K28" s="2">
        <v>171</v>
      </c>
      <c r="L28" s="2">
        <v>7.5</v>
      </c>
      <c r="M28" s="2">
        <v>8.9999999999999993E-3</v>
      </c>
      <c r="N28">
        <f t="shared" si="0"/>
        <v>192</v>
      </c>
      <c r="O28" t="str">
        <f t="shared" si="1"/>
        <v>1</v>
      </c>
      <c r="P28">
        <v>1</v>
      </c>
    </row>
    <row r="29" spans="1:16" ht="13.5" customHeight="1" x14ac:dyDescent="0.15">
      <c r="A29" s="2" t="s">
        <v>31</v>
      </c>
      <c r="B29" s="2">
        <v>217</v>
      </c>
      <c r="C29" s="2">
        <v>16.5</v>
      </c>
      <c r="D29" s="2">
        <v>1E-3</v>
      </c>
      <c r="E29" s="1"/>
      <c r="F29" s="1"/>
      <c r="G29" s="1"/>
      <c r="H29" s="1"/>
      <c r="I29" s="1"/>
      <c r="J29" s="1"/>
      <c r="K29" s="1"/>
      <c r="L29" s="1"/>
      <c r="M29" s="1"/>
      <c r="N29">
        <f t="shared" si="0"/>
        <v>217</v>
      </c>
      <c r="O29" t="str">
        <f t="shared" si="1"/>
        <v>1</v>
      </c>
      <c r="P29">
        <v>1</v>
      </c>
    </row>
    <row r="30" spans="1:16" ht="13.5" customHeight="1" x14ac:dyDescent="0.15">
      <c r="A30" s="2" t="s">
        <v>32</v>
      </c>
      <c r="B30" s="2">
        <v>144</v>
      </c>
      <c r="C30" s="2">
        <v>14.5</v>
      </c>
      <c r="D30" s="2">
        <v>1E-3</v>
      </c>
      <c r="E30" s="1"/>
      <c r="F30" s="1"/>
      <c r="G30" s="1"/>
      <c r="H30" s="1"/>
      <c r="I30" s="1"/>
      <c r="J30" s="1"/>
      <c r="K30" s="1"/>
      <c r="L30" s="1"/>
      <c r="M30" s="1"/>
      <c r="N30">
        <f t="shared" si="0"/>
        <v>144</v>
      </c>
      <c r="O30" t="str">
        <f t="shared" si="1"/>
        <v>1</v>
      </c>
      <c r="P30">
        <v>1</v>
      </c>
    </row>
    <row r="31" spans="1:16" ht="13.5" customHeight="1" x14ac:dyDescent="0.15">
      <c r="A31" s="2" t="s">
        <v>33</v>
      </c>
      <c r="B31" s="2">
        <v>226</v>
      </c>
      <c r="C31" s="2">
        <v>3.8</v>
      </c>
      <c r="D31" s="2">
        <v>-4.2999999999999997E-2</v>
      </c>
      <c r="E31" s="2">
        <v>282</v>
      </c>
      <c r="F31" s="2">
        <v>1.1000000000000001</v>
      </c>
      <c r="G31" s="2">
        <v>-0.10199999999999999</v>
      </c>
      <c r="H31" s="2">
        <v>346</v>
      </c>
      <c r="I31" s="2">
        <v>2.9</v>
      </c>
      <c r="J31" s="2">
        <v>-1.4E-2</v>
      </c>
      <c r="K31" s="2">
        <v>333</v>
      </c>
      <c r="L31" s="2">
        <v>2.4</v>
      </c>
      <c r="M31" s="2">
        <v>-4.7E-2</v>
      </c>
      <c r="N31">
        <f t="shared" si="0"/>
        <v>296.75</v>
      </c>
      <c r="O31" t="str">
        <f t="shared" si="1"/>
        <v xml:space="preserve"> </v>
      </c>
      <c r="P31" t="s">
        <v>934</v>
      </c>
    </row>
    <row r="32" spans="1:16" ht="13.5" customHeight="1" x14ac:dyDescent="0.15">
      <c r="A32" s="2" t="s">
        <v>34</v>
      </c>
      <c r="B32" s="2">
        <v>58</v>
      </c>
      <c r="C32" s="2">
        <v>8.5</v>
      </c>
      <c r="D32" s="2">
        <v>-3.9E-2</v>
      </c>
      <c r="E32" s="2">
        <v>302</v>
      </c>
      <c r="F32" s="2">
        <v>0.8</v>
      </c>
      <c r="G32" s="2">
        <v>-6.7000000000000004E-2</v>
      </c>
      <c r="H32" s="2">
        <v>10</v>
      </c>
      <c r="I32" s="2">
        <v>2.6</v>
      </c>
      <c r="J32" s="2">
        <v>-0.19400000000000001</v>
      </c>
      <c r="K32" s="2">
        <v>344</v>
      </c>
      <c r="L32" s="2">
        <v>14.5</v>
      </c>
      <c r="M32" s="2">
        <v>-5.5E-2</v>
      </c>
      <c r="N32">
        <f t="shared" si="0"/>
        <v>178.5</v>
      </c>
      <c r="O32" t="str">
        <f t="shared" si="1"/>
        <v>1</v>
      </c>
      <c r="P32">
        <v>1</v>
      </c>
    </row>
    <row r="33" spans="1:16" ht="13.5" customHeight="1" x14ac:dyDescent="0.15">
      <c r="A33" s="2" t="s">
        <v>35</v>
      </c>
      <c r="B33" s="2">
        <v>120</v>
      </c>
      <c r="C33" s="2">
        <v>53.5</v>
      </c>
      <c r="D33" s="2">
        <v>3.0000000000000001E-3</v>
      </c>
      <c r="E33" s="1"/>
      <c r="F33" s="1"/>
      <c r="G33" s="1"/>
      <c r="H33" s="1"/>
      <c r="I33" s="1"/>
      <c r="J33" s="1"/>
      <c r="K33" s="1"/>
      <c r="L33" s="1"/>
      <c r="M33" s="1"/>
      <c r="N33">
        <f t="shared" si="0"/>
        <v>120</v>
      </c>
      <c r="O33" t="str">
        <f t="shared" si="1"/>
        <v xml:space="preserve"> </v>
      </c>
      <c r="P33" t="s">
        <v>934</v>
      </c>
    </row>
    <row r="34" spans="1:16" ht="13.5" customHeight="1" x14ac:dyDescent="0.15">
      <c r="A34" s="2" t="s">
        <v>36</v>
      </c>
      <c r="B34" s="2">
        <v>159</v>
      </c>
      <c r="C34" s="2">
        <v>6.5</v>
      </c>
      <c r="D34" s="2">
        <v>-1.2E-2</v>
      </c>
      <c r="E34" s="2">
        <v>291</v>
      </c>
      <c r="F34" s="2">
        <v>2.4</v>
      </c>
      <c r="G34" s="2">
        <v>-7.0000000000000001E-3</v>
      </c>
      <c r="H34" s="2">
        <v>51</v>
      </c>
      <c r="I34" s="2">
        <v>1.4</v>
      </c>
      <c r="J34" s="2">
        <v>0.02</v>
      </c>
      <c r="K34" s="1"/>
      <c r="L34" s="1"/>
      <c r="M34" s="1"/>
      <c r="N34">
        <f t="shared" si="0"/>
        <v>167</v>
      </c>
      <c r="O34" t="str">
        <f t="shared" si="1"/>
        <v>1</v>
      </c>
      <c r="P34">
        <v>1</v>
      </c>
    </row>
    <row r="35" spans="1:16" ht="13.5" customHeight="1" x14ac:dyDescent="0.15">
      <c r="A35" s="2" t="s">
        <v>37</v>
      </c>
      <c r="B35" s="2">
        <v>207</v>
      </c>
      <c r="C35" s="2">
        <v>5.4</v>
      </c>
      <c r="D35" s="2">
        <v>3.9E-2</v>
      </c>
      <c r="E35" s="2">
        <v>76</v>
      </c>
      <c r="F35" s="2">
        <v>13.7</v>
      </c>
      <c r="G35" s="2">
        <v>2.8000000000000001E-2</v>
      </c>
      <c r="H35" s="2">
        <v>196</v>
      </c>
      <c r="I35" s="2">
        <v>4.3</v>
      </c>
      <c r="J35" s="2">
        <v>0.06</v>
      </c>
      <c r="K35" s="1"/>
      <c r="L35" s="1"/>
      <c r="M35" s="1"/>
      <c r="N35">
        <f t="shared" si="0"/>
        <v>159.66666666666666</v>
      </c>
      <c r="O35" t="str">
        <f t="shared" si="1"/>
        <v>1</v>
      </c>
      <c r="P35">
        <v>1</v>
      </c>
    </row>
    <row r="36" spans="1:16" ht="13.5" customHeight="1" x14ac:dyDescent="0.15">
      <c r="A36" s="2" t="s">
        <v>38</v>
      </c>
      <c r="B36" s="2">
        <v>111</v>
      </c>
      <c r="C36" s="2">
        <v>7.2</v>
      </c>
      <c r="D36" s="2">
        <v>2.1000000000000001E-2</v>
      </c>
      <c r="E36" s="2">
        <v>303</v>
      </c>
      <c r="F36" s="2">
        <v>6.4</v>
      </c>
      <c r="G36" s="2">
        <v>8.5999999999999993E-2</v>
      </c>
      <c r="H36" s="2">
        <v>301</v>
      </c>
      <c r="I36" s="2">
        <v>2.9</v>
      </c>
      <c r="J36" s="2">
        <v>0.13500000000000001</v>
      </c>
      <c r="K36" s="2">
        <v>166</v>
      </c>
      <c r="L36" s="2">
        <v>4.8</v>
      </c>
      <c r="M36" s="2">
        <v>4.0000000000000001E-3</v>
      </c>
      <c r="N36">
        <f t="shared" si="0"/>
        <v>220.25</v>
      </c>
      <c r="O36" t="str">
        <f t="shared" si="1"/>
        <v>1</v>
      </c>
      <c r="P36">
        <v>1</v>
      </c>
    </row>
    <row r="37" spans="1:16" ht="13.5" customHeight="1" x14ac:dyDescent="0.15">
      <c r="A37" s="2" t="s">
        <v>39</v>
      </c>
      <c r="B37" s="2">
        <v>256</v>
      </c>
      <c r="C37" s="2">
        <v>31.1</v>
      </c>
      <c r="D37" s="2">
        <v>-0.02</v>
      </c>
      <c r="E37" s="2">
        <v>212</v>
      </c>
      <c r="F37" s="2">
        <v>2.7</v>
      </c>
      <c r="G37" s="2">
        <v>-0.04</v>
      </c>
      <c r="H37" s="2">
        <v>266</v>
      </c>
      <c r="I37" s="2">
        <v>9.8000000000000007</v>
      </c>
      <c r="J37" s="2">
        <v>2E-3</v>
      </c>
      <c r="K37" s="2">
        <v>273</v>
      </c>
      <c r="L37" s="2">
        <v>23.5</v>
      </c>
      <c r="M37" s="2">
        <v>-4.0000000000000001E-3</v>
      </c>
      <c r="N37">
        <f t="shared" si="0"/>
        <v>251.75</v>
      </c>
      <c r="O37" t="str">
        <f t="shared" si="1"/>
        <v xml:space="preserve"> </v>
      </c>
      <c r="P37" t="s">
        <v>934</v>
      </c>
    </row>
    <row r="38" spans="1:16" ht="13.5" customHeight="1" x14ac:dyDescent="0.15">
      <c r="A38" s="2" t="s">
        <v>40</v>
      </c>
      <c r="B38" s="1"/>
      <c r="C38" s="1"/>
      <c r="D38" s="1"/>
      <c r="E38" s="2">
        <v>304</v>
      </c>
      <c r="F38" s="2">
        <v>1.9</v>
      </c>
      <c r="G38" s="2">
        <v>2E-3</v>
      </c>
      <c r="H38" s="1"/>
      <c r="I38" s="1"/>
      <c r="J38" s="1"/>
      <c r="K38" s="1"/>
      <c r="L38" s="1"/>
      <c r="M38" s="1"/>
      <c r="N38">
        <f t="shared" si="0"/>
        <v>304</v>
      </c>
      <c r="O38" t="str">
        <f t="shared" si="1"/>
        <v xml:space="preserve"> </v>
      </c>
      <c r="P38" t="s">
        <v>934</v>
      </c>
    </row>
    <row r="39" spans="1:16" ht="13.5" customHeight="1" x14ac:dyDescent="0.15">
      <c r="A39" s="2" t="s">
        <v>41</v>
      </c>
      <c r="B39" s="2">
        <v>211</v>
      </c>
      <c r="C39" s="2">
        <v>7.7</v>
      </c>
      <c r="D39" s="2">
        <v>-2E-3</v>
      </c>
      <c r="E39" s="2">
        <v>321</v>
      </c>
      <c r="F39" s="2">
        <v>17.2</v>
      </c>
      <c r="G39" s="2">
        <v>-0.13100000000000001</v>
      </c>
      <c r="H39" s="2">
        <v>71</v>
      </c>
      <c r="I39" s="2">
        <v>9.9</v>
      </c>
      <c r="J39" s="2">
        <v>-5.1999999999999998E-2</v>
      </c>
      <c r="K39" s="2">
        <v>211</v>
      </c>
      <c r="L39" s="2">
        <v>2.5</v>
      </c>
      <c r="M39" s="2">
        <v>-4.5999999999999999E-2</v>
      </c>
      <c r="N39">
        <f t="shared" si="0"/>
        <v>203.5</v>
      </c>
      <c r="O39" t="str">
        <f t="shared" si="1"/>
        <v>1</v>
      </c>
      <c r="P39">
        <v>1</v>
      </c>
    </row>
    <row r="40" spans="1:16" ht="13.5" customHeight="1" x14ac:dyDescent="0.15">
      <c r="A40" s="2" t="s">
        <v>42</v>
      </c>
      <c r="B40" s="2">
        <v>35</v>
      </c>
      <c r="C40" s="2">
        <v>3.3</v>
      </c>
      <c r="D40" s="2">
        <v>-2.5999999999999999E-2</v>
      </c>
      <c r="E40" s="2">
        <v>309</v>
      </c>
      <c r="F40" s="2">
        <v>5.0999999999999996</v>
      </c>
      <c r="G40" s="2">
        <v>-9.8000000000000004E-2</v>
      </c>
      <c r="H40" s="2">
        <v>333</v>
      </c>
      <c r="I40" s="2">
        <v>1.6</v>
      </c>
      <c r="J40" s="2">
        <v>-5.7000000000000002E-2</v>
      </c>
      <c r="K40" s="2">
        <v>299</v>
      </c>
      <c r="L40" s="2">
        <v>1</v>
      </c>
      <c r="M40" s="2">
        <v>-1E-3</v>
      </c>
      <c r="N40">
        <f t="shared" si="0"/>
        <v>244</v>
      </c>
      <c r="O40" t="str">
        <f t="shared" si="1"/>
        <v xml:space="preserve"> </v>
      </c>
      <c r="P40" t="s">
        <v>934</v>
      </c>
    </row>
    <row r="41" spans="1:16" ht="13.5" customHeight="1" x14ac:dyDescent="0.15">
      <c r="A41" s="2" t="s">
        <v>43</v>
      </c>
      <c r="B41" s="1"/>
      <c r="C41" s="1"/>
      <c r="D41" s="1"/>
      <c r="E41" s="1"/>
      <c r="F41" s="1"/>
      <c r="G41" s="1"/>
      <c r="H41" s="1"/>
      <c r="I41" s="1"/>
      <c r="J41" s="1"/>
      <c r="K41" s="2">
        <v>326</v>
      </c>
      <c r="L41" s="2">
        <v>14.4</v>
      </c>
      <c r="M41" s="2">
        <v>-8.9999999999999993E-3</v>
      </c>
      <c r="N41">
        <f t="shared" si="0"/>
        <v>326</v>
      </c>
      <c r="O41" t="str">
        <f t="shared" si="1"/>
        <v xml:space="preserve"> </v>
      </c>
      <c r="P41" t="s">
        <v>934</v>
      </c>
    </row>
    <row r="42" spans="1:16" ht="13.5" customHeight="1" x14ac:dyDescent="0.15">
      <c r="A42" s="2" t="s">
        <v>44</v>
      </c>
      <c r="B42" s="2">
        <v>74</v>
      </c>
      <c r="C42" s="2">
        <v>0.8</v>
      </c>
      <c r="D42" s="2">
        <v>-2.7E-2</v>
      </c>
      <c r="E42" s="2">
        <v>320</v>
      </c>
      <c r="F42" s="2">
        <v>2.9</v>
      </c>
      <c r="G42" s="2">
        <v>-0.107</v>
      </c>
      <c r="H42" s="2">
        <v>303</v>
      </c>
      <c r="I42" s="2">
        <v>0.2</v>
      </c>
      <c r="J42" s="2">
        <v>-2.1999999999999999E-2</v>
      </c>
      <c r="K42" s="2">
        <v>330</v>
      </c>
      <c r="L42" s="2">
        <v>1.4</v>
      </c>
      <c r="M42" s="2">
        <v>-3.4000000000000002E-2</v>
      </c>
      <c r="N42">
        <f t="shared" si="0"/>
        <v>256.75</v>
      </c>
      <c r="O42" t="str">
        <f t="shared" si="1"/>
        <v xml:space="preserve"> </v>
      </c>
      <c r="P42" t="s">
        <v>934</v>
      </c>
    </row>
    <row r="43" spans="1:16" ht="13.5" customHeight="1" x14ac:dyDescent="0.15">
      <c r="A43" s="2" t="s">
        <v>45</v>
      </c>
      <c r="B43" s="2">
        <v>175</v>
      </c>
      <c r="C43" s="2">
        <v>13.5</v>
      </c>
      <c r="D43" s="2">
        <v>3.7999999999999999E-2</v>
      </c>
      <c r="E43" s="1"/>
      <c r="F43" s="1"/>
      <c r="G43" s="1"/>
      <c r="H43" s="1"/>
      <c r="I43" s="1"/>
      <c r="J43" s="1"/>
      <c r="K43" s="1"/>
      <c r="L43" s="1"/>
      <c r="M43" s="1"/>
      <c r="N43">
        <f t="shared" si="0"/>
        <v>175</v>
      </c>
      <c r="O43" t="str">
        <f t="shared" si="1"/>
        <v>1</v>
      </c>
      <c r="P43">
        <v>1</v>
      </c>
    </row>
    <row r="44" spans="1:16" ht="13.5" customHeight="1" x14ac:dyDescent="0.15">
      <c r="A44" s="2" t="s">
        <v>46</v>
      </c>
      <c r="B44" s="2">
        <v>48</v>
      </c>
      <c r="C44" s="2">
        <v>1.8</v>
      </c>
      <c r="D44" s="2">
        <v>-1.2999999999999999E-2</v>
      </c>
      <c r="E44" s="2">
        <v>342</v>
      </c>
      <c r="F44" s="2">
        <v>3.6</v>
      </c>
      <c r="G44" s="2">
        <v>4.2000000000000003E-2</v>
      </c>
      <c r="H44" s="2">
        <v>17</v>
      </c>
      <c r="I44" s="2">
        <v>7.1</v>
      </c>
      <c r="J44" s="2">
        <v>-6.4000000000000001E-2</v>
      </c>
      <c r="K44" s="2">
        <v>334</v>
      </c>
      <c r="L44" s="2">
        <v>33.9</v>
      </c>
      <c r="M44" s="2">
        <v>5.0999999999999997E-2</v>
      </c>
      <c r="N44">
        <f t="shared" si="0"/>
        <v>185.25</v>
      </c>
      <c r="O44" t="str">
        <f t="shared" si="1"/>
        <v>1</v>
      </c>
      <c r="P44">
        <v>1</v>
      </c>
    </row>
    <row r="45" spans="1:16" ht="13.5" customHeight="1" x14ac:dyDescent="0.15">
      <c r="A45" s="2" t="s">
        <v>47</v>
      </c>
      <c r="B45" s="2">
        <v>243</v>
      </c>
      <c r="C45" s="2">
        <v>5.5</v>
      </c>
      <c r="D45" s="2">
        <v>-3.4000000000000002E-2</v>
      </c>
      <c r="E45" s="2">
        <v>348</v>
      </c>
      <c r="F45" s="2">
        <v>17.899999999999999</v>
      </c>
      <c r="G45" s="2">
        <v>-5.8000000000000003E-2</v>
      </c>
      <c r="H45" s="2">
        <v>247</v>
      </c>
      <c r="I45" s="2">
        <v>18.100000000000001</v>
      </c>
      <c r="J45" s="2">
        <v>4.2000000000000003E-2</v>
      </c>
      <c r="K45" s="2">
        <v>356</v>
      </c>
      <c r="L45" s="2">
        <v>8</v>
      </c>
      <c r="M45" s="2">
        <v>4.3999999999999997E-2</v>
      </c>
      <c r="N45">
        <f t="shared" si="0"/>
        <v>298.5</v>
      </c>
      <c r="O45" t="str">
        <f t="shared" si="1"/>
        <v xml:space="preserve"> </v>
      </c>
      <c r="P45" t="s">
        <v>934</v>
      </c>
    </row>
    <row r="46" spans="1:16" ht="13.5" customHeight="1" x14ac:dyDescent="0.15">
      <c r="A46" s="2" t="s">
        <v>48</v>
      </c>
      <c r="B46" s="2">
        <v>250</v>
      </c>
      <c r="C46" s="2">
        <v>17.5</v>
      </c>
      <c r="D46" s="2">
        <v>-1E-3</v>
      </c>
      <c r="E46" s="2">
        <v>26</v>
      </c>
      <c r="F46" s="2">
        <v>3.3</v>
      </c>
      <c r="G46" s="2">
        <v>6.0000000000000001E-3</v>
      </c>
      <c r="H46" s="1"/>
      <c r="I46" s="1"/>
      <c r="J46" s="1"/>
      <c r="K46" s="1"/>
      <c r="L46" s="1"/>
      <c r="M46" s="1"/>
      <c r="N46">
        <f t="shared" si="0"/>
        <v>138</v>
      </c>
      <c r="O46" t="str">
        <f t="shared" si="1"/>
        <v>1</v>
      </c>
      <c r="P46">
        <v>1</v>
      </c>
    </row>
    <row r="47" spans="1:16" ht="13.5" customHeight="1" x14ac:dyDescent="0.15">
      <c r="A47" s="2" t="s">
        <v>49</v>
      </c>
      <c r="B47" s="2">
        <v>258</v>
      </c>
      <c r="C47" s="2">
        <v>1.7</v>
      </c>
      <c r="D47" s="2">
        <v>7.0000000000000001E-3</v>
      </c>
      <c r="E47" s="2">
        <v>141</v>
      </c>
      <c r="F47" s="2">
        <v>0.8</v>
      </c>
      <c r="G47" s="2">
        <v>-1E-3</v>
      </c>
      <c r="H47" s="2">
        <v>153</v>
      </c>
      <c r="I47" s="2">
        <v>1.4</v>
      </c>
      <c r="J47" s="2">
        <v>1.2999999999999999E-2</v>
      </c>
      <c r="K47" s="2">
        <v>132</v>
      </c>
      <c r="L47" s="2">
        <v>11</v>
      </c>
      <c r="M47" s="2">
        <v>-1.7000000000000001E-2</v>
      </c>
      <c r="N47">
        <f t="shared" si="0"/>
        <v>171</v>
      </c>
      <c r="O47" t="str">
        <f t="shared" si="1"/>
        <v>1</v>
      </c>
      <c r="P47">
        <v>1</v>
      </c>
    </row>
    <row r="48" spans="1:16" ht="13.5" customHeight="1" x14ac:dyDescent="0.15">
      <c r="A48" s="2" t="s">
        <v>50</v>
      </c>
      <c r="B48" s="2">
        <v>307</v>
      </c>
      <c r="C48" s="2">
        <v>2.7</v>
      </c>
      <c r="D48" s="2">
        <v>1.4999999999999999E-2</v>
      </c>
      <c r="E48" s="2">
        <v>163</v>
      </c>
      <c r="F48" s="2">
        <v>19.7</v>
      </c>
      <c r="G48" s="2">
        <v>0.14599999999999999</v>
      </c>
      <c r="H48" s="2">
        <v>301</v>
      </c>
      <c r="I48" s="2">
        <v>1.6</v>
      </c>
      <c r="J48" s="2">
        <v>0.122</v>
      </c>
      <c r="K48" s="2">
        <v>205</v>
      </c>
      <c r="L48" s="2">
        <v>7.9</v>
      </c>
      <c r="M48" s="2">
        <v>-1.7000000000000001E-2</v>
      </c>
      <c r="N48">
        <f t="shared" si="0"/>
        <v>244</v>
      </c>
      <c r="O48" t="str">
        <f t="shared" si="1"/>
        <v xml:space="preserve"> </v>
      </c>
      <c r="P48" t="s">
        <v>934</v>
      </c>
    </row>
    <row r="49" spans="1:16" ht="13.5" customHeight="1" x14ac:dyDescent="0.15">
      <c r="A49" s="2" t="s">
        <v>51</v>
      </c>
      <c r="B49" s="2">
        <v>158</v>
      </c>
      <c r="C49" s="2">
        <v>0.7</v>
      </c>
      <c r="D49" s="2">
        <v>0.123</v>
      </c>
      <c r="E49" s="2">
        <v>163</v>
      </c>
      <c r="F49" s="2">
        <v>5.6</v>
      </c>
      <c r="G49" s="2">
        <v>9.0999999999999998E-2</v>
      </c>
      <c r="H49" s="2">
        <v>6</v>
      </c>
      <c r="I49" s="2">
        <v>1.4</v>
      </c>
      <c r="J49" s="2">
        <v>-6.2E-2</v>
      </c>
      <c r="K49" s="2">
        <v>12</v>
      </c>
      <c r="L49" s="2">
        <v>8.9</v>
      </c>
      <c r="M49" s="2">
        <v>6.0000000000000001E-3</v>
      </c>
      <c r="N49">
        <f t="shared" si="0"/>
        <v>84.75</v>
      </c>
      <c r="O49" t="str">
        <f t="shared" si="1"/>
        <v xml:space="preserve"> </v>
      </c>
      <c r="P49" t="s">
        <v>934</v>
      </c>
    </row>
    <row r="50" spans="1:16" ht="13.5" customHeight="1" x14ac:dyDescent="0.15">
      <c r="A50" s="2" t="s">
        <v>52</v>
      </c>
      <c r="B50" s="1"/>
      <c r="C50" s="1"/>
      <c r="D50" s="1"/>
      <c r="E50" s="1"/>
      <c r="F50" s="1"/>
      <c r="G50" s="1"/>
      <c r="H50" s="1"/>
      <c r="I50" s="1"/>
      <c r="J50" s="1"/>
      <c r="K50" s="2">
        <v>295</v>
      </c>
      <c r="L50" s="2">
        <v>28.9</v>
      </c>
      <c r="M50" s="2">
        <v>1E-3</v>
      </c>
      <c r="N50">
        <f t="shared" si="0"/>
        <v>295</v>
      </c>
      <c r="O50" t="str">
        <f t="shared" si="1"/>
        <v xml:space="preserve"> </v>
      </c>
      <c r="P50" t="s">
        <v>934</v>
      </c>
    </row>
    <row r="51" spans="1:16" ht="13.5" customHeight="1" x14ac:dyDescent="0.15">
      <c r="A51" s="2" t="s">
        <v>53</v>
      </c>
      <c r="B51" s="2">
        <v>167</v>
      </c>
      <c r="C51" s="2">
        <v>3.4</v>
      </c>
      <c r="D51" s="2">
        <v>6.4000000000000001E-2</v>
      </c>
      <c r="E51" s="2">
        <v>266</v>
      </c>
      <c r="F51" s="2">
        <v>3.8</v>
      </c>
      <c r="G51" s="2">
        <v>0.187</v>
      </c>
      <c r="H51" s="2">
        <v>274</v>
      </c>
      <c r="I51" s="2">
        <v>5</v>
      </c>
      <c r="J51" s="2">
        <v>7.0999999999999994E-2</v>
      </c>
      <c r="K51" s="2">
        <v>10</v>
      </c>
      <c r="L51" s="2">
        <v>16.100000000000001</v>
      </c>
      <c r="M51" s="2">
        <v>2.4E-2</v>
      </c>
      <c r="N51">
        <f t="shared" si="0"/>
        <v>179.25</v>
      </c>
      <c r="O51" t="str">
        <f t="shared" si="1"/>
        <v>1</v>
      </c>
      <c r="P51">
        <v>1</v>
      </c>
    </row>
    <row r="52" spans="1:16" ht="13.5" customHeight="1" x14ac:dyDescent="0.15">
      <c r="A52" s="2" t="s">
        <v>54</v>
      </c>
      <c r="B52" s="2">
        <v>18</v>
      </c>
      <c r="C52" s="2">
        <v>11.6</v>
      </c>
      <c r="D52" s="2">
        <v>-1.4999999999999999E-2</v>
      </c>
      <c r="E52" s="2">
        <v>336</v>
      </c>
      <c r="F52" s="2">
        <v>2.5</v>
      </c>
      <c r="G52" s="2">
        <v>-1.4E-2</v>
      </c>
      <c r="H52" s="2">
        <v>174</v>
      </c>
      <c r="I52" s="2">
        <v>3.9</v>
      </c>
      <c r="J52" s="2">
        <v>7.0000000000000001E-3</v>
      </c>
      <c r="K52" s="2">
        <v>231</v>
      </c>
      <c r="L52" s="2">
        <v>0.4</v>
      </c>
      <c r="M52" s="2">
        <v>-0.01</v>
      </c>
      <c r="N52">
        <f t="shared" si="0"/>
        <v>189.75</v>
      </c>
      <c r="O52" t="str">
        <f t="shared" si="1"/>
        <v>1</v>
      </c>
      <c r="P52">
        <v>1</v>
      </c>
    </row>
    <row r="53" spans="1:16" ht="13.5" customHeight="1" x14ac:dyDescent="0.15">
      <c r="A53" s="2" t="s">
        <v>55</v>
      </c>
      <c r="B53" s="1"/>
      <c r="C53" s="1"/>
      <c r="D53" s="1"/>
      <c r="E53" s="1"/>
      <c r="F53" s="1"/>
      <c r="G53" s="1"/>
      <c r="H53" s="1"/>
      <c r="I53" s="1"/>
      <c r="J53" s="1"/>
      <c r="K53" s="2">
        <v>43</v>
      </c>
      <c r="L53" s="2">
        <v>3.2</v>
      </c>
      <c r="M53" s="2">
        <v>-8.0000000000000002E-3</v>
      </c>
      <c r="N53">
        <f t="shared" si="0"/>
        <v>43</v>
      </c>
      <c r="O53" t="str">
        <f t="shared" si="1"/>
        <v xml:space="preserve"> </v>
      </c>
      <c r="P53" t="s">
        <v>934</v>
      </c>
    </row>
    <row r="54" spans="1:16" ht="13.5" customHeight="1" x14ac:dyDescent="0.15">
      <c r="A54" s="2" t="s">
        <v>56</v>
      </c>
      <c r="B54" s="1"/>
      <c r="C54" s="1"/>
      <c r="D54" s="1"/>
      <c r="E54" s="1"/>
      <c r="F54" s="1"/>
      <c r="G54" s="1"/>
      <c r="H54" s="1"/>
      <c r="I54" s="1"/>
      <c r="J54" s="1"/>
      <c r="K54" s="2">
        <v>349</v>
      </c>
      <c r="L54" s="2">
        <v>16.600000000000001</v>
      </c>
      <c r="M54" s="2">
        <v>-7.0000000000000001E-3</v>
      </c>
      <c r="N54">
        <f t="shared" si="0"/>
        <v>349</v>
      </c>
      <c r="O54" t="str">
        <f t="shared" si="1"/>
        <v xml:space="preserve"> </v>
      </c>
      <c r="P54" t="s">
        <v>934</v>
      </c>
    </row>
    <row r="55" spans="1:16" ht="13.5" customHeight="1" x14ac:dyDescent="0.15">
      <c r="A55" s="2" t="s">
        <v>57</v>
      </c>
      <c r="B55" s="2">
        <v>23</v>
      </c>
      <c r="C55" s="2">
        <v>0.4</v>
      </c>
      <c r="D55" s="2">
        <v>3.2000000000000001E-2</v>
      </c>
      <c r="E55" s="2">
        <v>26</v>
      </c>
      <c r="F55" s="2">
        <v>2</v>
      </c>
      <c r="G55" s="2">
        <v>-1.7999999999999999E-2</v>
      </c>
      <c r="H55" s="2">
        <v>146</v>
      </c>
      <c r="I55" s="2">
        <v>10.5</v>
      </c>
      <c r="J55" s="2">
        <v>1.2999999999999999E-2</v>
      </c>
      <c r="K55" s="2">
        <v>28</v>
      </c>
      <c r="L55" s="2">
        <v>3.8</v>
      </c>
      <c r="M55" s="2">
        <v>-4.0000000000000001E-3</v>
      </c>
      <c r="N55">
        <f t="shared" si="0"/>
        <v>55.75</v>
      </c>
      <c r="O55" t="str">
        <f t="shared" si="1"/>
        <v xml:space="preserve"> </v>
      </c>
      <c r="P55" t="s">
        <v>934</v>
      </c>
    </row>
    <row r="56" spans="1:16" ht="13.5" customHeight="1" x14ac:dyDescent="0.15">
      <c r="A56" s="2" t="s">
        <v>58</v>
      </c>
      <c r="B56" s="2">
        <v>56</v>
      </c>
      <c r="C56" s="2">
        <v>53</v>
      </c>
      <c r="D56" s="2">
        <v>1.9E-2</v>
      </c>
      <c r="E56" s="2">
        <v>35</v>
      </c>
      <c r="F56" s="2">
        <v>5.6</v>
      </c>
      <c r="G56" s="2">
        <v>2.1000000000000001E-2</v>
      </c>
      <c r="H56" s="2">
        <v>347</v>
      </c>
      <c r="I56" s="2">
        <v>7.4</v>
      </c>
      <c r="J56" s="2">
        <v>5.6000000000000001E-2</v>
      </c>
      <c r="K56" s="2">
        <v>328</v>
      </c>
      <c r="L56" s="2">
        <v>17.3</v>
      </c>
      <c r="M56" s="2">
        <v>2.5000000000000001E-2</v>
      </c>
      <c r="N56">
        <f t="shared" si="0"/>
        <v>191.5</v>
      </c>
      <c r="O56" t="str">
        <f t="shared" si="1"/>
        <v>1</v>
      </c>
      <c r="P56">
        <v>1</v>
      </c>
    </row>
    <row r="57" spans="1:16" ht="13.5" customHeight="1" x14ac:dyDescent="0.15">
      <c r="A57" s="2" t="s">
        <v>59</v>
      </c>
      <c r="B57" s="2">
        <v>23</v>
      </c>
      <c r="C57" s="2">
        <v>0.5</v>
      </c>
      <c r="D57" s="2">
        <v>0.02</v>
      </c>
      <c r="E57" s="2">
        <v>345</v>
      </c>
      <c r="F57" s="2">
        <v>1.4</v>
      </c>
      <c r="G57" s="2">
        <v>2.4E-2</v>
      </c>
      <c r="H57" s="2">
        <v>312</v>
      </c>
      <c r="I57" s="2">
        <v>0.2</v>
      </c>
      <c r="J57" s="2">
        <v>2.5000000000000001E-2</v>
      </c>
      <c r="K57" s="2">
        <v>346</v>
      </c>
      <c r="L57" s="2">
        <v>8</v>
      </c>
      <c r="M57" s="2">
        <v>4.5999999999999999E-2</v>
      </c>
      <c r="N57">
        <f t="shared" si="0"/>
        <v>256.5</v>
      </c>
      <c r="O57" t="str">
        <f t="shared" si="1"/>
        <v xml:space="preserve"> </v>
      </c>
      <c r="P57" t="s">
        <v>934</v>
      </c>
    </row>
    <row r="58" spans="1:16" ht="13.5" customHeight="1" x14ac:dyDescent="0.15">
      <c r="A58" s="2" t="s">
        <v>60</v>
      </c>
      <c r="B58" s="2">
        <v>76</v>
      </c>
      <c r="C58" s="2">
        <v>6.9</v>
      </c>
      <c r="D58" s="2">
        <v>4.0000000000000001E-3</v>
      </c>
      <c r="E58" s="2">
        <v>11</v>
      </c>
      <c r="F58" s="2">
        <v>2.5</v>
      </c>
      <c r="G58" s="2">
        <v>1.4E-2</v>
      </c>
      <c r="H58" s="2">
        <v>334</v>
      </c>
      <c r="I58" s="2">
        <v>1.2</v>
      </c>
      <c r="J58" s="2">
        <v>5.0999999999999997E-2</v>
      </c>
      <c r="K58" s="1"/>
      <c r="L58" s="1"/>
      <c r="M58" s="1"/>
      <c r="N58">
        <f t="shared" si="0"/>
        <v>140.33333333333334</v>
      </c>
      <c r="O58" t="str">
        <f t="shared" si="1"/>
        <v>1</v>
      </c>
      <c r="P58">
        <v>1</v>
      </c>
    </row>
    <row r="59" spans="1:16" ht="13.5" customHeight="1" x14ac:dyDescent="0.15">
      <c r="A59" s="2" t="s">
        <v>61</v>
      </c>
      <c r="B59" s="2">
        <v>120</v>
      </c>
      <c r="C59" s="2">
        <v>1.4</v>
      </c>
      <c r="D59" s="2">
        <v>1.6E-2</v>
      </c>
      <c r="E59" s="2">
        <v>337</v>
      </c>
      <c r="F59" s="2">
        <v>8.9</v>
      </c>
      <c r="G59" s="2">
        <v>-1.2E-2</v>
      </c>
      <c r="H59" s="2">
        <v>213</v>
      </c>
      <c r="I59" s="2">
        <v>6.4</v>
      </c>
      <c r="J59" s="2">
        <v>-5.8000000000000003E-2</v>
      </c>
      <c r="K59" s="2">
        <v>85</v>
      </c>
      <c r="L59" s="2">
        <v>12.1</v>
      </c>
      <c r="M59" s="2">
        <v>0</v>
      </c>
      <c r="N59">
        <f t="shared" si="0"/>
        <v>188.75</v>
      </c>
      <c r="O59" t="str">
        <f t="shared" si="1"/>
        <v>1</v>
      </c>
      <c r="P59">
        <v>1</v>
      </c>
    </row>
    <row r="60" spans="1:16" ht="13.5" customHeight="1" x14ac:dyDescent="0.15">
      <c r="A60" s="2" t="s">
        <v>62</v>
      </c>
      <c r="B60" s="2">
        <v>224</v>
      </c>
      <c r="C60" s="2">
        <v>12.6</v>
      </c>
      <c r="D60" s="2">
        <v>-1.4999999999999999E-2</v>
      </c>
      <c r="E60" s="1"/>
      <c r="F60" s="1"/>
      <c r="G60" s="1"/>
      <c r="H60" s="1"/>
      <c r="I60" s="1"/>
      <c r="J60" s="1"/>
      <c r="K60" s="1"/>
      <c r="L60" s="1"/>
      <c r="M60" s="1"/>
      <c r="N60">
        <f t="shared" si="0"/>
        <v>224</v>
      </c>
      <c r="O60" t="str">
        <f t="shared" si="1"/>
        <v>1</v>
      </c>
      <c r="P60">
        <v>1</v>
      </c>
    </row>
    <row r="61" spans="1:16" ht="13.5" customHeight="1" x14ac:dyDescent="0.15">
      <c r="A61" s="2" t="s">
        <v>63</v>
      </c>
      <c r="B61" s="2">
        <v>246</v>
      </c>
      <c r="C61" s="2">
        <v>43.8</v>
      </c>
      <c r="D61" s="2">
        <v>0.01</v>
      </c>
      <c r="E61" s="2">
        <v>33</v>
      </c>
      <c r="F61" s="2">
        <v>2.1</v>
      </c>
      <c r="G61" s="2">
        <v>7.0000000000000001E-3</v>
      </c>
      <c r="H61" s="2">
        <v>152</v>
      </c>
      <c r="I61" s="2">
        <v>3.4</v>
      </c>
      <c r="J61" s="2">
        <v>-0.04</v>
      </c>
      <c r="K61" s="1"/>
      <c r="L61" s="1"/>
      <c r="M61" s="1"/>
      <c r="N61">
        <f t="shared" si="0"/>
        <v>143.66666666666666</v>
      </c>
      <c r="O61" t="str">
        <f t="shared" si="1"/>
        <v>1</v>
      </c>
      <c r="P61">
        <v>1</v>
      </c>
    </row>
    <row r="62" spans="1:16" ht="13.5" customHeight="1" x14ac:dyDescent="0.15">
      <c r="A62" s="2" t="s">
        <v>64</v>
      </c>
      <c r="B62" s="2">
        <v>239</v>
      </c>
      <c r="C62" s="2">
        <v>132.5</v>
      </c>
      <c r="D62" s="2">
        <v>-5.0000000000000001E-3</v>
      </c>
      <c r="E62" s="1"/>
      <c r="F62" s="1"/>
      <c r="G62" s="1"/>
      <c r="H62" s="1"/>
      <c r="I62" s="1"/>
      <c r="J62" s="1"/>
      <c r="K62" s="1"/>
      <c r="L62" s="1"/>
      <c r="M62" s="1"/>
      <c r="N62">
        <f t="shared" si="0"/>
        <v>239</v>
      </c>
      <c r="O62" t="str">
        <f t="shared" si="1"/>
        <v xml:space="preserve"> </v>
      </c>
      <c r="P62" t="s">
        <v>934</v>
      </c>
    </row>
    <row r="63" spans="1:16" ht="13.5" customHeight="1" x14ac:dyDescent="0.15">
      <c r="A63" s="2" t="s">
        <v>65</v>
      </c>
      <c r="B63" s="2">
        <v>242</v>
      </c>
      <c r="C63" s="2">
        <v>15.9</v>
      </c>
      <c r="D63" s="2">
        <v>4.7E-2</v>
      </c>
      <c r="E63" s="2">
        <v>319</v>
      </c>
      <c r="F63" s="2">
        <v>4.4000000000000004</v>
      </c>
      <c r="G63" s="2">
        <v>0.14199999999999999</v>
      </c>
      <c r="H63" s="2">
        <v>194</v>
      </c>
      <c r="I63" s="2">
        <v>1</v>
      </c>
      <c r="J63" s="2">
        <v>-7.4999999999999997E-2</v>
      </c>
      <c r="K63" s="2">
        <v>4</v>
      </c>
      <c r="L63" s="2">
        <v>1.1000000000000001</v>
      </c>
      <c r="M63" s="2">
        <v>4.3999999999999997E-2</v>
      </c>
      <c r="N63">
        <f t="shared" si="0"/>
        <v>189.75</v>
      </c>
      <c r="O63" t="str">
        <f t="shared" si="1"/>
        <v>1</v>
      </c>
      <c r="P63">
        <v>1</v>
      </c>
    </row>
    <row r="64" spans="1:16" ht="13.5" customHeight="1" x14ac:dyDescent="0.15">
      <c r="A64" s="2" t="s">
        <v>66</v>
      </c>
      <c r="B64" s="2">
        <v>162</v>
      </c>
      <c r="C64" s="2">
        <v>2.6</v>
      </c>
      <c r="D64" s="2">
        <v>0.129</v>
      </c>
      <c r="E64" s="2">
        <v>306</v>
      </c>
      <c r="F64" s="2">
        <v>3.2</v>
      </c>
      <c r="G64" s="2">
        <v>0.189</v>
      </c>
      <c r="H64" s="2">
        <v>208</v>
      </c>
      <c r="I64" s="2">
        <v>2.2000000000000002</v>
      </c>
      <c r="J64" s="2">
        <v>-6.3E-2</v>
      </c>
      <c r="K64" s="2">
        <v>185</v>
      </c>
      <c r="L64" s="2">
        <v>4.9000000000000004</v>
      </c>
      <c r="M64" s="2">
        <v>-1.9E-2</v>
      </c>
      <c r="N64">
        <f t="shared" si="0"/>
        <v>215.25</v>
      </c>
      <c r="O64" t="str">
        <f t="shared" si="1"/>
        <v>1</v>
      </c>
      <c r="P64">
        <v>1</v>
      </c>
    </row>
    <row r="65" spans="1:16" ht="13.5" customHeight="1" x14ac:dyDescent="0.15">
      <c r="A65" s="2" t="s">
        <v>67</v>
      </c>
      <c r="B65" s="2">
        <v>66</v>
      </c>
      <c r="C65" s="2">
        <v>28.9</v>
      </c>
      <c r="D65" s="2">
        <v>-0.123</v>
      </c>
      <c r="E65" s="2">
        <v>344</v>
      </c>
      <c r="F65" s="2">
        <v>6.2</v>
      </c>
      <c r="G65" s="2">
        <v>0.06</v>
      </c>
      <c r="H65" s="2">
        <v>6</v>
      </c>
      <c r="I65" s="2">
        <v>0.7</v>
      </c>
      <c r="J65" s="2">
        <v>-2.5000000000000001E-2</v>
      </c>
      <c r="K65" s="2">
        <v>246</v>
      </c>
      <c r="L65" s="2">
        <v>5.4</v>
      </c>
      <c r="M65" s="2">
        <v>7.0000000000000001E-3</v>
      </c>
      <c r="N65">
        <f t="shared" si="0"/>
        <v>165.5</v>
      </c>
      <c r="O65" t="str">
        <f t="shared" si="1"/>
        <v>1</v>
      </c>
      <c r="P65">
        <v>1</v>
      </c>
    </row>
    <row r="66" spans="1:16" ht="13.5" customHeight="1" x14ac:dyDescent="0.15">
      <c r="A66" s="2" t="s">
        <v>68</v>
      </c>
      <c r="B66" s="1"/>
      <c r="C66" s="1"/>
      <c r="D66" s="1"/>
      <c r="E66" s="1"/>
      <c r="F66" s="1"/>
      <c r="G66" s="1"/>
      <c r="H66" s="1"/>
      <c r="I66" s="1"/>
      <c r="J66" s="1"/>
      <c r="K66" s="2">
        <v>148</v>
      </c>
      <c r="L66" s="2">
        <v>19.399999999999999</v>
      </c>
      <c r="M66" s="2">
        <v>-1.7000000000000001E-2</v>
      </c>
      <c r="N66">
        <f t="shared" si="0"/>
        <v>148</v>
      </c>
      <c r="O66" t="str">
        <f t="shared" si="1"/>
        <v>1</v>
      </c>
      <c r="P66">
        <v>1</v>
      </c>
    </row>
    <row r="67" spans="1:16" ht="13.5" customHeight="1" x14ac:dyDescent="0.15">
      <c r="A67" s="2" t="s">
        <v>69</v>
      </c>
      <c r="B67" s="2">
        <v>52</v>
      </c>
      <c r="C67" s="2">
        <v>61.2</v>
      </c>
      <c r="D67" s="2">
        <v>-6.0000000000000001E-3</v>
      </c>
      <c r="E67" s="2">
        <v>6</v>
      </c>
      <c r="F67" s="2">
        <v>2.6</v>
      </c>
      <c r="G67" s="2">
        <v>1.0999999999999999E-2</v>
      </c>
      <c r="H67" s="1"/>
      <c r="I67" s="1"/>
      <c r="J67" s="1"/>
      <c r="K67" s="2">
        <v>41</v>
      </c>
      <c r="L67" s="2">
        <v>8.3000000000000007</v>
      </c>
      <c r="M67" s="2">
        <v>0.01</v>
      </c>
      <c r="N67">
        <f t="shared" si="0"/>
        <v>33</v>
      </c>
      <c r="O67" t="str">
        <f t="shared" si="1"/>
        <v xml:space="preserve"> </v>
      </c>
      <c r="P67" t="s">
        <v>934</v>
      </c>
    </row>
    <row r="68" spans="1:16" ht="13.5" customHeight="1" x14ac:dyDescent="0.15">
      <c r="A68" s="2" t="s">
        <v>70</v>
      </c>
      <c r="B68" s="2">
        <v>56</v>
      </c>
      <c r="C68" s="2">
        <v>14.8</v>
      </c>
      <c r="D68" s="2">
        <v>-2E-3</v>
      </c>
      <c r="E68" s="1"/>
      <c r="F68" s="1"/>
      <c r="G68" s="1"/>
      <c r="H68" s="1"/>
      <c r="I68" s="1"/>
      <c r="J68" s="1"/>
      <c r="K68" s="1"/>
      <c r="L68" s="1"/>
      <c r="M68" s="1"/>
      <c r="N68">
        <f t="shared" ref="N68:N131" si="2">AVERAGE(B68,E68,H68,K68)</f>
        <v>56</v>
      </c>
      <c r="O68" t="str">
        <f t="shared" ref="O68:P131" si="3">IF(AND(N68&gt;135,N68&lt;225),"1"," ")</f>
        <v xml:space="preserve"> </v>
      </c>
      <c r="P68" t="s">
        <v>934</v>
      </c>
    </row>
    <row r="69" spans="1:16" ht="13.5" customHeight="1" x14ac:dyDescent="0.15">
      <c r="A69" s="2" t="s">
        <v>71</v>
      </c>
      <c r="B69" s="1"/>
      <c r="C69" s="1"/>
      <c r="D69" s="1"/>
      <c r="E69" s="1"/>
      <c r="F69" s="1"/>
      <c r="G69" s="1"/>
      <c r="H69" s="1"/>
      <c r="I69" s="1"/>
      <c r="J69" s="1"/>
      <c r="K69" s="2">
        <v>122</v>
      </c>
      <c r="L69" s="2">
        <v>1.5</v>
      </c>
      <c r="M69" s="2">
        <v>-8.0000000000000002E-3</v>
      </c>
      <c r="N69">
        <f t="shared" si="2"/>
        <v>122</v>
      </c>
      <c r="O69" t="str">
        <f t="shared" si="3"/>
        <v xml:space="preserve"> </v>
      </c>
      <c r="P69" t="s">
        <v>934</v>
      </c>
    </row>
    <row r="70" spans="1:16" ht="13.5" customHeight="1" x14ac:dyDescent="0.15">
      <c r="A70" s="2" t="s">
        <v>72</v>
      </c>
      <c r="B70" s="2">
        <v>250</v>
      </c>
      <c r="C70" s="2">
        <v>30.3</v>
      </c>
      <c r="D70" s="2">
        <v>2.1999999999999999E-2</v>
      </c>
      <c r="E70" s="2">
        <v>319</v>
      </c>
      <c r="F70" s="2">
        <v>29.4</v>
      </c>
      <c r="G70" s="2">
        <v>-0.09</v>
      </c>
      <c r="H70" s="2">
        <v>48</v>
      </c>
      <c r="I70" s="2">
        <v>0.1</v>
      </c>
      <c r="J70" s="2">
        <v>1.4999999999999999E-2</v>
      </c>
      <c r="K70" s="2">
        <v>220</v>
      </c>
      <c r="L70" s="2">
        <v>4</v>
      </c>
      <c r="M70" s="2">
        <v>-4.7E-2</v>
      </c>
      <c r="N70">
        <f t="shared" si="2"/>
        <v>209.25</v>
      </c>
      <c r="O70" t="str">
        <f t="shared" si="3"/>
        <v>1</v>
      </c>
      <c r="P70">
        <v>1</v>
      </c>
    </row>
    <row r="71" spans="1:16" ht="13.5" customHeight="1" x14ac:dyDescent="0.15">
      <c r="A71" s="2" t="s">
        <v>73</v>
      </c>
      <c r="B71" s="2">
        <v>342</v>
      </c>
      <c r="C71" s="2">
        <v>30.2</v>
      </c>
      <c r="D71" s="2">
        <v>6.6000000000000003E-2</v>
      </c>
      <c r="E71" s="2">
        <v>235</v>
      </c>
      <c r="F71" s="2">
        <v>0.4</v>
      </c>
      <c r="G71" s="2">
        <v>6.4000000000000001E-2</v>
      </c>
      <c r="H71" s="1"/>
      <c r="I71" s="1"/>
      <c r="J71" s="1"/>
      <c r="K71" s="2">
        <v>105</v>
      </c>
      <c r="L71" s="2">
        <v>20.9</v>
      </c>
      <c r="M71" s="2">
        <v>1.2E-2</v>
      </c>
      <c r="N71">
        <f t="shared" si="2"/>
        <v>227.33333333333334</v>
      </c>
      <c r="O71" t="str">
        <f t="shared" si="3"/>
        <v xml:space="preserve"> </v>
      </c>
      <c r="P71" t="s">
        <v>934</v>
      </c>
    </row>
    <row r="72" spans="1:16" ht="13.5" customHeight="1" x14ac:dyDescent="0.15">
      <c r="A72" s="2" t="s">
        <v>74</v>
      </c>
      <c r="B72" s="2">
        <v>69</v>
      </c>
      <c r="C72" s="2">
        <v>13.5</v>
      </c>
      <c r="D72" s="2">
        <v>5.0000000000000001E-3</v>
      </c>
      <c r="E72" s="2">
        <v>169</v>
      </c>
      <c r="F72" s="2">
        <v>4.7</v>
      </c>
      <c r="G72" s="2">
        <v>1.4999999999999999E-2</v>
      </c>
      <c r="H72" s="2">
        <v>228</v>
      </c>
      <c r="I72" s="2">
        <v>6.4</v>
      </c>
      <c r="J72" s="2">
        <v>-4.3999999999999997E-2</v>
      </c>
      <c r="K72" s="2">
        <v>330</v>
      </c>
      <c r="L72" s="2">
        <v>22.9</v>
      </c>
      <c r="M72" s="2">
        <v>3.2000000000000001E-2</v>
      </c>
      <c r="N72">
        <f t="shared" si="2"/>
        <v>199</v>
      </c>
      <c r="O72" t="str">
        <f t="shared" si="3"/>
        <v>1</v>
      </c>
      <c r="P72">
        <v>1</v>
      </c>
    </row>
    <row r="73" spans="1:16" ht="13.5" customHeight="1" x14ac:dyDescent="0.15">
      <c r="A73" s="2" t="s">
        <v>75</v>
      </c>
      <c r="B73" s="2">
        <v>59</v>
      </c>
      <c r="C73" s="2">
        <v>4.8</v>
      </c>
      <c r="D73" s="2">
        <v>0.15</v>
      </c>
      <c r="E73" s="2">
        <v>144</v>
      </c>
      <c r="F73" s="2">
        <v>2.2000000000000002</v>
      </c>
      <c r="G73" s="2">
        <v>0.22900000000000001</v>
      </c>
      <c r="H73" s="2">
        <v>44</v>
      </c>
      <c r="I73" s="2">
        <v>4.7</v>
      </c>
      <c r="J73" s="2">
        <v>0.126</v>
      </c>
      <c r="K73" s="2">
        <v>24</v>
      </c>
      <c r="L73" s="2">
        <v>15.8</v>
      </c>
      <c r="M73" s="2">
        <v>5.0999999999999997E-2</v>
      </c>
      <c r="N73">
        <f t="shared" si="2"/>
        <v>67.75</v>
      </c>
      <c r="O73" t="str">
        <f t="shared" si="3"/>
        <v xml:space="preserve"> </v>
      </c>
      <c r="P73" t="s">
        <v>934</v>
      </c>
    </row>
    <row r="74" spans="1:16" ht="13.5" customHeight="1" x14ac:dyDescent="0.15">
      <c r="A74" s="2" t="s">
        <v>76</v>
      </c>
      <c r="B74" s="2">
        <v>63</v>
      </c>
      <c r="C74" s="2">
        <v>16.600000000000001</v>
      </c>
      <c r="D74" s="2">
        <v>4.0000000000000001E-3</v>
      </c>
      <c r="E74" s="1"/>
      <c r="F74" s="1"/>
      <c r="G74" s="1"/>
      <c r="H74" s="1"/>
      <c r="I74" s="1"/>
      <c r="J74" s="1"/>
      <c r="K74" s="1"/>
      <c r="L74" s="1"/>
      <c r="M74" s="1"/>
      <c r="N74">
        <f t="shared" si="2"/>
        <v>63</v>
      </c>
      <c r="O74" t="str">
        <f t="shared" si="3"/>
        <v xml:space="preserve"> </v>
      </c>
      <c r="P74" t="s">
        <v>934</v>
      </c>
    </row>
    <row r="75" spans="1:16" ht="13.5" customHeight="1" x14ac:dyDescent="0.15">
      <c r="A75" s="2" t="s">
        <v>77</v>
      </c>
      <c r="B75" s="2">
        <v>261</v>
      </c>
      <c r="C75" s="2">
        <v>5.3</v>
      </c>
      <c r="D75" s="2">
        <v>-2.1999999999999999E-2</v>
      </c>
      <c r="E75" s="2">
        <v>342</v>
      </c>
      <c r="F75" s="2">
        <v>41.1</v>
      </c>
      <c r="G75" s="2">
        <v>2.4E-2</v>
      </c>
      <c r="H75" s="1"/>
      <c r="I75" s="1"/>
      <c r="J75" s="1"/>
      <c r="K75" s="2">
        <v>125</v>
      </c>
      <c r="L75" s="2">
        <v>16.600000000000001</v>
      </c>
      <c r="M75" s="2">
        <v>0</v>
      </c>
      <c r="N75">
        <f t="shared" si="2"/>
        <v>242.66666666666666</v>
      </c>
      <c r="O75" t="str">
        <f t="shared" si="3"/>
        <v xml:space="preserve"> </v>
      </c>
      <c r="P75" t="s">
        <v>934</v>
      </c>
    </row>
    <row r="76" spans="1:16" ht="13.5" customHeight="1" x14ac:dyDescent="0.15">
      <c r="A76" s="2" t="s">
        <v>78</v>
      </c>
      <c r="B76" s="2">
        <v>249</v>
      </c>
      <c r="C76" s="2">
        <v>0.3</v>
      </c>
      <c r="D76" s="2">
        <v>-4.5999999999999999E-2</v>
      </c>
      <c r="E76" s="2">
        <v>344</v>
      </c>
      <c r="F76" s="2">
        <v>11.9</v>
      </c>
      <c r="G76" s="2">
        <v>8.0000000000000002E-3</v>
      </c>
      <c r="H76" s="2">
        <v>251</v>
      </c>
      <c r="I76" s="2">
        <v>18.600000000000001</v>
      </c>
      <c r="J76" s="2">
        <v>1.0999999999999999E-2</v>
      </c>
      <c r="K76" s="2">
        <v>298</v>
      </c>
      <c r="L76" s="2">
        <v>4.5999999999999996</v>
      </c>
      <c r="M76" s="2">
        <v>-3.0000000000000001E-3</v>
      </c>
      <c r="N76">
        <f t="shared" si="2"/>
        <v>285.5</v>
      </c>
      <c r="O76" t="str">
        <f t="shared" si="3"/>
        <v xml:space="preserve"> </v>
      </c>
      <c r="P76" t="s">
        <v>934</v>
      </c>
    </row>
    <row r="77" spans="1:16" ht="13.5" customHeight="1" x14ac:dyDescent="0.15">
      <c r="A77" s="2" t="s">
        <v>79</v>
      </c>
      <c r="B77" s="2">
        <v>38</v>
      </c>
      <c r="C77" s="2">
        <v>12.6</v>
      </c>
      <c r="D77" s="2">
        <v>6.0000000000000001E-3</v>
      </c>
      <c r="E77" s="1"/>
      <c r="F77" s="1"/>
      <c r="G77" s="1"/>
      <c r="H77" s="2">
        <v>196</v>
      </c>
      <c r="I77" s="2">
        <v>71.599999999999994</v>
      </c>
      <c r="J77" s="2">
        <v>0.03</v>
      </c>
      <c r="K77" s="2">
        <v>206</v>
      </c>
      <c r="L77" s="2">
        <v>4.5999999999999996</v>
      </c>
      <c r="M77" s="2">
        <v>-8.9999999999999993E-3</v>
      </c>
      <c r="N77">
        <f t="shared" si="2"/>
        <v>146.66666666666666</v>
      </c>
      <c r="O77" t="str">
        <f t="shared" si="3"/>
        <v>1</v>
      </c>
      <c r="P77">
        <v>1</v>
      </c>
    </row>
    <row r="78" spans="1:16" ht="13.5" customHeight="1" x14ac:dyDescent="0.15">
      <c r="A78" s="2" t="s">
        <v>80</v>
      </c>
      <c r="B78" s="2">
        <v>184</v>
      </c>
      <c r="C78" s="2">
        <v>6.3</v>
      </c>
      <c r="D78" s="2">
        <v>-0.01</v>
      </c>
      <c r="E78" s="2">
        <v>348</v>
      </c>
      <c r="F78" s="2">
        <v>1.2</v>
      </c>
      <c r="G78" s="2">
        <v>3.9E-2</v>
      </c>
      <c r="H78" s="2">
        <v>271</v>
      </c>
      <c r="I78" s="2">
        <v>12.4</v>
      </c>
      <c r="J78" s="2">
        <v>-0.13400000000000001</v>
      </c>
      <c r="K78" s="2">
        <v>72</v>
      </c>
      <c r="L78" s="2">
        <v>10.199999999999999</v>
      </c>
      <c r="M78" s="2">
        <v>-1.9E-2</v>
      </c>
      <c r="N78">
        <f t="shared" si="2"/>
        <v>218.75</v>
      </c>
      <c r="O78" t="str">
        <f t="shared" si="3"/>
        <v>1</v>
      </c>
      <c r="P78">
        <v>1</v>
      </c>
    </row>
    <row r="79" spans="1:16" ht="13.5" customHeight="1" x14ac:dyDescent="0.15">
      <c r="A79" s="2" t="s">
        <v>81</v>
      </c>
      <c r="B79" s="2">
        <v>54</v>
      </c>
      <c r="C79" s="2">
        <v>0.9</v>
      </c>
      <c r="D79" s="2">
        <v>7.0000000000000001E-3</v>
      </c>
      <c r="E79" s="2">
        <v>311</v>
      </c>
      <c r="F79" s="2">
        <v>0.7</v>
      </c>
      <c r="G79" s="2">
        <v>-2E-3</v>
      </c>
      <c r="H79" s="2">
        <v>356</v>
      </c>
      <c r="I79" s="2">
        <v>0.8</v>
      </c>
      <c r="J79" s="2">
        <v>-3.1E-2</v>
      </c>
      <c r="K79" s="2">
        <v>38</v>
      </c>
      <c r="L79" s="2">
        <v>1.1000000000000001</v>
      </c>
      <c r="M79" s="2">
        <v>2.3E-2</v>
      </c>
      <c r="N79">
        <f t="shared" si="2"/>
        <v>189.75</v>
      </c>
      <c r="O79" t="str">
        <f t="shared" si="3"/>
        <v>1</v>
      </c>
      <c r="P79">
        <v>1</v>
      </c>
    </row>
    <row r="80" spans="1:16" ht="13.5" customHeight="1" x14ac:dyDescent="0.15">
      <c r="A80" s="2" t="s">
        <v>82</v>
      </c>
      <c r="B80" s="2">
        <v>53</v>
      </c>
      <c r="C80" s="2">
        <v>7.9</v>
      </c>
      <c r="D80" s="2">
        <v>-3.0000000000000001E-3</v>
      </c>
      <c r="E80" s="2">
        <v>315</v>
      </c>
      <c r="F80" s="2">
        <v>5.4</v>
      </c>
      <c r="G80" s="2">
        <v>-8.9999999999999993E-3</v>
      </c>
      <c r="H80" s="1"/>
      <c r="I80" s="1"/>
      <c r="J80" s="1"/>
      <c r="K80" s="2">
        <v>107</v>
      </c>
      <c r="L80" s="2">
        <v>8.8000000000000007</v>
      </c>
      <c r="M80" s="2">
        <v>-5.0000000000000001E-3</v>
      </c>
      <c r="N80">
        <f t="shared" si="2"/>
        <v>158.33333333333334</v>
      </c>
      <c r="O80" t="str">
        <f t="shared" si="3"/>
        <v>1</v>
      </c>
      <c r="P80">
        <v>1</v>
      </c>
    </row>
    <row r="81" spans="1:16" ht="13.5" customHeight="1" x14ac:dyDescent="0.15">
      <c r="A81" s="2" t="s">
        <v>83</v>
      </c>
      <c r="B81" s="2">
        <v>53</v>
      </c>
      <c r="C81" s="2">
        <v>19</v>
      </c>
      <c r="D81" s="2">
        <v>1.7000000000000001E-2</v>
      </c>
      <c r="E81" s="2">
        <v>267</v>
      </c>
      <c r="F81" s="2">
        <v>2</v>
      </c>
      <c r="G81" s="2">
        <v>1.7000000000000001E-2</v>
      </c>
      <c r="H81" s="2">
        <v>0</v>
      </c>
      <c r="I81" s="2">
        <v>31.2</v>
      </c>
      <c r="J81" s="2">
        <v>8.9999999999999993E-3</v>
      </c>
      <c r="K81" s="2">
        <v>28</v>
      </c>
      <c r="L81" s="2">
        <v>18.7</v>
      </c>
      <c r="M81" s="2">
        <v>-3.0000000000000001E-3</v>
      </c>
      <c r="N81">
        <f t="shared" si="2"/>
        <v>87</v>
      </c>
      <c r="O81" t="str">
        <f t="shared" si="3"/>
        <v xml:space="preserve"> </v>
      </c>
      <c r="P81" t="s">
        <v>934</v>
      </c>
    </row>
    <row r="82" spans="1:16" ht="13.5" customHeight="1" x14ac:dyDescent="0.15">
      <c r="A82" s="2" t="s">
        <v>84</v>
      </c>
      <c r="B82" s="2">
        <v>35</v>
      </c>
      <c r="C82" s="2">
        <v>46.9</v>
      </c>
      <c r="D82" s="2">
        <v>5.7000000000000002E-2</v>
      </c>
      <c r="E82" s="2">
        <v>131</v>
      </c>
      <c r="F82" s="2">
        <v>13.3</v>
      </c>
      <c r="G82" s="2">
        <v>2.1999999999999999E-2</v>
      </c>
      <c r="H82" s="2">
        <v>262</v>
      </c>
      <c r="I82" s="2">
        <v>10.7</v>
      </c>
      <c r="J82" s="2">
        <v>0.10199999999999999</v>
      </c>
      <c r="K82" s="2">
        <v>200</v>
      </c>
      <c r="L82" s="2">
        <v>5.9</v>
      </c>
      <c r="M82" s="2">
        <v>2E-3</v>
      </c>
      <c r="N82">
        <f t="shared" si="2"/>
        <v>157</v>
      </c>
      <c r="O82" t="str">
        <f t="shared" si="3"/>
        <v>1</v>
      </c>
      <c r="P82">
        <v>1</v>
      </c>
    </row>
    <row r="83" spans="1:16" ht="13.5" customHeight="1" x14ac:dyDescent="0.15">
      <c r="A83" s="2" t="s">
        <v>85</v>
      </c>
      <c r="B83" s="2">
        <v>234</v>
      </c>
      <c r="C83" s="2">
        <v>34.9</v>
      </c>
      <c r="D83" s="2">
        <v>-9.6000000000000002E-2</v>
      </c>
      <c r="E83" s="2">
        <v>291</v>
      </c>
      <c r="F83" s="2">
        <v>5.9</v>
      </c>
      <c r="G83" s="2">
        <v>-8.5000000000000006E-2</v>
      </c>
      <c r="H83" s="2">
        <v>170</v>
      </c>
      <c r="I83" s="2">
        <v>5</v>
      </c>
      <c r="J83" s="2">
        <v>-0.121</v>
      </c>
      <c r="K83" s="1"/>
      <c r="L83" s="1"/>
      <c r="M83" s="1"/>
      <c r="N83">
        <f t="shared" si="2"/>
        <v>231.66666666666666</v>
      </c>
      <c r="O83" t="str">
        <f t="shared" si="3"/>
        <v xml:space="preserve"> </v>
      </c>
      <c r="P83" t="s">
        <v>934</v>
      </c>
    </row>
    <row r="84" spans="1:16" ht="13.5" customHeight="1" x14ac:dyDescent="0.15">
      <c r="A84" s="2" t="s">
        <v>86</v>
      </c>
      <c r="B84" s="1"/>
      <c r="C84" s="1"/>
      <c r="D84" s="1"/>
      <c r="E84" s="1"/>
      <c r="F84" s="1"/>
      <c r="G84" s="1"/>
      <c r="H84" s="1"/>
      <c r="I84" s="1"/>
      <c r="J84" s="1"/>
      <c r="K84" s="2">
        <v>15</v>
      </c>
      <c r="L84" s="2">
        <v>1.5</v>
      </c>
      <c r="M84" s="2">
        <v>-7.0000000000000001E-3</v>
      </c>
      <c r="N84">
        <f t="shared" si="2"/>
        <v>15</v>
      </c>
      <c r="O84" t="str">
        <f t="shared" si="3"/>
        <v xml:space="preserve"> </v>
      </c>
      <c r="P84" t="s">
        <v>934</v>
      </c>
    </row>
    <row r="85" spans="1:16" ht="13.5" customHeight="1" x14ac:dyDescent="0.15">
      <c r="A85" s="2" t="s">
        <v>87</v>
      </c>
      <c r="B85" s="2">
        <v>174</v>
      </c>
      <c r="C85" s="2">
        <v>2.1</v>
      </c>
      <c r="D85" s="2">
        <v>6.8000000000000005E-2</v>
      </c>
      <c r="E85" s="2">
        <v>279</v>
      </c>
      <c r="F85" s="2">
        <v>4.5999999999999996</v>
      </c>
      <c r="G85" s="2">
        <v>3.3000000000000002E-2</v>
      </c>
      <c r="H85" s="2">
        <v>48</v>
      </c>
      <c r="I85" s="2">
        <v>11</v>
      </c>
      <c r="J85" s="2">
        <v>-3.9E-2</v>
      </c>
      <c r="K85" s="2">
        <v>68</v>
      </c>
      <c r="L85" s="2">
        <v>9.6</v>
      </c>
      <c r="M85" s="2">
        <v>-2.7E-2</v>
      </c>
      <c r="N85">
        <f t="shared" si="2"/>
        <v>142.25</v>
      </c>
      <c r="O85" t="str">
        <f t="shared" si="3"/>
        <v>1</v>
      </c>
      <c r="P85">
        <v>1</v>
      </c>
    </row>
    <row r="86" spans="1:16" ht="13.5" customHeight="1" x14ac:dyDescent="0.15">
      <c r="A86" s="2" t="s">
        <v>88</v>
      </c>
      <c r="B86" s="2">
        <v>318</v>
      </c>
      <c r="C86" s="2">
        <v>7.1</v>
      </c>
      <c r="D86" s="2">
        <v>3.7999999999999999E-2</v>
      </c>
      <c r="E86" s="2">
        <v>302</v>
      </c>
      <c r="F86" s="2">
        <v>4</v>
      </c>
      <c r="G86" s="2">
        <v>-5.0999999999999997E-2</v>
      </c>
      <c r="H86" s="2">
        <v>98</v>
      </c>
      <c r="I86" s="2">
        <v>1.5</v>
      </c>
      <c r="J86" s="2">
        <v>-1.4999999999999999E-2</v>
      </c>
      <c r="K86" s="2">
        <v>231</v>
      </c>
      <c r="L86" s="2">
        <v>1.3</v>
      </c>
      <c r="M86" s="2">
        <v>-8.9999999999999993E-3</v>
      </c>
      <c r="N86">
        <f t="shared" si="2"/>
        <v>237.25</v>
      </c>
      <c r="O86" t="str">
        <f t="shared" si="3"/>
        <v xml:space="preserve"> </v>
      </c>
      <c r="P86" t="s">
        <v>934</v>
      </c>
    </row>
    <row r="87" spans="1:16" ht="13.5" customHeight="1" x14ac:dyDescent="0.15">
      <c r="A87" s="2" t="s">
        <v>89</v>
      </c>
      <c r="B87" s="2">
        <v>228</v>
      </c>
      <c r="C87" s="2">
        <v>6.4</v>
      </c>
      <c r="D87" s="2">
        <v>-1.2E-2</v>
      </c>
      <c r="E87" s="1"/>
      <c r="F87" s="1"/>
      <c r="G87" s="1"/>
      <c r="H87" s="2">
        <v>236</v>
      </c>
      <c r="I87" s="2">
        <v>22.3</v>
      </c>
      <c r="J87" s="2">
        <v>-4.0000000000000001E-3</v>
      </c>
      <c r="K87" s="1"/>
      <c r="L87" s="1"/>
      <c r="M87" s="1"/>
      <c r="N87">
        <f t="shared" si="2"/>
        <v>232</v>
      </c>
      <c r="O87" t="str">
        <f t="shared" si="3"/>
        <v xml:space="preserve"> </v>
      </c>
      <c r="P87" t="s">
        <v>934</v>
      </c>
    </row>
    <row r="88" spans="1:16" ht="13.5" customHeight="1" x14ac:dyDescent="0.15">
      <c r="A88" s="2" t="s">
        <v>90</v>
      </c>
      <c r="B88" s="2">
        <v>194</v>
      </c>
      <c r="C88" s="2">
        <v>4.3</v>
      </c>
      <c r="D88" s="2">
        <v>-1.6E-2</v>
      </c>
      <c r="E88" s="2">
        <v>359</v>
      </c>
      <c r="F88" s="2">
        <v>1.3</v>
      </c>
      <c r="G88" s="2">
        <v>1.4E-2</v>
      </c>
      <c r="H88" s="2">
        <v>178</v>
      </c>
      <c r="I88" s="2">
        <v>13</v>
      </c>
      <c r="J88" s="2">
        <v>-3.1E-2</v>
      </c>
      <c r="K88" s="1"/>
      <c r="L88" s="1"/>
      <c r="M88" s="1"/>
      <c r="N88">
        <f t="shared" si="2"/>
        <v>243.66666666666666</v>
      </c>
      <c r="O88" t="str">
        <f t="shared" si="3"/>
        <v xml:space="preserve"> </v>
      </c>
      <c r="P88" t="s">
        <v>934</v>
      </c>
    </row>
    <row r="89" spans="1:16" ht="13.5" customHeight="1" x14ac:dyDescent="0.15">
      <c r="A89" s="2" t="s">
        <v>91</v>
      </c>
      <c r="B89" s="2">
        <v>149</v>
      </c>
      <c r="C89" s="2">
        <v>8.1999999999999993</v>
      </c>
      <c r="D89" s="2">
        <v>1.2999999999999999E-2</v>
      </c>
      <c r="E89" s="2">
        <v>332</v>
      </c>
      <c r="F89" s="2">
        <v>12.6</v>
      </c>
      <c r="G89" s="2">
        <v>5.6000000000000001E-2</v>
      </c>
      <c r="H89" s="2">
        <v>170</v>
      </c>
      <c r="I89" s="2">
        <v>6.9</v>
      </c>
      <c r="J89" s="2">
        <v>3.3000000000000002E-2</v>
      </c>
      <c r="K89" s="1"/>
      <c r="L89" s="1"/>
      <c r="M89" s="1"/>
      <c r="N89">
        <f t="shared" si="2"/>
        <v>217</v>
      </c>
      <c r="O89" t="str">
        <f t="shared" si="3"/>
        <v>1</v>
      </c>
      <c r="P89">
        <v>1</v>
      </c>
    </row>
    <row r="90" spans="1:16" ht="13.5" customHeight="1" x14ac:dyDescent="0.15">
      <c r="A90" s="2" t="s">
        <v>92</v>
      </c>
      <c r="B90" s="2">
        <v>236</v>
      </c>
      <c r="C90" s="2">
        <v>71</v>
      </c>
      <c r="D90" s="2">
        <v>-6.0000000000000001E-3</v>
      </c>
      <c r="E90" s="2">
        <v>318</v>
      </c>
      <c r="F90" s="2">
        <v>28.4</v>
      </c>
      <c r="G90" s="2">
        <v>-7.8E-2</v>
      </c>
      <c r="H90" s="2">
        <v>63</v>
      </c>
      <c r="I90" s="2">
        <v>5.7</v>
      </c>
      <c r="J90" s="2">
        <v>-4.3999999999999997E-2</v>
      </c>
      <c r="K90" s="2">
        <v>267</v>
      </c>
      <c r="L90" s="2">
        <v>4.7</v>
      </c>
      <c r="M90" s="2">
        <v>3.5999999999999997E-2</v>
      </c>
      <c r="N90">
        <f t="shared" si="2"/>
        <v>221</v>
      </c>
      <c r="O90" t="str">
        <f t="shared" si="3"/>
        <v>1</v>
      </c>
      <c r="P90">
        <v>1</v>
      </c>
    </row>
    <row r="91" spans="1:16" ht="13.5" customHeight="1" x14ac:dyDescent="0.15">
      <c r="A91" s="2" t="s">
        <v>93</v>
      </c>
      <c r="B91" s="2">
        <v>32</v>
      </c>
      <c r="C91" s="2">
        <v>7.8</v>
      </c>
      <c r="D91" s="2">
        <v>0</v>
      </c>
      <c r="E91" s="2">
        <v>347</v>
      </c>
      <c r="F91" s="2">
        <v>3.6</v>
      </c>
      <c r="G91" s="2">
        <v>0</v>
      </c>
      <c r="H91" s="1"/>
      <c r="I91" s="1"/>
      <c r="J91" s="1"/>
      <c r="K91" s="1"/>
      <c r="L91" s="1"/>
      <c r="M91" s="1"/>
      <c r="N91">
        <f t="shared" si="2"/>
        <v>189.5</v>
      </c>
      <c r="O91" t="str">
        <f t="shared" si="3"/>
        <v>1</v>
      </c>
      <c r="P91">
        <v>1</v>
      </c>
    </row>
    <row r="92" spans="1:16" ht="13.5" customHeight="1" x14ac:dyDescent="0.15">
      <c r="A92" s="2" t="s">
        <v>94</v>
      </c>
      <c r="B92" s="2">
        <v>254</v>
      </c>
      <c r="C92" s="2">
        <v>9.8000000000000007</v>
      </c>
      <c r="D92" s="2">
        <v>-1E-3</v>
      </c>
      <c r="E92" s="2">
        <v>3</v>
      </c>
      <c r="F92" s="2">
        <v>5.2</v>
      </c>
      <c r="G92" s="2">
        <v>-2.4E-2</v>
      </c>
      <c r="H92" s="1"/>
      <c r="I92" s="1"/>
      <c r="J92" s="1"/>
      <c r="K92" s="2">
        <v>14</v>
      </c>
      <c r="L92" s="2">
        <v>3.3</v>
      </c>
      <c r="M92" s="2">
        <v>2.9000000000000001E-2</v>
      </c>
      <c r="N92">
        <f t="shared" si="2"/>
        <v>90.333333333333329</v>
      </c>
      <c r="O92" t="str">
        <f t="shared" si="3"/>
        <v xml:space="preserve"> </v>
      </c>
      <c r="P92" t="s">
        <v>934</v>
      </c>
    </row>
    <row r="93" spans="1:16" ht="13.5" customHeight="1" x14ac:dyDescent="0.15">
      <c r="A93" s="2" t="s">
        <v>95</v>
      </c>
      <c r="B93" s="2">
        <v>65</v>
      </c>
      <c r="C93" s="2">
        <v>3.7</v>
      </c>
      <c r="D93" s="2">
        <v>7.1999999999999995E-2</v>
      </c>
      <c r="E93" s="2">
        <v>319</v>
      </c>
      <c r="F93" s="2">
        <v>12.9</v>
      </c>
      <c r="G93" s="2">
        <v>0.11</v>
      </c>
      <c r="H93" s="2">
        <v>279</v>
      </c>
      <c r="I93" s="2">
        <v>3.6</v>
      </c>
      <c r="J93" s="2">
        <v>-7.9000000000000001E-2</v>
      </c>
      <c r="K93" s="2">
        <v>242</v>
      </c>
      <c r="L93" s="2">
        <v>3.4</v>
      </c>
      <c r="M93" s="2">
        <v>2.1999999999999999E-2</v>
      </c>
      <c r="N93">
        <f t="shared" si="2"/>
        <v>226.25</v>
      </c>
      <c r="O93" t="str">
        <f t="shared" si="3"/>
        <v xml:space="preserve"> </v>
      </c>
      <c r="P93" t="s">
        <v>934</v>
      </c>
    </row>
    <row r="94" spans="1:16" ht="13.5" customHeight="1" x14ac:dyDescent="0.15">
      <c r="A94" s="2" t="s">
        <v>96</v>
      </c>
      <c r="B94" s="2">
        <v>149</v>
      </c>
      <c r="C94" s="2">
        <v>5.2</v>
      </c>
      <c r="D94" s="2">
        <v>3.2000000000000001E-2</v>
      </c>
      <c r="E94" s="2">
        <v>155</v>
      </c>
      <c r="F94" s="2">
        <v>16.5</v>
      </c>
      <c r="G94" s="2">
        <v>2.1999999999999999E-2</v>
      </c>
      <c r="H94" s="2">
        <v>270</v>
      </c>
      <c r="I94" s="2">
        <v>3</v>
      </c>
      <c r="J94" s="2">
        <v>3.4000000000000002E-2</v>
      </c>
      <c r="K94" s="1"/>
      <c r="L94" s="1"/>
      <c r="M94" s="1"/>
      <c r="N94">
        <f t="shared" si="2"/>
        <v>191.33333333333334</v>
      </c>
      <c r="O94" t="str">
        <f t="shared" si="3"/>
        <v>1</v>
      </c>
      <c r="P94">
        <v>1</v>
      </c>
    </row>
    <row r="95" spans="1:16" ht="13.5" customHeight="1" x14ac:dyDescent="0.15">
      <c r="A95" s="2" t="s">
        <v>97</v>
      </c>
      <c r="B95" s="2">
        <v>71</v>
      </c>
      <c r="C95" s="2">
        <v>13.4</v>
      </c>
      <c r="D95" s="2">
        <v>4.0000000000000001E-3</v>
      </c>
      <c r="E95" s="1"/>
      <c r="F95" s="1"/>
      <c r="G95" s="1"/>
      <c r="H95" s="1"/>
      <c r="I95" s="1"/>
      <c r="J95" s="1"/>
      <c r="K95" s="1"/>
      <c r="L95" s="1"/>
      <c r="M95" s="1"/>
      <c r="N95">
        <f t="shared" si="2"/>
        <v>71</v>
      </c>
      <c r="O95" t="str">
        <f t="shared" si="3"/>
        <v xml:space="preserve"> </v>
      </c>
      <c r="P95" t="s">
        <v>934</v>
      </c>
    </row>
    <row r="96" spans="1:16" ht="13.5" customHeight="1" x14ac:dyDescent="0.15">
      <c r="A96" s="2" t="s">
        <v>98</v>
      </c>
      <c r="B96" s="2">
        <v>89</v>
      </c>
      <c r="C96" s="2">
        <v>3.1</v>
      </c>
      <c r="D96" s="2">
        <v>-3.6999999999999998E-2</v>
      </c>
      <c r="E96" s="2">
        <v>320</v>
      </c>
      <c r="F96" s="2">
        <v>7.5</v>
      </c>
      <c r="G96" s="2">
        <v>-0.109</v>
      </c>
      <c r="H96" s="2">
        <v>118</v>
      </c>
      <c r="I96" s="2">
        <v>2.9</v>
      </c>
      <c r="J96" s="2">
        <v>-7.0999999999999994E-2</v>
      </c>
      <c r="K96" s="2">
        <v>133</v>
      </c>
      <c r="L96" s="2">
        <v>37.200000000000003</v>
      </c>
      <c r="M96" s="2">
        <v>-3.2000000000000001E-2</v>
      </c>
      <c r="N96">
        <f t="shared" si="2"/>
        <v>165</v>
      </c>
      <c r="O96" t="str">
        <f t="shared" si="3"/>
        <v>1</v>
      </c>
      <c r="P96">
        <v>1</v>
      </c>
    </row>
    <row r="97" spans="1:16" ht="13.5" customHeight="1" x14ac:dyDescent="0.15">
      <c r="A97" s="2" t="s">
        <v>99</v>
      </c>
      <c r="B97" s="2">
        <v>233</v>
      </c>
      <c r="C97" s="2">
        <v>8.3000000000000007</v>
      </c>
      <c r="D97" s="2">
        <v>-3.1E-2</v>
      </c>
      <c r="E97" s="2">
        <v>111</v>
      </c>
      <c r="F97" s="2">
        <v>32.700000000000003</v>
      </c>
      <c r="G97" s="2">
        <v>-4.0000000000000001E-3</v>
      </c>
      <c r="H97" s="1"/>
      <c r="I97" s="1"/>
      <c r="J97" s="1"/>
      <c r="K97" s="1"/>
      <c r="L97" s="1"/>
      <c r="M97" s="1"/>
      <c r="N97">
        <f t="shared" si="2"/>
        <v>172</v>
      </c>
      <c r="O97" t="str">
        <f t="shared" si="3"/>
        <v>1</v>
      </c>
      <c r="P97">
        <v>1</v>
      </c>
    </row>
    <row r="98" spans="1:16" ht="13.5" customHeight="1" x14ac:dyDescent="0.15">
      <c r="A98" s="2" t="s">
        <v>100</v>
      </c>
      <c r="B98" s="2">
        <v>174</v>
      </c>
      <c r="C98" s="2">
        <v>5</v>
      </c>
      <c r="D98" s="2">
        <v>-3.9E-2</v>
      </c>
      <c r="E98" s="2">
        <v>314</v>
      </c>
      <c r="F98" s="2">
        <v>9.5</v>
      </c>
      <c r="G98" s="2">
        <v>-3.3000000000000002E-2</v>
      </c>
      <c r="H98" s="2">
        <v>247</v>
      </c>
      <c r="I98" s="2">
        <v>9.4</v>
      </c>
      <c r="J98" s="2">
        <v>-0.16700000000000001</v>
      </c>
      <c r="K98" s="2">
        <v>26</v>
      </c>
      <c r="L98" s="2">
        <v>18</v>
      </c>
      <c r="M98" s="2">
        <v>-1.0999999999999999E-2</v>
      </c>
      <c r="N98">
        <f t="shared" si="2"/>
        <v>190.25</v>
      </c>
      <c r="O98" t="str">
        <f t="shared" si="3"/>
        <v>1</v>
      </c>
      <c r="P98">
        <v>1</v>
      </c>
    </row>
    <row r="99" spans="1:16" ht="13.5" customHeight="1" x14ac:dyDescent="0.15">
      <c r="A99" s="2" t="s">
        <v>101</v>
      </c>
      <c r="B99" s="2">
        <v>272</v>
      </c>
      <c r="C99" s="2">
        <v>11.1</v>
      </c>
      <c r="D99" s="2">
        <v>5.0999999999999997E-2</v>
      </c>
      <c r="E99" s="1"/>
      <c r="F99" s="1"/>
      <c r="G99" s="1"/>
      <c r="H99" s="1"/>
      <c r="I99" s="1"/>
      <c r="J99" s="1"/>
      <c r="K99" s="1"/>
      <c r="L99" s="1"/>
      <c r="M99" s="1"/>
      <c r="N99">
        <f t="shared" si="2"/>
        <v>272</v>
      </c>
      <c r="O99" t="str">
        <f t="shared" si="3"/>
        <v xml:space="preserve"> </v>
      </c>
      <c r="P99" t="s">
        <v>934</v>
      </c>
    </row>
    <row r="100" spans="1:16" ht="13.5" customHeight="1" x14ac:dyDescent="0.15">
      <c r="A100" s="2" t="s">
        <v>102</v>
      </c>
      <c r="B100" s="2">
        <v>65</v>
      </c>
      <c r="C100" s="2">
        <v>7.5</v>
      </c>
      <c r="D100" s="2">
        <v>6.7000000000000004E-2</v>
      </c>
      <c r="E100" s="2">
        <v>150</v>
      </c>
      <c r="F100" s="2">
        <v>6.5</v>
      </c>
      <c r="G100" s="2">
        <v>0.13500000000000001</v>
      </c>
      <c r="H100" s="2">
        <v>354</v>
      </c>
      <c r="I100" s="2">
        <v>1.9</v>
      </c>
      <c r="J100" s="2">
        <v>-5.3999999999999999E-2</v>
      </c>
      <c r="K100" s="2">
        <v>57</v>
      </c>
      <c r="L100" s="2">
        <v>3.7</v>
      </c>
      <c r="M100" s="2">
        <v>-0.02</v>
      </c>
      <c r="N100">
        <f t="shared" si="2"/>
        <v>156.5</v>
      </c>
      <c r="O100" t="str">
        <f t="shared" si="3"/>
        <v>1</v>
      </c>
      <c r="P100">
        <v>1</v>
      </c>
    </row>
    <row r="101" spans="1:16" ht="13.5" customHeight="1" x14ac:dyDescent="0.15">
      <c r="A101" s="2" t="s">
        <v>103</v>
      </c>
      <c r="B101" s="2">
        <v>103</v>
      </c>
      <c r="C101" s="2">
        <v>13.5</v>
      </c>
      <c r="D101" s="2">
        <v>2.7E-2</v>
      </c>
      <c r="E101" s="1"/>
      <c r="F101" s="1"/>
      <c r="G101" s="1"/>
      <c r="H101" s="1"/>
      <c r="I101" s="1"/>
      <c r="J101" s="1"/>
      <c r="K101" s="1"/>
      <c r="L101" s="1"/>
      <c r="M101" s="1"/>
      <c r="N101">
        <f t="shared" si="2"/>
        <v>103</v>
      </c>
      <c r="O101" t="str">
        <f t="shared" si="3"/>
        <v xml:space="preserve"> </v>
      </c>
      <c r="P101" t="s">
        <v>934</v>
      </c>
    </row>
    <row r="102" spans="1:16" ht="13.5" customHeight="1" x14ac:dyDescent="0.15">
      <c r="A102" s="2" t="s">
        <v>104</v>
      </c>
      <c r="B102" s="2">
        <v>57</v>
      </c>
      <c r="C102" s="2">
        <v>26.6</v>
      </c>
      <c r="D102" s="2">
        <v>0.02</v>
      </c>
      <c r="E102" s="2">
        <v>144</v>
      </c>
      <c r="F102" s="2">
        <v>43.9</v>
      </c>
      <c r="G102" s="2">
        <v>0.09</v>
      </c>
      <c r="H102" s="1"/>
      <c r="I102" s="1"/>
      <c r="J102" s="1"/>
      <c r="K102" s="1"/>
      <c r="L102" s="1"/>
      <c r="M102" s="1"/>
      <c r="N102">
        <f t="shared" si="2"/>
        <v>100.5</v>
      </c>
      <c r="O102" t="str">
        <f t="shared" si="3"/>
        <v xml:space="preserve"> </v>
      </c>
      <c r="P102" t="s">
        <v>934</v>
      </c>
    </row>
    <row r="103" spans="1:16" ht="13.5" customHeight="1" x14ac:dyDescent="0.15">
      <c r="A103" s="2" t="s">
        <v>105</v>
      </c>
      <c r="B103" s="2">
        <v>158</v>
      </c>
      <c r="C103" s="2">
        <v>54.3</v>
      </c>
      <c r="D103" s="2">
        <v>3.0000000000000001E-3</v>
      </c>
      <c r="E103" s="1"/>
      <c r="F103" s="1"/>
      <c r="G103" s="1"/>
      <c r="H103" s="1"/>
      <c r="I103" s="1"/>
      <c r="J103" s="1"/>
      <c r="K103" s="1"/>
      <c r="L103" s="1"/>
      <c r="M103" s="1"/>
      <c r="N103">
        <f t="shared" si="2"/>
        <v>158</v>
      </c>
      <c r="O103" t="str">
        <f t="shared" si="3"/>
        <v>1</v>
      </c>
      <c r="P103">
        <v>1</v>
      </c>
    </row>
    <row r="104" spans="1:16" ht="13.5" customHeight="1" x14ac:dyDescent="0.15">
      <c r="A104" s="2" t="s">
        <v>106</v>
      </c>
      <c r="B104" s="2">
        <v>252</v>
      </c>
      <c r="C104" s="2">
        <v>10.9</v>
      </c>
      <c r="D104" s="2">
        <v>-1.4E-2</v>
      </c>
      <c r="E104" s="2">
        <v>22</v>
      </c>
      <c r="F104" s="2">
        <v>1.1000000000000001</v>
      </c>
      <c r="G104" s="2">
        <v>0.03</v>
      </c>
      <c r="H104" s="1"/>
      <c r="I104" s="1"/>
      <c r="J104" s="1"/>
      <c r="K104" s="1"/>
      <c r="L104" s="1"/>
      <c r="M104" s="1"/>
      <c r="N104">
        <f t="shared" si="2"/>
        <v>137</v>
      </c>
      <c r="O104" t="str">
        <f t="shared" si="3"/>
        <v>1</v>
      </c>
      <c r="P104">
        <v>1</v>
      </c>
    </row>
    <row r="105" spans="1:16" ht="13.5" customHeight="1" x14ac:dyDescent="0.15">
      <c r="A105" s="2" t="s">
        <v>107</v>
      </c>
      <c r="B105" s="2">
        <v>60</v>
      </c>
      <c r="C105" s="2">
        <v>8.6999999999999993</v>
      </c>
      <c r="D105" s="2">
        <v>1E-3</v>
      </c>
      <c r="E105" s="2">
        <v>109</v>
      </c>
      <c r="F105" s="2">
        <v>7.1</v>
      </c>
      <c r="G105" s="2">
        <v>3.6999999999999998E-2</v>
      </c>
      <c r="H105" s="2">
        <v>25</v>
      </c>
      <c r="I105" s="2">
        <v>4.5999999999999996</v>
      </c>
      <c r="J105" s="2">
        <v>-0.01</v>
      </c>
      <c r="K105" s="2">
        <v>120</v>
      </c>
      <c r="L105" s="2">
        <v>20.3</v>
      </c>
      <c r="M105" s="2">
        <v>6.0000000000000001E-3</v>
      </c>
      <c r="N105">
        <f t="shared" si="2"/>
        <v>78.5</v>
      </c>
      <c r="O105" t="str">
        <f t="shared" si="3"/>
        <v xml:space="preserve"> </v>
      </c>
      <c r="P105" t="s">
        <v>934</v>
      </c>
    </row>
    <row r="106" spans="1:16" ht="13.5" customHeight="1" x14ac:dyDescent="0.15">
      <c r="A106" s="2" t="s">
        <v>108</v>
      </c>
      <c r="B106" s="2">
        <v>189</v>
      </c>
      <c r="C106" s="2">
        <v>26.1</v>
      </c>
      <c r="D106" s="2">
        <v>-1E-3</v>
      </c>
      <c r="E106" s="2">
        <v>67</v>
      </c>
      <c r="F106" s="2">
        <v>1.9</v>
      </c>
      <c r="G106" s="2">
        <v>4.1000000000000002E-2</v>
      </c>
      <c r="H106" s="1"/>
      <c r="I106" s="1"/>
      <c r="J106" s="1"/>
      <c r="K106" s="1"/>
      <c r="L106" s="1"/>
      <c r="M106" s="1"/>
      <c r="N106">
        <f t="shared" si="2"/>
        <v>128</v>
      </c>
      <c r="O106" t="str">
        <f t="shared" si="3"/>
        <v xml:space="preserve"> </v>
      </c>
      <c r="P106" t="s">
        <v>934</v>
      </c>
    </row>
    <row r="107" spans="1:16" ht="13.5" customHeight="1" x14ac:dyDescent="0.15">
      <c r="A107" s="2" t="s">
        <v>109</v>
      </c>
      <c r="B107" s="2">
        <v>52</v>
      </c>
      <c r="C107" s="2">
        <v>36.6</v>
      </c>
      <c r="D107" s="2">
        <v>4.7E-2</v>
      </c>
      <c r="E107" s="2">
        <v>122</v>
      </c>
      <c r="F107" s="2">
        <v>4.2</v>
      </c>
      <c r="G107" s="2">
        <v>2.7E-2</v>
      </c>
      <c r="H107" s="1"/>
      <c r="I107" s="1"/>
      <c r="J107" s="1"/>
      <c r="K107" s="1"/>
      <c r="L107" s="1"/>
      <c r="M107" s="1"/>
      <c r="N107">
        <f t="shared" si="2"/>
        <v>87</v>
      </c>
      <c r="O107" t="str">
        <f t="shared" si="3"/>
        <v xml:space="preserve"> </v>
      </c>
      <c r="P107" t="s">
        <v>934</v>
      </c>
    </row>
    <row r="108" spans="1:16" ht="13.5" customHeight="1" x14ac:dyDescent="0.15">
      <c r="A108" s="2" t="s">
        <v>110</v>
      </c>
      <c r="B108" s="2">
        <v>240</v>
      </c>
      <c r="C108" s="2">
        <v>24.6</v>
      </c>
      <c r="D108" s="2">
        <v>-3.9E-2</v>
      </c>
      <c r="E108" s="2">
        <v>311</v>
      </c>
      <c r="F108" s="2">
        <v>23.2</v>
      </c>
      <c r="G108" s="2">
        <v>-0.16500000000000001</v>
      </c>
      <c r="H108" s="2">
        <v>348</v>
      </c>
      <c r="I108" s="2">
        <v>2.9</v>
      </c>
      <c r="J108" s="2">
        <v>5.0000000000000001E-3</v>
      </c>
      <c r="K108" s="2">
        <v>332</v>
      </c>
      <c r="L108" s="2">
        <v>3.8</v>
      </c>
      <c r="M108" s="2">
        <v>1.7999999999999999E-2</v>
      </c>
      <c r="N108">
        <f t="shared" si="2"/>
        <v>307.75</v>
      </c>
      <c r="O108" t="str">
        <f t="shared" si="3"/>
        <v xml:space="preserve"> </v>
      </c>
      <c r="P108" t="s">
        <v>934</v>
      </c>
    </row>
    <row r="109" spans="1:16" ht="13.5" customHeight="1" x14ac:dyDescent="0.15">
      <c r="A109" s="2" t="s">
        <v>111</v>
      </c>
      <c r="B109" s="2">
        <v>60</v>
      </c>
      <c r="C109" s="2">
        <v>2.2999999999999998</v>
      </c>
      <c r="D109" s="2">
        <v>-1.6E-2</v>
      </c>
      <c r="E109" s="2">
        <v>324</v>
      </c>
      <c r="F109" s="2">
        <v>8</v>
      </c>
      <c r="G109" s="2">
        <v>-0.13100000000000001</v>
      </c>
      <c r="H109" s="2">
        <v>354</v>
      </c>
      <c r="I109" s="2">
        <v>2.5</v>
      </c>
      <c r="J109" s="2">
        <v>-8.6999999999999994E-2</v>
      </c>
      <c r="K109" s="2">
        <v>155</v>
      </c>
      <c r="L109" s="2">
        <v>1</v>
      </c>
      <c r="M109" s="2">
        <v>-7.0000000000000007E-2</v>
      </c>
      <c r="N109">
        <f t="shared" si="2"/>
        <v>223.25</v>
      </c>
      <c r="O109" t="str">
        <f t="shared" si="3"/>
        <v>1</v>
      </c>
      <c r="P109">
        <v>1</v>
      </c>
    </row>
    <row r="110" spans="1:16" ht="13.5" customHeight="1" x14ac:dyDescent="0.15">
      <c r="A110" s="2" t="s">
        <v>112</v>
      </c>
      <c r="B110" s="2">
        <v>62</v>
      </c>
      <c r="C110" s="2">
        <v>3.9</v>
      </c>
      <c r="D110" s="2">
        <v>3.1E-2</v>
      </c>
      <c r="E110" s="2">
        <v>174</v>
      </c>
      <c r="F110" s="2">
        <v>4.5999999999999996</v>
      </c>
      <c r="G110" s="2">
        <v>0.27700000000000002</v>
      </c>
      <c r="H110" s="2">
        <v>285</v>
      </c>
      <c r="I110" s="2">
        <v>1</v>
      </c>
      <c r="J110" s="2">
        <v>-2.7E-2</v>
      </c>
      <c r="K110" s="2">
        <v>6</v>
      </c>
      <c r="L110" s="2">
        <v>11.3</v>
      </c>
      <c r="M110" s="2">
        <v>5.7000000000000002E-2</v>
      </c>
      <c r="N110">
        <f t="shared" si="2"/>
        <v>131.75</v>
      </c>
      <c r="O110" t="str">
        <f t="shared" si="3"/>
        <v xml:space="preserve"> </v>
      </c>
      <c r="P110" t="s">
        <v>934</v>
      </c>
    </row>
    <row r="111" spans="1:16" ht="13.5" customHeight="1" x14ac:dyDescent="0.15">
      <c r="A111" s="2" t="s">
        <v>113</v>
      </c>
      <c r="B111" s="2">
        <v>343</v>
      </c>
      <c r="C111" s="2">
        <v>16</v>
      </c>
      <c r="D111" s="2">
        <v>-3.6999999999999998E-2</v>
      </c>
      <c r="E111" s="2">
        <v>305</v>
      </c>
      <c r="F111" s="2">
        <v>3</v>
      </c>
      <c r="G111" s="2">
        <v>3.0000000000000001E-3</v>
      </c>
      <c r="H111" s="1"/>
      <c r="I111" s="1"/>
      <c r="J111" s="1"/>
      <c r="K111" s="1"/>
      <c r="L111" s="1"/>
      <c r="M111" s="1"/>
      <c r="N111">
        <f t="shared" si="2"/>
        <v>324</v>
      </c>
      <c r="O111" t="str">
        <f t="shared" si="3"/>
        <v xml:space="preserve"> </v>
      </c>
      <c r="P111" t="s">
        <v>934</v>
      </c>
    </row>
    <row r="112" spans="1:16" ht="13.5" customHeight="1" x14ac:dyDescent="0.15">
      <c r="A112" s="2" t="s">
        <v>114</v>
      </c>
      <c r="B112" s="2">
        <v>30</v>
      </c>
      <c r="C112" s="2">
        <v>38</v>
      </c>
      <c r="D112" s="2">
        <v>-8.9999999999999993E-3</v>
      </c>
      <c r="E112" s="2">
        <v>343</v>
      </c>
      <c r="F112" s="2">
        <v>17.399999999999999</v>
      </c>
      <c r="G112" s="2">
        <v>-5.0999999999999997E-2</v>
      </c>
      <c r="H112" s="1"/>
      <c r="I112" s="1"/>
      <c r="J112" s="1"/>
      <c r="K112" s="2">
        <v>20</v>
      </c>
      <c r="L112" s="2">
        <v>13.2</v>
      </c>
      <c r="M112" s="2">
        <v>-2.3E-2</v>
      </c>
      <c r="N112">
        <f t="shared" si="2"/>
        <v>131</v>
      </c>
      <c r="O112" t="str">
        <f t="shared" si="3"/>
        <v xml:space="preserve"> </v>
      </c>
      <c r="P112" t="s">
        <v>934</v>
      </c>
    </row>
    <row r="113" spans="1:16" ht="13.5" customHeight="1" x14ac:dyDescent="0.15">
      <c r="A113" s="2" t="s">
        <v>115</v>
      </c>
      <c r="B113" s="2">
        <v>304</v>
      </c>
      <c r="C113" s="2">
        <v>34.700000000000003</v>
      </c>
      <c r="D113" s="2">
        <v>0</v>
      </c>
      <c r="E113" s="1"/>
      <c r="F113" s="1"/>
      <c r="G113" s="1"/>
      <c r="H113" s="1"/>
      <c r="I113" s="1"/>
      <c r="J113" s="1"/>
      <c r="K113" s="1"/>
      <c r="L113" s="1"/>
      <c r="M113" s="1"/>
      <c r="N113">
        <f t="shared" si="2"/>
        <v>304</v>
      </c>
      <c r="O113" t="str">
        <f t="shared" si="3"/>
        <v xml:space="preserve"> </v>
      </c>
      <c r="P113" t="s">
        <v>934</v>
      </c>
    </row>
    <row r="114" spans="1:16" ht="13.5" customHeight="1" x14ac:dyDescent="0.15">
      <c r="A114" s="2" t="s">
        <v>116</v>
      </c>
      <c r="B114" s="2">
        <v>100</v>
      </c>
      <c r="C114" s="2">
        <v>7.5</v>
      </c>
      <c r="D114" s="2">
        <v>-2.1999999999999999E-2</v>
      </c>
      <c r="E114" s="1"/>
      <c r="F114" s="1"/>
      <c r="G114" s="1"/>
      <c r="H114" s="1"/>
      <c r="I114" s="1"/>
      <c r="J114" s="1"/>
      <c r="K114" s="1"/>
      <c r="L114" s="1"/>
      <c r="M114" s="1"/>
      <c r="N114">
        <f t="shared" si="2"/>
        <v>100</v>
      </c>
      <c r="O114" t="str">
        <f t="shared" si="3"/>
        <v xml:space="preserve"> </v>
      </c>
      <c r="P114" t="s">
        <v>934</v>
      </c>
    </row>
    <row r="115" spans="1:16" ht="13.5" customHeight="1" x14ac:dyDescent="0.15">
      <c r="A115" s="2" t="s">
        <v>117</v>
      </c>
      <c r="B115" s="2">
        <v>36</v>
      </c>
      <c r="C115" s="2">
        <v>26.7</v>
      </c>
      <c r="D115" s="2">
        <v>7.0000000000000001E-3</v>
      </c>
      <c r="E115" s="2">
        <v>311</v>
      </c>
      <c r="F115" s="2">
        <v>23.8</v>
      </c>
      <c r="G115" s="2">
        <v>4.2999999999999997E-2</v>
      </c>
      <c r="H115" s="1"/>
      <c r="I115" s="1"/>
      <c r="J115" s="1"/>
      <c r="K115" s="2">
        <v>145</v>
      </c>
      <c r="L115" s="2">
        <v>6.9</v>
      </c>
      <c r="M115" s="2">
        <v>-0.02</v>
      </c>
      <c r="N115">
        <f t="shared" si="2"/>
        <v>164</v>
      </c>
      <c r="O115" t="str">
        <f t="shared" si="3"/>
        <v>1</v>
      </c>
      <c r="P115">
        <v>1</v>
      </c>
    </row>
    <row r="116" spans="1:16" ht="13.5" customHeight="1" x14ac:dyDescent="0.15">
      <c r="A116" s="2" t="s">
        <v>118</v>
      </c>
      <c r="B116" s="2">
        <v>139</v>
      </c>
      <c r="C116" s="2">
        <v>43.2</v>
      </c>
      <c r="D116" s="2">
        <v>3.0000000000000001E-3</v>
      </c>
      <c r="E116" s="1"/>
      <c r="F116" s="1"/>
      <c r="G116" s="1"/>
      <c r="H116" s="1"/>
      <c r="I116" s="1"/>
      <c r="J116" s="1"/>
      <c r="K116" s="1"/>
      <c r="L116" s="1"/>
      <c r="M116" s="1"/>
      <c r="N116">
        <f t="shared" si="2"/>
        <v>139</v>
      </c>
      <c r="O116" t="str">
        <f t="shared" si="3"/>
        <v>1</v>
      </c>
      <c r="P116">
        <v>1</v>
      </c>
    </row>
    <row r="117" spans="1:16" ht="13.5" customHeight="1" x14ac:dyDescent="0.15">
      <c r="A117" s="2" t="s">
        <v>119</v>
      </c>
      <c r="B117" s="2">
        <v>78</v>
      </c>
      <c r="C117" s="2">
        <v>5.5</v>
      </c>
      <c r="D117" s="2">
        <v>7.1999999999999995E-2</v>
      </c>
      <c r="E117" s="2">
        <v>333</v>
      </c>
      <c r="F117" s="2">
        <v>0.2</v>
      </c>
      <c r="G117" s="2">
        <v>-4.1000000000000002E-2</v>
      </c>
      <c r="H117" s="2">
        <v>329</v>
      </c>
      <c r="I117" s="2">
        <v>1</v>
      </c>
      <c r="J117" s="2">
        <v>-0.125</v>
      </c>
      <c r="K117" s="2">
        <v>325</v>
      </c>
      <c r="L117" s="2">
        <v>1.3</v>
      </c>
      <c r="M117" s="2">
        <v>-1.9E-2</v>
      </c>
      <c r="N117">
        <f t="shared" si="2"/>
        <v>266.25</v>
      </c>
      <c r="O117" t="str">
        <f t="shared" si="3"/>
        <v xml:space="preserve"> </v>
      </c>
      <c r="P117" t="s">
        <v>934</v>
      </c>
    </row>
    <row r="118" spans="1:16" ht="13.5" customHeight="1" x14ac:dyDescent="0.15">
      <c r="A118" s="2" t="s">
        <v>120</v>
      </c>
      <c r="B118" s="2">
        <v>96</v>
      </c>
      <c r="C118" s="2">
        <v>3.9</v>
      </c>
      <c r="D118" s="2">
        <v>0.107</v>
      </c>
      <c r="E118" s="2">
        <v>81</v>
      </c>
      <c r="F118" s="2">
        <v>2.9</v>
      </c>
      <c r="G118" s="2">
        <v>1.0999999999999999E-2</v>
      </c>
      <c r="H118" s="2">
        <v>66</v>
      </c>
      <c r="I118" s="2">
        <v>0.8</v>
      </c>
      <c r="J118" s="2">
        <v>-1.7999999999999999E-2</v>
      </c>
      <c r="K118" s="2">
        <v>90</v>
      </c>
      <c r="L118" s="2">
        <v>6.4</v>
      </c>
      <c r="M118" s="2">
        <v>-7.9000000000000001E-2</v>
      </c>
      <c r="N118">
        <f t="shared" si="2"/>
        <v>83.25</v>
      </c>
      <c r="O118" t="str">
        <f t="shared" si="3"/>
        <v xml:space="preserve"> </v>
      </c>
      <c r="P118" t="s">
        <v>934</v>
      </c>
    </row>
    <row r="119" spans="1:16" ht="13.5" customHeight="1" x14ac:dyDescent="0.15">
      <c r="A119" s="2" t="s">
        <v>121</v>
      </c>
      <c r="B119" s="2">
        <v>177</v>
      </c>
      <c r="C119" s="2">
        <v>4.8</v>
      </c>
      <c r="D119" s="2">
        <v>2E-3</v>
      </c>
      <c r="E119" s="1"/>
      <c r="F119" s="1"/>
      <c r="G119" s="1"/>
      <c r="H119" s="1"/>
      <c r="I119" s="1"/>
      <c r="J119" s="1"/>
      <c r="K119" s="1"/>
      <c r="L119" s="1"/>
      <c r="M119" s="1"/>
      <c r="N119">
        <f t="shared" si="2"/>
        <v>177</v>
      </c>
      <c r="O119" t="str">
        <f t="shared" si="3"/>
        <v>1</v>
      </c>
      <c r="P119">
        <v>1</v>
      </c>
    </row>
    <row r="120" spans="1:16" ht="13.5" customHeight="1" x14ac:dyDescent="0.15">
      <c r="A120" s="2" t="s">
        <v>122</v>
      </c>
      <c r="B120" s="2">
        <v>221</v>
      </c>
      <c r="C120" s="2">
        <v>4.3</v>
      </c>
      <c r="D120" s="2">
        <v>1.9E-2</v>
      </c>
      <c r="E120" s="2">
        <v>305</v>
      </c>
      <c r="F120" s="2">
        <v>6.7</v>
      </c>
      <c r="G120" s="2">
        <v>-0.13100000000000001</v>
      </c>
      <c r="H120" s="2">
        <v>266</v>
      </c>
      <c r="I120" s="2">
        <v>2.4</v>
      </c>
      <c r="J120" s="2">
        <v>-9.2999999999999999E-2</v>
      </c>
      <c r="K120" s="2">
        <v>2</v>
      </c>
      <c r="L120" s="2">
        <v>0.9</v>
      </c>
      <c r="M120" s="2">
        <v>-2.1999999999999999E-2</v>
      </c>
      <c r="N120">
        <f t="shared" si="2"/>
        <v>198.5</v>
      </c>
      <c r="O120" t="str">
        <f t="shared" si="3"/>
        <v>1</v>
      </c>
      <c r="P120">
        <v>1</v>
      </c>
    </row>
    <row r="121" spans="1:16" ht="13.5" customHeight="1" x14ac:dyDescent="0.15">
      <c r="A121" s="2" t="s">
        <v>123</v>
      </c>
      <c r="B121" s="2">
        <v>66</v>
      </c>
      <c r="C121" s="2">
        <v>15.9</v>
      </c>
      <c r="D121" s="2">
        <v>-5.8000000000000003E-2</v>
      </c>
      <c r="E121" s="2">
        <v>135</v>
      </c>
      <c r="F121" s="2">
        <v>8.6</v>
      </c>
      <c r="G121" s="2">
        <v>9.1999999999999998E-2</v>
      </c>
      <c r="H121" s="2">
        <v>94</v>
      </c>
      <c r="I121" s="2">
        <v>2.2000000000000002</v>
      </c>
      <c r="J121" s="2">
        <v>-7.5999999999999998E-2</v>
      </c>
      <c r="K121" s="2">
        <v>63</v>
      </c>
      <c r="L121" s="2">
        <v>6.9</v>
      </c>
      <c r="M121" s="2">
        <v>-1.0999999999999999E-2</v>
      </c>
      <c r="N121">
        <f t="shared" si="2"/>
        <v>89.5</v>
      </c>
      <c r="O121" t="str">
        <f t="shared" si="3"/>
        <v xml:space="preserve"> </v>
      </c>
      <c r="P121" t="s">
        <v>934</v>
      </c>
    </row>
    <row r="122" spans="1:16" ht="13.5" customHeight="1" x14ac:dyDescent="0.15">
      <c r="A122" s="2" t="s">
        <v>124</v>
      </c>
      <c r="B122" s="2">
        <v>130</v>
      </c>
      <c r="C122" s="2">
        <v>3.7</v>
      </c>
      <c r="D122" s="2">
        <v>-4.5999999999999999E-2</v>
      </c>
      <c r="E122" s="2">
        <v>300</v>
      </c>
      <c r="F122" s="2">
        <v>15.7</v>
      </c>
      <c r="G122" s="2">
        <v>-8.9999999999999993E-3</v>
      </c>
      <c r="H122" s="2">
        <v>204</v>
      </c>
      <c r="I122" s="2">
        <v>62.6</v>
      </c>
      <c r="J122" s="2">
        <v>1.6E-2</v>
      </c>
      <c r="K122" s="1"/>
      <c r="L122" s="1"/>
      <c r="M122" s="1"/>
      <c r="N122">
        <f t="shared" si="2"/>
        <v>211.33333333333334</v>
      </c>
      <c r="O122" t="str">
        <f t="shared" si="3"/>
        <v>1</v>
      </c>
      <c r="P122">
        <v>1</v>
      </c>
    </row>
    <row r="123" spans="1:16" ht="13.5" customHeight="1" x14ac:dyDescent="0.15">
      <c r="A123" s="2" t="s">
        <v>125</v>
      </c>
      <c r="B123" s="2">
        <v>36</v>
      </c>
      <c r="C123" s="2">
        <v>39.1</v>
      </c>
      <c r="D123" s="2">
        <v>2.9000000000000001E-2</v>
      </c>
      <c r="E123" s="1"/>
      <c r="F123" s="1"/>
      <c r="G123" s="1"/>
      <c r="H123" s="2">
        <v>281</v>
      </c>
      <c r="I123" s="2">
        <v>9.6999999999999993</v>
      </c>
      <c r="J123" s="2">
        <v>2E-3</v>
      </c>
      <c r="K123" s="2">
        <v>348</v>
      </c>
      <c r="L123" s="2">
        <v>58.9</v>
      </c>
      <c r="M123" s="2">
        <v>6.0000000000000001E-3</v>
      </c>
      <c r="N123">
        <f t="shared" si="2"/>
        <v>221.66666666666666</v>
      </c>
      <c r="O123" t="str">
        <f t="shared" si="3"/>
        <v>1</v>
      </c>
      <c r="P123">
        <v>1</v>
      </c>
    </row>
    <row r="124" spans="1:16" ht="13.5" customHeight="1" x14ac:dyDescent="0.15">
      <c r="A124" s="2" t="s">
        <v>126</v>
      </c>
      <c r="B124" s="2">
        <v>80</v>
      </c>
      <c r="C124" s="2">
        <v>3.4</v>
      </c>
      <c r="D124" s="2">
        <v>-1.4E-2</v>
      </c>
      <c r="E124" s="2">
        <v>339</v>
      </c>
      <c r="F124" s="2">
        <v>4.5999999999999996</v>
      </c>
      <c r="G124" s="2">
        <v>0.01</v>
      </c>
      <c r="H124" s="1"/>
      <c r="I124" s="1"/>
      <c r="J124" s="1"/>
      <c r="K124" s="1"/>
      <c r="L124" s="1"/>
      <c r="M124" s="1"/>
      <c r="N124">
        <f t="shared" si="2"/>
        <v>209.5</v>
      </c>
      <c r="O124" t="str">
        <f t="shared" si="3"/>
        <v>1</v>
      </c>
      <c r="P124">
        <v>1</v>
      </c>
    </row>
    <row r="125" spans="1:16" ht="13.5" customHeight="1" x14ac:dyDescent="0.15">
      <c r="A125" s="2" t="s">
        <v>127</v>
      </c>
      <c r="B125" s="2">
        <v>356</v>
      </c>
      <c r="C125" s="2">
        <v>4.2</v>
      </c>
      <c r="D125" s="2">
        <v>-8.0000000000000002E-3</v>
      </c>
      <c r="E125" s="2">
        <v>315</v>
      </c>
      <c r="F125" s="2">
        <v>2.7</v>
      </c>
      <c r="G125" s="2">
        <v>5.7000000000000002E-2</v>
      </c>
      <c r="H125" s="2">
        <v>2</v>
      </c>
      <c r="I125" s="2">
        <v>12.7</v>
      </c>
      <c r="J125" s="2">
        <v>-2.7E-2</v>
      </c>
      <c r="K125" s="2">
        <v>168</v>
      </c>
      <c r="L125" s="2">
        <v>7.5</v>
      </c>
      <c r="M125" s="2">
        <v>-6.0000000000000001E-3</v>
      </c>
      <c r="N125">
        <f t="shared" si="2"/>
        <v>210.25</v>
      </c>
      <c r="O125" t="str">
        <f t="shared" si="3"/>
        <v>1</v>
      </c>
      <c r="P125">
        <v>1</v>
      </c>
    </row>
    <row r="126" spans="1:16" ht="13.5" customHeight="1" x14ac:dyDescent="0.15">
      <c r="A126" s="2" t="s">
        <v>128</v>
      </c>
      <c r="B126" s="1"/>
      <c r="C126" s="1"/>
      <c r="D126" s="1"/>
      <c r="E126" s="1"/>
      <c r="F126" s="1"/>
      <c r="G126" s="1"/>
      <c r="H126" s="1"/>
      <c r="I126" s="1"/>
      <c r="J126" s="1"/>
      <c r="K126" s="2">
        <v>154</v>
      </c>
      <c r="L126" s="2">
        <v>19.5</v>
      </c>
      <c r="M126" s="2">
        <v>-4.0000000000000001E-3</v>
      </c>
      <c r="N126">
        <f t="shared" si="2"/>
        <v>154</v>
      </c>
      <c r="O126" t="str">
        <f t="shared" si="3"/>
        <v>1</v>
      </c>
      <c r="P126">
        <v>1</v>
      </c>
    </row>
    <row r="127" spans="1:16" ht="13.5" customHeight="1" x14ac:dyDescent="0.15">
      <c r="A127" s="2" t="s">
        <v>129</v>
      </c>
      <c r="B127" s="1"/>
      <c r="C127" s="1"/>
      <c r="D127" s="1"/>
      <c r="E127" s="1"/>
      <c r="F127" s="1"/>
      <c r="G127" s="1"/>
      <c r="H127" s="1"/>
      <c r="I127" s="1"/>
      <c r="J127" s="1"/>
      <c r="K127" s="2">
        <v>205</v>
      </c>
      <c r="L127" s="2">
        <v>46.6</v>
      </c>
      <c r="M127" s="2">
        <v>1E-3</v>
      </c>
      <c r="N127">
        <f t="shared" si="2"/>
        <v>205</v>
      </c>
      <c r="O127" t="str">
        <f t="shared" si="3"/>
        <v>1</v>
      </c>
      <c r="P127">
        <v>1</v>
      </c>
    </row>
    <row r="128" spans="1:16" ht="13.5" customHeight="1" x14ac:dyDescent="0.15">
      <c r="A128" s="2" t="s">
        <v>130</v>
      </c>
      <c r="B128" s="1"/>
      <c r="C128" s="1"/>
      <c r="D128" s="1"/>
      <c r="E128" s="1"/>
      <c r="F128" s="1"/>
      <c r="G128" s="1"/>
      <c r="H128" s="1"/>
      <c r="I128" s="1"/>
      <c r="J128" s="1"/>
      <c r="K128" s="2">
        <v>197</v>
      </c>
      <c r="L128" s="2">
        <v>15.5</v>
      </c>
      <c r="M128" s="2">
        <v>0</v>
      </c>
      <c r="N128">
        <f t="shared" si="2"/>
        <v>197</v>
      </c>
      <c r="O128" t="str">
        <f t="shared" si="3"/>
        <v>1</v>
      </c>
      <c r="P128">
        <v>1</v>
      </c>
    </row>
    <row r="129" spans="1:16" ht="13.5" customHeight="1" x14ac:dyDescent="0.15">
      <c r="A129" s="2" t="s">
        <v>131</v>
      </c>
      <c r="B129" s="2">
        <v>46</v>
      </c>
      <c r="C129" s="2">
        <v>20.9</v>
      </c>
      <c r="D129" s="2">
        <v>2.1999999999999999E-2</v>
      </c>
      <c r="E129" s="2">
        <v>312</v>
      </c>
      <c r="F129" s="2">
        <v>8.8000000000000007</v>
      </c>
      <c r="G129" s="2">
        <v>-7.2999999999999995E-2</v>
      </c>
      <c r="H129" s="2">
        <v>307</v>
      </c>
      <c r="I129" s="2">
        <v>5.5</v>
      </c>
      <c r="J129" s="2">
        <v>9.4E-2</v>
      </c>
      <c r="K129" s="2">
        <v>163</v>
      </c>
      <c r="L129" s="2">
        <v>3.4</v>
      </c>
      <c r="M129" s="2">
        <v>4.5999999999999999E-2</v>
      </c>
      <c r="N129">
        <f t="shared" si="2"/>
        <v>207</v>
      </c>
      <c r="O129" t="str">
        <f t="shared" si="3"/>
        <v>1</v>
      </c>
      <c r="P129">
        <v>1</v>
      </c>
    </row>
    <row r="130" spans="1:16" ht="13.5" customHeight="1" x14ac:dyDescent="0.15">
      <c r="A130" s="2" t="s">
        <v>132</v>
      </c>
      <c r="B130" s="2">
        <v>111</v>
      </c>
      <c r="C130" s="2">
        <v>4.3</v>
      </c>
      <c r="D130" s="2">
        <v>-6.0000000000000001E-3</v>
      </c>
      <c r="E130" s="2">
        <v>129</v>
      </c>
      <c r="F130" s="2">
        <v>37.6</v>
      </c>
      <c r="G130" s="2">
        <v>-5.0000000000000001E-3</v>
      </c>
      <c r="H130" s="2">
        <v>324</v>
      </c>
      <c r="I130" s="2">
        <v>10.5</v>
      </c>
      <c r="J130" s="2">
        <v>6.0000000000000001E-3</v>
      </c>
      <c r="K130" s="2">
        <v>256</v>
      </c>
      <c r="L130" s="2">
        <v>3.2</v>
      </c>
      <c r="M130" s="2">
        <v>-6.3E-2</v>
      </c>
      <c r="N130">
        <f t="shared" si="2"/>
        <v>205</v>
      </c>
      <c r="O130" t="str">
        <f t="shared" si="3"/>
        <v>1</v>
      </c>
      <c r="P130">
        <v>1</v>
      </c>
    </row>
    <row r="131" spans="1:16" ht="13.5" customHeight="1" x14ac:dyDescent="0.15">
      <c r="A131" s="2" t="s">
        <v>133</v>
      </c>
      <c r="B131" s="1"/>
      <c r="C131" s="1"/>
      <c r="D131" s="1"/>
      <c r="E131" s="1"/>
      <c r="F131" s="1"/>
      <c r="G131" s="1"/>
      <c r="H131" s="1"/>
      <c r="I131" s="1"/>
      <c r="J131" s="1"/>
      <c r="K131" s="2">
        <v>179</v>
      </c>
      <c r="L131" s="2">
        <v>34</v>
      </c>
      <c r="M131" s="2">
        <v>-0.01</v>
      </c>
      <c r="N131">
        <f t="shared" si="2"/>
        <v>179</v>
      </c>
      <c r="O131" t="str">
        <f t="shared" si="3"/>
        <v>1</v>
      </c>
      <c r="P131">
        <v>1</v>
      </c>
    </row>
    <row r="132" spans="1:16" ht="13.5" customHeight="1" x14ac:dyDescent="0.15">
      <c r="A132" s="2" t="s">
        <v>134</v>
      </c>
      <c r="B132" s="2">
        <v>236</v>
      </c>
      <c r="C132" s="2">
        <v>27.5</v>
      </c>
      <c r="D132" s="2">
        <v>0.02</v>
      </c>
      <c r="E132" s="2">
        <v>145</v>
      </c>
      <c r="F132" s="2">
        <v>10.6</v>
      </c>
      <c r="G132" s="2">
        <v>-6.6000000000000003E-2</v>
      </c>
      <c r="H132" s="2">
        <v>345</v>
      </c>
      <c r="I132" s="2">
        <v>5.2</v>
      </c>
      <c r="J132" s="2">
        <v>3.3000000000000002E-2</v>
      </c>
      <c r="K132" s="2">
        <v>153</v>
      </c>
      <c r="L132" s="2">
        <v>9</v>
      </c>
      <c r="M132" s="2">
        <v>-0.06</v>
      </c>
      <c r="N132">
        <f t="shared" ref="N132:N195" si="4">AVERAGE(B132,E132,H132,K132)</f>
        <v>219.75</v>
      </c>
      <c r="O132" t="str">
        <f t="shared" ref="O132:P195" si="5">IF(AND(N132&gt;135,N132&lt;225),"1"," ")</f>
        <v>1</v>
      </c>
      <c r="P132">
        <v>1</v>
      </c>
    </row>
    <row r="133" spans="1:16" ht="13.5" customHeight="1" x14ac:dyDescent="0.15">
      <c r="A133" s="2" t="s">
        <v>135</v>
      </c>
      <c r="B133" s="1"/>
      <c r="C133" s="1"/>
      <c r="D133" s="1"/>
      <c r="E133" s="1"/>
      <c r="F133" s="1"/>
      <c r="G133" s="1"/>
      <c r="H133" s="1"/>
      <c r="I133" s="1"/>
      <c r="J133" s="1"/>
      <c r="K133" s="2">
        <v>112</v>
      </c>
      <c r="L133" s="2">
        <v>13.4</v>
      </c>
      <c r="M133" s="2">
        <v>3.0000000000000001E-3</v>
      </c>
      <c r="N133">
        <f t="shared" si="4"/>
        <v>112</v>
      </c>
      <c r="O133" t="str">
        <f t="shared" si="5"/>
        <v xml:space="preserve"> </v>
      </c>
      <c r="P133" t="s">
        <v>934</v>
      </c>
    </row>
    <row r="134" spans="1:16" ht="13.5" customHeight="1" x14ac:dyDescent="0.15">
      <c r="A134" s="2" t="s">
        <v>136</v>
      </c>
      <c r="B134" s="1"/>
      <c r="C134" s="1"/>
      <c r="D134" s="1"/>
      <c r="E134" s="2">
        <v>307</v>
      </c>
      <c r="F134" s="2">
        <v>32.4</v>
      </c>
      <c r="G134" s="2">
        <v>-5.0000000000000001E-3</v>
      </c>
      <c r="H134" s="2">
        <v>337</v>
      </c>
      <c r="I134" s="2">
        <v>28.4</v>
      </c>
      <c r="J134" s="2">
        <v>1.7000000000000001E-2</v>
      </c>
      <c r="K134" s="2">
        <v>330</v>
      </c>
      <c r="L134" s="2">
        <v>12.4</v>
      </c>
      <c r="M134" s="2">
        <v>3.5999999999999997E-2</v>
      </c>
      <c r="N134">
        <f t="shared" si="4"/>
        <v>324.66666666666669</v>
      </c>
      <c r="O134" t="str">
        <f t="shared" si="5"/>
        <v xml:space="preserve"> </v>
      </c>
      <c r="P134" t="s">
        <v>934</v>
      </c>
    </row>
    <row r="135" spans="1:16" ht="13.5" customHeight="1" x14ac:dyDescent="0.15">
      <c r="A135" s="2" t="s">
        <v>137</v>
      </c>
      <c r="B135" s="2">
        <v>279</v>
      </c>
      <c r="C135" s="2">
        <v>11.1</v>
      </c>
      <c r="D135" s="2">
        <v>1.7999999999999999E-2</v>
      </c>
      <c r="E135" s="2">
        <v>330</v>
      </c>
      <c r="F135" s="2">
        <v>2.9</v>
      </c>
      <c r="G135" s="2">
        <v>1.2E-2</v>
      </c>
      <c r="H135" s="1"/>
      <c r="I135" s="1"/>
      <c r="J135" s="1"/>
      <c r="K135" s="2">
        <v>147</v>
      </c>
      <c r="L135" s="2">
        <v>23.1</v>
      </c>
      <c r="M135" s="2">
        <v>-1.4999999999999999E-2</v>
      </c>
      <c r="N135">
        <f t="shared" si="4"/>
        <v>252</v>
      </c>
      <c r="O135" t="str">
        <f t="shared" si="5"/>
        <v xml:space="preserve"> </v>
      </c>
      <c r="P135" t="s">
        <v>934</v>
      </c>
    </row>
    <row r="136" spans="1:16" ht="13.5" customHeight="1" x14ac:dyDescent="0.15">
      <c r="A136" s="2" t="s">
        <v>138</v>
      </c>
      <c r="B136" s="2">
        <v>293</v>
      </c>
      <c r="C136" s="2">
        <v>39.6</v>
      </c>
      <c r="D136" s="2">
        <v>-3.0000000000000001E-3</v>
      </c>
      <c r="E136" s="1"/>
      <c r="F136" s="1"/>
      <c r="G136" s="1"/>
      <c r="H136" s="1"/>
      <c r="I136" s="1"/>
      <c r="J136" s="1"/>
      <c r="K136" s="1"/>
      <c r="L136" s="1"/>
      <c r="M136" s="1"/>
      <c r="N136">
        <f t="shared" si="4"/>
        <v>293</v>
      </c>
      <c r="O136" t="str">
        <f t="shared" si="5"/>
        <v xml:space="preserve"> </v>
      </c>
      <c r="P136" t="s">
        <v>934</v>
      </c>
    </row>
    <row r="137" spans="1:16" ht="13.5" customHeight="1" x14ac:dyDescent="0.15">
      <c r="A137" s="2" t="s">
        <v>139</v>
      </c>
      <c r="B137" s="2">
        <v>190</v>
      </c>
      <c r="C137" s="2">
        <v>9.4</v>
      </c>
      <c r="D137" s="2">
        <v>0.21199999999999999</v>
      </c>
      <c r="E137" s="1"/>
      <c r="F137" s="1"/>
      <c r="G137" s="1"/>
      <c r="H137" s="1"/>
      <c r="I137" s="1"/>
      <c r="J137" s="1"/>
      <c r="K137" s="1"/>
      <c r="L137" s="1"/>
      <c r="M137" s="1"/>
      <c r="N137">
        <f t="shared" si="4"/>
        <v>190</v>
      </c>
      <c r="O137" t="str">
        <f t="shared" si="5"/>
        <v>1</v>
      </c>
      <c r="P137">
        <v>1</v>
      </c>
    </row>
    <row r="138" spans="1:16" ht="13.5" customHeight="1" x14ac:dyDescent="0.15">
      <c r="A138" s="2" t="s">
        <v>140</v>
      </c>
      <c r="B138" s="2">
        <v>245</v>
      </c>
      <c r="C138" s="2">
        <v>80.5</v>
      </c>
      <c r="D138" s="2">
        <v>-2.3E-2</v>
      </c>
      <c r="E138" s="2">
        <v>261</v>
      </c>
      <c r="F138" s="2">
        <v>2.9</v>
      </c>
      <c r="G138" s="2">
        <v>-8.2000000000000003E-2</v>
      </c>
      <c r="H138" s="2">
        <v>302</v>
      </c>
      <c r="I138" s="2">
        <v>2.2999999999999998</v>
      </c>
      <c r="J138" s="2">
        <v>0</v>
      </c>
      <c r="K138" s="2">
        <v>225</v>
      </c>
      <c r="L138" s="2">
        <v>2.6</v>
      </c>
      <c r="M138" s="2">
        <v>2.9000000000000001E-2</v>
      </c>
      <c r="N138">
        <f t="shared" si="4"/>
        <v>258.25</v>
      </c>
      <c r="O138" t="str">
        <f t="shared" si="5"/>
        <v xml:space="preserve"> </v>
      </c>
      <c r="P138" t="s">
        <v>934</v>
      </c>
    </row>
    <row r="139" spans="1:16" ht="13.5" customHeight="1" x14ac:dyDescent="0.15">
      <c r="A139" s="2" t="s">
        <v>141</v>
      </c>
      <c r="B139" s="2">
        <v>55</v>
      </c>
      <c r="C139" s="2">
        <v>78.099999999999994</v>
      </c>
      <c r="D139" s="2">
        <v>0.01</v>
      </c>
      <c r="E139" s="2">
        <v>44</v>
      </c>
      <c r="F139" s="2">
        <v>21.5</v>
      </c>
      <c r="G139" s="2">
        <v>8.9999999999999993E-3</v>
      </c>
      <c r="H139" s="1"/>
      <c r="I139" s="1"/>
      <c r="J139" s="1"/>
      <c r="K139" s="1"/>
      <c r="L139" s="1"/>
      <c r="M139" s="1"/>
      <c r="N139">
        <f t="shared" si="4"/>
        <v>49.5</v>
      </c>
      <c r="O139" t="str">
        <f t="shared" si="5"/>
        <v xml:space="preserve"> </v>
      </c>
      <c r="P139" t="s">
        <v>934</v>
      </c>
    </row>
    <row r="140" spans="1:16" ht="13.5" customHeight="1" x14ac:dyDescent="0.15">
      <c r="A140" s="2" t="s">
        <v>142</v>
      </c>
      <c r="B140" s="2">
        <v>221</v>
      </c>
      <c r="C140" s="2">
        <v>1.9</v>
      </c>
      <c r="D140" s="2">
        <v>5.5E-2</v>
      </c>
      <c r="E140" s="2">
        <v>326</v>
      </c>
      <c r="F140" s="2">
        <v>3.8</v>
      </c>
      <c r="G140" s="2">
        <v>-8.0000000000000002E-3</v>
      </c>
      <c r="H140" s="2">
        <v>253</v>
      </c>
      <c r="I140" s="2">
        <v>0.9</v>
      </c>
      <c r="J140" s="2">
        <v>0.218</v>
      </c>
      <c r="K140" s="2">
        <v>6</v>
      </c>
      <c r="L140" s="2">
        <v>2.6</v>
      </c>
      <c r="M140" s="2">
        <v>3.0000000000000001E-3</v>
      </c>
      <c r="N140">
        <f t="shared" si="4"/>
        <v>201.5</v>
      </c>
      <c r="O140" t="str">
        <f t="shared" si="5"/>
        <v>1</v>
      </c>
      <c r="P140">
        <v>1</v>
      </c>
    </row>
    <row r="141" spans="1:16" ht="13.5" customHeight="1" x14ac:dyDescent="0.15">
      <c r="A141" s="2" t="s">
        <v>143</v>
      </c>
      <c r="B141" s="2">
        <v>194</v>
      </c>
      <c r="C141" s="2">
        <v>1.9</v>
      </c>
      <c r="D141" s="2">
        <v>6.4000000000000001E-2</v>
      </c>
      <c r="E141" s="2">
        <v>166</v>
      </c>
      <c r="F141" s="2">
        <v>2.4</v>
      </c>
      <c r="G141" s="2">
        <v>0.151</v>
      </c>
      <c r="H141" s="2">
        <v>333</v>
      </c>
      <c r="I141" s="2">
        <v>7.1</v>
      </c>
      <c r="J141" s="2">
        <v>8.2000000000000003E-2</v>
      </c>
      <c r="K141" s="2">
        <v>353</v>
      </c>
      <c r="L141" s="2">
        <v>16.100000000000001</v>
      </c>
      <c r="M141" s="2">
        <v>-8.0000000000000002E-3</v>
      </c>
      <c r="N141">
        <f t="shared" si="4"/>
        <v>261.5</v>
      </c>
      <c r="O141" t="str">
        <f t="shared" si="5"/>
        <v xml:space="preserve"> </v>
      </c>
      <c r="P141" t="s">
        <v>934</v>
      </c>
    </row>
    <row r="142" spans="1:16" ht="13.5" customHeight="1" x14ac:dyDescent="0.15">
      <c r="A142" s="2" t="s">
        <v>144</v>
      </c>
      <c r="B142" s="2">
        <v>241</v>
      </c>
      <c r="C142" s="2">
        <v>24.7</v>
      </c>
      <c r="D142" s="2">
        <v>0.01</v>
      </c>
      <c r="E142" s="2">
        <v>161</v>
      </c>
      <c r="F142" s="2">
        <v>5.0999999999999996</v>
      </c>
      <c r="G142" s="2">
        <v>-4.8000000000000001E-2</v>
      </c>
      <c r="H142" s="2">
        <v>248</v>
      </c>
      <c r="I142" s="2">
        <v>14.3</v>
      </c>
      <c r="J142" s="2">
        <v>1.9E-2</v>
      </c>
      <c r="K142" s="2">
        <v>304</v>
      </c>
      <c r="L142" s="2">
        <v>7.5</v>
      </c>
      <c r="M142" s="2">
        <v>1.6E-2</v>
      </c>
      <c r="N142">
        <f t="shared" si="4"/>
        <v>238.5</v>
      </c>
      <c r="O142" t="str">
        <f t="shared" si="5"/>
        <v xml:space="preserve"> </v>
      </c>
      <c r="P142" t="s">
        <v>934</v>
      </c>
    </row>
    <row r="143" spans="1:16" ht="13.5" customHeight="1" x14ac:dyDescent="0.15">
      <c r="A143" s="2" t="s">
        <v>145</v>
      </c>
      <c r="B143" s="2">
        <v>11</v>
      </c>
      <c r="C143" s="2">
        <v>34.4</v>
      </c>
      <c r="D143" s="2">
        <v>-5.0000000000000001E-3</v>
      </c>
      <c r="E143" s="1"/>
      <c r="F143" s="1"/>
      <c r="G143" s="1"/>
      <c r="H143" s="1"/>
      <c r="I143" s="1"/>
      <c r="J143" s="1"/>
      <c r="K143" s="1"/>
      <c r="L143" s="1"/>
      <c r="M143" s="1"/>
      <c r="N143">
        <f t="shared" si="4"/>
        <v>11</v>
      </c>
      <c r="O143" t="str">
        <f t="shared" si="5"/>
        <v xml:space="preserve"> </v>
      </c>
      <c r="P143" t="s">
        <v>934</v>
      </c>
    </row>
    <row r="144" spans="1:16" ht="13.5" customHeight="1" x14ac:dyDescent="0.15">
      <c r="A144" s="2" t="s">
        <v>146</v>
      </c>
      <c r="B144" s="2">
        <v>238</v>
      </c>
      <c r="C144" s="2">
        <v>24.8</v>
      </c>
      <c r="D144" s="2">
        <v>2E-3</v>
      </c>
      <c r="E144" s="2">
        <v>324</v>
      </c>
      <c r="F144" s="2">
        <v>26.3</v>
      </c>
      <c r="G144" s="2">
        <v>-2.5999999999999999E-2</v>
      </c>
      <c r="H144" s="2">
        <v>213</v>
      </c>
      <c r="I144" s="2">
        <v>2.2000000000000002</v>
      </c>
      <c r="J144" s="2">
        <v>-3.5000000000000003E-2</v>
      </c>
      <c r="K144" s="2">
        <v>198</v>
      </c>
      <c r="L144" s="2">
        <v>6.4</v>
      </c>
      <c r="M144" s="2">
        <v>-4.0000000000000001E-3</v>
      </c>
      <c r="N144">
        <f t="shared" si="4"/>
        <v>243.25</v>
      </c>
      <c r="O144" t="str">
        <f t="shared" si="5"/>
        <v xml:space="preserve"> </v>
      </c>
      <c r="P144" t="s">
        <v>934</v>
      </c>
    </row>
    <row r="145" spans="1:16" ht="13.5" customHeight="1" x14ac:dyDescent="0.15">
      <c r="A145" s="2" t="s">
        <v>147</v>
      </c>
      <c r="B145" s="1"/>
      <c r="C145" s="1"/>
      <c r="D145" s="1"/>
      <c r="E145" s="1"/>
      <c r="F145" s="1"/>
      <c r="G145" s="1"/>
      <c r="H145" s="1"/>
      <c r="I145" s="1"/>
      <c r="J145" s="1"/>
      <c r="K145" s="2">
        <v>162</v>
      </c>
      <c r="L145" s="2">
        <v>8.1999999999999993</v>
      </c>
      <c r="M145" s="2">
        <v>-1.7999999999999999E-2</v>
      </c>
      <c r="N145">
        <f t="shared" si="4"/>
        <v>162</v>
      </c>
      <c r="O145" t="str">
        <f t="shared" si="5"/>
        <v>1</v>
      </c>
      <c r="P145">
        <v>1</v>
      </c>
    </row>
    <row r="146" spans="1:16" ht="13.5" customHeight="1" x14ac:dyDescent="0.15">
      <c r="A146" s="2" t="s">
        <v>148</v>
      </c>
      <c r="B146" s="2">
        <v>46</v>
      </c>
      <c r="C146" s="2">
        <v>3.2</v>
      </c>
      <c r="D146" s="2">
        <v>2.5999999999999999E-2</v>
      </c>
      <c r="E146" s="2">
        <v>302</v>
      </c>
      <c r="F146" s="2">
        <v>19.899999999999999</v>
      </c>
      <c r="G146" s="2">
        <v>-8.5999999999999993E-2</v>
      </c>
      <c r="H146" s="2">
        <v>1</v>
      </c>
      <c r="I146" s="2">
        <v>4.3</v>
      </c>
      <c r="J146" s="2">
        <v>-1.2E-2</v>
      </c>
      <c r="K146" s="2">
        <v>227</v>
      </c>
      <c r="L146" s="2">
        <v>0.8</v>
      </c>
      <c r="M146" s="2">
        <v>-1.9E-2</v>
      </c>
      <c r="N146">
        <f t="shared" si="4"/>
        <v>144</v>
      </c>
      <c r="O146" t="str">
        <f t="shared" si="5"/>
        <v>1</v>
      </c>
      <c r="P146">
        <v>1</v>
      </c>
    </row>
    <row r="147" spans="1:16" ht="13.5" customHeight="1" x14ac:dyDescent="0.15">
      <c r="A147" s="2" t="s">
        <v>149</v>
      </c>
      <c r="B147" s="1"/>
      <c r="C147" s="1"/>
      <c r="D147" s="1"/>
      <c r="E147" s="1"/>
      <c r="F147" s="1"/>
      <c r="G147" s="1"/>
      <c r="H147" s="1"/>
      <c r="I147" s="1"/>
      <c r="J147" s="1"/>
      <c r="K147" s="2">
        <v>239</v>
      </c>
      <c r="L147" s="2">
        <v>1.3</v>
      </c>
      <c r="M147" s="2">
        <v>-3.0000000000000001E-3</v>
      </c>
      <c r="N147">
        <f t="shared" si="4"/>
        <v>239</v>
      </c>
      <c r="O147" t="str">
        <f t="shared" si="5"/>
        <v xml:space="preserve"> </v>
      </c>
      <c r="P147" t="s">
        <v>934</v>
      </c>
    </row>
    <row r="148" spans="1:16" ht="13.5" customHeight="1" x14ac:dyDescent="0.15">
      <c r="A148" s="2" t="s">
        <v>150</v>
      </c>
      <c r="B148" s="1"/>
      <c r="C148" s="1"/>
      <c r="D148" s="1"/>
      <c r="E148" s="1"/>
      <c r="F148" s="1"/>
      <c r="G148" s="1"/>
      <c r="H148" s="1"/>
      <c r="I148" s="1"/>
      <c r="J148" s="1"/>
      <c r="K148" s="2">
        <v>14</v>
      </c>
      <c r="L148" s="2">
        <v>59.1</v>
      </c>
      <c r="M148" s="2">
        <v>-8.9999999999999993E-3</v>
      </c>
      <c r="N148">
        <f t="shared" si="4"/>
        <v>14</v>
      </c>
      <c r="O148" t="str">
        <f t="shared" si="5"/>
        <v xml:space="preserve"> </v>
      </c>
      <c r="P148" t="s">
        <v>934</v>
      </c>
    </row>
    <row r="149" spans="1:16" ht="13.5" customHeight="1" x14ac:dyDescent="0.15">
      <c r="A149" s="2" t="s">
        <v>151</v>
      </c>
      <c r="B149" s="2">
        <v>232</v>
      </c>
      <c r="C149" s="2">
        <v>25.8</v>
      </c>
      <c r="D149" s="2">
        <v>3.0000000000000001E-3</v>
      </c>
      <c r="E149" s="1"/>
      <c r="F149" s="1"/>
      <c r="G149" s="1"/>
      <c r="H149" s="1"/>
      <c r="I149" s="1"/>
      <c r="J149" s="1"/>
      <c r="K149" s="1"/>
      <c r="L149" s="1"/>
      <c r="M149" s="1"/>
      <c r="N149">
        <f t="shared" si="4"/>
        <v>232</v>
      </c>
      <c r="O149" t="str">
        <f t="shared" si="5"/>
        <v xml:space="preserve"> </v>
      </c>
      <c r="P149" t="s">
        <v>934</v>
      </c>
    </row>
    <row r="150" spans="1:16" ht="13.5" customHeight="1" x14ac:dyDescent="0.15">
      <c r="A150" s="2" t="s">
        <v>152</v>
      </c>
      <c r="B150" s="2">
        <v>210</v>
      </c>
      <c r="C150" s="2">
        <v>14.2</v>
      </c>
      <c r="D150" s="2">
        <v>4.2999999999999997E-2</v>
      </c>
      <c r="E150" s="1"/>
      <c r="F150" s="1"/>
      <c r="G150" s="1"/>
      <c r="H150" s="2">
        <v>107</v>
      </c>
      <c r="I150" s="2">
        <v>19.8</v>
      </c>
      <c r="J150" s="2">
        <v>9.2999999999999999E-2</v>
      </c>
      <c r="K150" s="2">
        <v>358</v>
      </c>
      <c r="L150" s="2">
        <v>65.400000000000006</v>
      </c>
      <c r="M150" s="2">
        <v>3.0000000000000001E-3</v>
      </c>
      <c r="N150">
        <f t="shared" si="4"/>
        <v>225</v>
      </c>
      <c r="O150" t="str">
        <f t="shared" si="5"/>
        <v xml:space="preserve"> </v>
      </c>
      <c r="P150" t="s">
        <v>934</v>
      </c>
    </row>
    <row r="151" spans="1:16" ht="13.5" customHeight="1" x14ac:dyDescent="0.15">
      <c r="A151" s="2" t="s">
        <v>153</v>
      </c>
      <c r="B151" s="2">
        <v>354</v>
      </c>
      <c r="C151" s="2">
        <v>11</v>
      </c>
      <c r="D151" s="2">
        <v>-3.6999999999999998E-2</v>
      </c>
      <c r="E151" s="2">
        <v>58</v>
      </c>
      <c r="F151" s="2">
        <v>1</v>
      </c>
      <c r="G151" s="2">
        <v>-0.19500000000000001</v>
      </c>
      <c r="H151" s="2">
        <v>69</v>
      </c>
      <c r="I151" s="2">
        <v>3.3</v>
      </c>
      <c r="J151" s="2">
        <v>-5.1999999999999998E-2</v>
      </c>
      <c r="K151" s="2">
        <v>170</v>
      </c>
      <c r="L151" s="2">
        <v>4.5999999999999996</v>
      </c>
      <c r="M151" s="2">
        <v>-5.8000000000000003E-2</v>
      </c>
      <c r="N151">
        <f t="shared" si="4"/>
        <v>162.75</v>
      </c>
      <c r="O151" t="str">
        <f t="shared" si="5"/>
        <v>1</v>
      </c>
      <c r="P151">
        <v>1</v>
      </c>
    </row>
    <row r="152" spans="1:16" ht="13.5" customHeight="1" x14ac:dyDescent="0.15">
      <c r="A152" s="2" t="s">
        <v>154</v>
      </c>
      <c r="B152" s="2">
        <v>232</v>
      </c>
      <c r="C152" s="2">
        <v>11.3</v>
      </c>
      <c r="D152" s="2">
        <v>6.0000000000000001E-3</v>
      </c>
      <c r="E152" s="2">
        <v>145</v>
      </c>
      <c r="F152" s="2">
        <v>19.399999999999999</v>
      </c>
      <c r="G152" s="2">
        <v>0.13300000000000001</v>
      </c>
      <c r="H152" s="2">
        <v>196</v>
      </c>
      <c r="I152" s="2">
        <v>12</v>
      </c>
      <c r="J152" s="2">
        <v>0.122</v>
      </c>
      <c r="K152" s="2">
        <v>239</v>
      </c>
      <c r="L152" s="2">
        <v>8.6</v>
      </c>
      <c r="M152" s="2">
        <v>0.01</v>
      </c>
      <c r="N152">
        <f t="shared" si="4"/>
        <v>203</v>
      </c>
      <c r="O152" t="str">
        <f t="shared" si="5"/>
        <v>1</v>
      </c>
      <c r="P152">
        <v>1</v>
      </c>
    </row>
    <row r="153" spans="1:16" ht="13.5" customHeight="1" x14ac:dyDescent="0.15">
      <c r="A153" s="2" t="s">
        <v>155</v>
      </c>
      <c r="B153" s="2">
        <v>217</v>
      </c>
      <c r="C153" s="2">
        <v>15</v>
      </c>
      <c r="D153" s="2">
        <v>-4.0000000000000001E-3</v>
      </c>
      <c r="E153" s="2">
        <v>317</v>
      </c>
      <c r="F153" s="2">
        <v>28.8</v>
      </c>
      <c r="G153" s="2">
        <v>-2.1000000000000001E-2</v>
      </c>
      <c r="H153" s="2">
        <v>107</v>
      </c>
      <c r="I153" s="2">
        <v>0.8</v>
      </c>
      <c r="J153" s="2">
        <v>-9.4E-2</v>
      </c>
      <c r="K153" s="2">
        <v>229</v>
      </c>
      <c r="L153" s="2">
        <v>5</v>
      </c>
      <c r="M153" s="2">
        <v>-2.4E-2</v>
      </c>
      <c r="N153">
        <f t="shared" si="4"/>
        <v>217.5</v>
      </c>
      <c r="O153" t="str">
        <f t="shared" si="5"/>
        <v>1</v>
      </c>
      <c r="P153">
        <v>1</v>
      </c>
    </row>
    <row r="154" spans="1:16" ht="13.5" customHeight="1" x14ac:dyDescent="0.15">
      <c r="A154" s="2" t="s">
        <v>156</v>
      </c>
      <c r="B154" s="2">
        <v>290</v>
      </c>
      <c r="C154" s="2">
        <v>20.2</v>
      </c>
      <c r="D154" s="2">
        <v>-2.1000000000000001E-2</v>
      </c>
      <c r="E154" s="2">
        <v>319</v>
      </c>
      <c r="F154" s="2">
        <v>1.8</v>
      </c>
      <c r="G154" s="2">
        <v>-0.13600000000000001</v>
      </c>
      <c r="H154" s="2">
        <v>74</v>
      </c>
      <c r="I154" s="2">
        <v>7.5</v>
      </c>
      <c r="J154" s="2">
        <v>8.5999999999999993E-2</v>
      </c>
      <c r="K154" s="2">
        <v>181</v>
      </c>
      <c r="L154" s="2">
        <v>4.5</v>
      </c>
      <c r="M154" s="2">
        <v>-3.6999999999999998E-2</v>
      </c>
      <c r="N154">
        <f t="shared" si="4"/>
        <v>216</v>
      </c>
      <c r="O154" t="str">
        <f t="shared" si="5"/>
        <v>1</v>
      </c>
      <c r="P154">
        <v>1</v>
      </c>
    </row>
    <row r="155" spans="1:16" ht="13.5" customHeight="1" x14ac:dyDescent="0.15">
      <c r="A155" s="2" t="s">
        <v>157</v>
      </c>
      <c r="B155" s="2">
        <v>242</v>
      </c>
      <c r="C155" s="2">
        <v>11.1</v>
      </c>
      <c r="D155" s="2">
        <v>2.8000000000000001E-2</v>
      </c>
      <c r="E155" s="2">
        <v>297</v>
      </c>
      <c r="F155" s="2">
        <v>4.9000000000000004</v>
      </c>
      <c r="G155" s="2">
        <v>-2.4E-2</v>
      </c>
      <c r="H155" s="2">
        <v>93</v>
      </c>
      <c r="I155" s="2">
        <v>18.7</v>
      </c>
      <c r="J155" s="2">
        <v>-3.1E-2</v>
      </c>
      <c r="K155" s="2">
        <v>96</v>
      </c>
      <c r="L155" s="2">
        <v>12.5</v>
      </c>
      <c r="M155" s="2">
        <v>-3.0000000000000001E-3</v>
      </c>
      <c r="N155">
        <f t="shared" si="4"/>
        <v>182</v>
      </c>
      <c r="O155" t="str">
        <f t="shared" si="5"/>
        <v>1</v>
      </c>
      <c r="P155">
        <v>1</v>
      </c>
    </row>
    <row r="156" spans="1:16" ht="13.5" customHeight="1" x14ac:dyDescent="0.15">
      <c r="A156" s="2" t="s">
        <v>158</v>
      </c>
      <c r="B156" s="1"/>
      <c r="C156" s="1"/>
      <c r="D156" s="1"/>
      <c r="E156" s="1"/>
      <c r="F156" s="1"/>
      <c r="G156" s="1"/>
      <c r="H156" s="1"/>
      <c r="I156" s="1"/>
      <c r="J156" s="1"/>
      <c r="K156" s="2">
        <v>336</v>
      </c>
      <c r="L156" s="2">
        <v>11.4</v>
      </c>
      <c r="M156" s="2">
        <v>-4.0000000000000001E-3</v>
      </c>
      <c r="N156">
        <f t="shared" si="4"/>
        <v>336</v>
      </c>
      <c r="O156" t="str">
        <f t="shared" si="5"/>
        <v xml:space="preserve"> </v>
      </c>
      <c r="P156" t="s">
        <v>934</v>
      </c>
    </row>
    <row r="157" spans="1:16" ht="13.5" customHeight="1" x14ac:dyDescent="0.15">
      <c r="A157" s="2" t="s">
        <v>159</v>
      </c>
      <c r="B157" s="2">
        <v>51</v>
      </c>
      <c r="C157" s="2">
        <v>5.3</v>
      </c>
      <c r="D157" s="2">
        <v>0.26100000000000001</v>
      </c>
      <c r="E157" s="2">
        <v>246</v>
      </c>
      <c r="F157" s="2">
        <v>9.5</v>
      </c>
      <c r="G157" s="2">
        <v>0.159</v>
      </c>
      <c r="H157" s="2">
        <v>193</v>
      </c>
      <c r="I157" s="2">
        <v>5.5</v>
      </c>
      <c r="J157" s="2">
        <v>0.14299999999999999</v>
      </c>
      <c r="K157" s="2">
        <v>146</v>
      </c>
      <c r="L157" s="2">
        <v>7.7</v>
      </c>
      <c r="M157" s="2">
        <v>-3.0000000000000001E-3</v>
      </c>
      <c r="N157">
        <f t="shared" si="4"/>
        <v>159</v>
      </c>
      <c r="O157" t="str">
        <f t="shared" si="5"/>
        <v>1</v>
      </c>
      <c r="P157">
        <v>1</v>
      </c>
    </row>
    <row r="158" spans="1:16" ht="13.5" customHeight="1" x14ac:dyDescent="0.15">
      <c r="A158" s="2" t="s">
        <v>160</v>
      </c>
      <c r="B158" s="2">
        <v>253</v>
      </c>
      <c r="C158" s="2">
        <v>16.899999999999999</v>
      </c>
      <c r="D158" s="2">
        <v>5.3999999999999999E-2</v>
      </c>
      <c r="E158" s="2">
        <v>178</v>
      </c>
      <c r="F158" s="2">
        <v>12</v>
      </c>
      <c r="G158" s="2">
        <v>-3.1E-2</v>
      </c>
      <c r="H158" s="2">
        <v>337</v>
      </c>
      <c r="I158" s="2">
        <v>5.2</v>
      </c>
      <c r="J158" s="2">
        <v>7.8E-2</v>
      </c>
      <c r="K158" s="2">
        <v>221</v>
      </c>
      <c r="L158" s="2">
        <v>1.6</v>
      </c>
      <c r="M158" s="2">
        <v>0.01</v>
      </c>
      <c r="N158">
        <f t="shared" si="4"/>
        <v>247.25</v>
      </c>
      <c r="O158" t="str">
        <f t="shared" si="5"/>
        <v xml:space="preserve"> </v>
      </c>
      <c r="P158" t="s">
        <v>934</v>
      </c>
    </row>
    <row r="159" spans="1:16" ht="13.5" customHeight="1" x14ac:dyDescent="0.15">
      <c r="A159" s="2" t="s">
        <v>161</v>
      </c>
      <c r="B159" s="2">
        <v>199</v>
      </c>
      <c r="C159" s="2">
        <v>6.1</v>
      </c>
      <c r="D159" s="2">
        <v>3.7999999999999999E-2</v>
      </c>
      <c r="E159" s="1"/>
      <c r="F159" s="1"/>
      <c r="G159" s="1"/>
      <c r="H159" s="1"/>
      <c r="I159" s="1"/>
      <c r="J159" s="1"/>
      <c r="K159" s="1"/>
      <c r="L159" s="1"/>
      <c r="M159" s="1"/>
      <c r="N159">
        <f t="shared" si="4"/>
        <v>199</v>
      </c>
      <c r="O159" t="str">
        <f t="shared" si="5"/>
        <v>1</v>
      </c>
      <c r="P159">
        <v>1</v>
      </c>
    </row>
    <row r="160" spans="1:16" ht="13.5" customHeight="1" x14ac:dyDescent="0.15">
      <c r="A160" s="2" t="s">
        <v>162</v>
      </c>
      <c r="B160" s="2">
        <v>251</v>
      </c>
      <c r="C160" s="2">
        <v>38.799999999999997</v>
      </c>
      <c r="D160" s="2">
        <v>-2E-3</v>
      </c>
      <c r="E160" s="2">
        <v>154</v>
      </c>
      <c r="F160" s="2">
        <v>18.7</v>
      </c>
      <c r="G160" s="2">
        <v>-4.9000000000000002E-2</v>
      </c>
      <c r="H160" s="2">
        <v>275</v>
      </c>
      <c r="I160" s="2">
        <v>10.8</v>
      </c>
      <c r="J160" s="2">
        <v>1.7999999999999999E-2</v>
      </c>
      <c r="K160" s="2">
        <v>200</v>
      </c>
      <c r="L160" s="2">
        <v>2.8</v>
      </c>
      <c r="M160" s="2">
        <v>-3.0000000000000001E-3</v>
      </c>
      <c r="N160">
        <f t="shared" si="4"/>
        <v>220</v>
      </c>
      <c r="O160" t="str">
        <f t="shared" si="5"/>
        <v>1</v>
      </c>
      <c r="P160">
        <v>1</v>
      </c>
    </row>
    <row r="161" spans="1:16" ht="13.5" customHeight="1" x14ac:dyDescent="0.15">
      <c r="A161" s="2" t="s">
        <v>163</v>
      </c>
      <c r="B161" s="2">
        <v>199</v>
      </c>
      <c r="C161" s="2">
        <v>1.7</v>
      </c>
      <c r="D161" s="2">
        <v>8.5999999999999993E-2</v>
      </c>
      <c r="E161" s="2">
        <v>267</v>
      </c>
      <c r="F161" s="2">
        <v>15.2</v>
      </c>
      <c r="G161" s="2">
        <v>-1.4999999999999999E-2</v>
      </c>
      <c r="H161" s="2">
        <v>115</v>
      </c>
      <c r="I161" s="2">
        <v>7.5</v>
      </c>
      <c r="J161" s="2">
        <v>6.7000000000000004E-2</v>
      </c>
      <c r="K161" s="2">
        <v>175</v>
      </c>
      <c r="L161" s="2">
        <v>3.4</v>
      </c>
      <c r="M161" s="2">
        <v>-8.0000000000000002E-3</v>
      </c>
      <c r="N161">
        <f t="shared" si="4"/>
        <v>189</v>
      </c>
      <c r="O161" t="str">
        <f t="shared" si="5"/>
        <v>1</v>
      </c>
      <c r="P161">
        <v>1</v>
      </c>
    </row>
    <row r="162" spans="1:16" ht="13.5" customHeight="1" x14ac:dyDescent="0.15">
      <c r="A162" s="2" t="s">
        <v>164</v>
      </c>
      <c r="B162" s="2">
        <v>263</v>
      </c>
      <c r="C162" s="2">
        <v>13.7</v>
      </c>
      <c r="D162" s="2">
        <v>2E-3</v>
      </c>
      <c r="E162" s="2">
        <v>140</v>
      </c>
      <c r="F162" s="2">
        <v>20.9</v>
      </c>
      <c r="G162" s="2">
        <v>8.3000000000000004E-2</v>
      </c>
      <c r="H162" s="2">
        <v>89</v>
      </c>
      <c r="I162" s="2">
        <v>9.1999999999999993</v>
      </c>
      <c r="J162" s="2">
        <v>3.5999999999999997E-2</v>
      </c>
      <c r="K162" s="1"/>
      <c r="L162" s="1"/>
      <c r="M162" s="1"/>
      <c r="N162">
        <f t="shared" si="4"/>
        <v>164</v>
      </c>
      <c r="O162" t="str">
        <f t="shared" si="5"/>
        <v>1</v>
      </c>
      <c r="P162">
        <v>1</v>
      </c>
    </row>
    <row r="163" spans="1:16" ht="13.5" customHeight="1" x14ac:dyDescent="0.15">
      <c r="A163" s="2" t="s">
        <v>165</v>
      </c>
      <c r="B163" s="2">
        <v>48</v>
      </c>
      <c r="C163" s="2">
        <v>20.399999999999999</v>
      </c>
      <c r="D163" s="2">
        <v>-2E-3</v>
      </c>
      <c r="E163" s="2">
        <v>320</v>
      </c>
      <c r="F163" s="2">
        <v>17.5</v>
      </c>
      <c r="G163" s="2">
        <v>-4.5999999999999999E-2</v>
      </c>
      <c r="H163" s="2">
        <v>81</v>
      </c>
      <c r="I163" s="2">
        <v>0.8</v>
      </c>
      <c r="J163" s="2">
        <v>3.5999999999999997E-2</v>
      </c>
      <c r="K163" s="2">
        <v>168</v>
      </c>
      <c r="L163" s="2">
        <v>0.5</v>
      </c>
      <c r="M163" s="2">
        <v>-2.1999999999999999E-2</v>
      </c>
      <c r="N163">
        <f t="shared" si="4"/>
        <v>154.25</v>
      </c>
      <c r="O163" t="str">
        <f t="shared" si="5"/>
        <v>1</v>
      </c>
      <c r="P163">
        <v>1</v>
      </c>
    </row>
    <row r="164" spans="1:16" ht="13.5" customHeight="1" x14ac:dyDescent="0.15">
      <c r="A164" s="2" t="s">
        <v>166</v>
      </c>
      <c r="B164" s="1"/>
      <c r="C164" s="1"/>
      <c r="D164" s="1"/>
      <c r="E164" s="1"/>
      <c r="F164" s="1"/>
      <c r="G164" s="1"/>
      <c r="H164" s="1"/>
      <c r="I164" s="1"/>
      <c r="J164" s="1"/>
      <c r="K164" s="2">
        <v>121</v>
      </c>
      <c r="L164" s="2">
        <v>0.5</v>
      </c>
      <c r="M164" s="2">
        <v>-3.0000000000000001E-3</v>
      </c>
      <c r="N164">
        <f t="shared" si="4"/>
        <v>121</v>
      </c>
      <c r="O164" t="str">
        <f t="shared" si="5"/>
        <v xml:space="preserve"> </v>
      </c>
      <c r="P164" t="s">
        <v>934</v>
      </c>
    </row>
    <row r="165" spans="1:16" ht="13.5" customHeight="1" x14ac:dyDescent="0.15">
      <c r="A165" s="2" t="s">
        <v>167</v>
      </c>
      <c r="B165" s="2">
        <v>73</v>
      </c>
      <c r="C165" s="2">
        <v>2.9</v>
      </c>
      <c r="D165" s="2">
        <v>2.5999999999999999E-2</v>
      </c>
      <c r="E165" s="2">
        <v>131</v>
      </c>
      <c r="F165" s="2">
        <v>5</v>
      </c>
      <c r="G165" s="2">
        <v>4.3999999999999997E-2</v>
      </c>
      <c r="H165" s="1"/>
      <c r="I165" s="1"/>
      <c r="J165" s="1"/>
      <c r="K165" s="1"/>
      <c r="L165" s="1"/>
      <c r="M165" s="1"/>
      <c r="N165">
        <f t="shared" si="4"/>
        <v>102</v>
      </c>
      <c r="O165" t="str">
        <f t="shared" si="5"/>
        <v xml:space="preserve"> </v>
      </c>
      <c r="P165" t="s">
        <v>934</v>
      </c>
    </row>
    <row r="166" spans="1:16" ht="13.5" customHeight="1" x14ac:dyDescent="0.15">
      <c r="A166" s="2" t="s">
        <v>168</v>
      </c>
      <c r="B166" s="2">
        <v>215</v>
      </c>
      <c r="C166" s="2">
        <v>12.6</v>
      </c>
      <c r="D166" s="2">
        <v>7.0000000000000001E-3</v>
      </c>
      <c r="E166" s="1"/>
      <c r="F166" s="1"/>
      <c r="G166" s="1"/>
      <c r="H166" s="1"/>
      <c r="I166" s="1"/>
      <c r="J166" s="1"/>
      <c r="K166" s="1"/>
      <c r="L166" s="1"/>
      <c r="M166" s="1"/>
      <c r="N166">
        <f t="shared" si="4"/>
        <v>215</v>
      </c>
      <c r="O166" t="str">
        <f t="shared" si="5"/>
        <v>1</v>
      </c>
      <c r="P166">
        <v>1</v>
      </c>
    </row>
    <row r="167" spans="1:16" ht="13.5" customHeight="1" x14ac:dyDescent="0.15">
      <c r="A167" s="2" t="s">
        <v>169</v>
      </c>
      <c r="B167" s="2">
        <v>233</v>
      </c>
      <c r="C167" s="2">
        <v>14.8</v>
      </c>
      <c r="D167" s="2">
        <v>6.3E-2</v>
      </c>
      <c r="E167" s="2">
        <v>299</v>
      </c>
      <c r="F167" s="2">
        <v>8.6</v>
      </c>
      <c r="G167" s="2">
        <v>4.9000000000000002E-2</v>
      </c>
      <c r="H167" s="2">
        <v>164</v>
      </c>
      <c r="I167" s="2">
        <v>4.5</v>
      </c>
      <c r="J167" s="2">
        <v>-4.5999999999999999E-2</v>
      </c>
      <c r="K167" s="2">
        <v>168</v>
      </c>
      <c r="L167" s="2">
        <v>9.9</v>
      </c>
      <c r="M167" s="2">
        <v>-2.8000000000000001E-2</v>
      </c>
      <c r="N167">
        <f t="shared" si="4"/>
        <v>216</v>
      </c>
      <c r="O167" t="str">
        <f t="shared" si="5"/>
        <v>1</v>
      </c>
      <c r="P167">
        <v>1</v>
      </c>
    </row>
    <row r="168" spans="1:16" ht="13.5" customHeight="1" x14ac:dyDescent="0.15">
      <c r="A168" s="2" t="s">
        <v>170</v>
      </c>
      <c r="B168" s="1"/>
      <c r="C168" s="1"/>
      <c r="D168" s="1"/>
      <c r="E168" s="1"/>
      <c r="F168" s="1"/>
      <c r="G168" s="1"/>
      <c r="H168" s="1"/>
      <c r="I168" s="1"/>
      <c r="J168" s="1"/>
      <c r="K168" s="2">
        <v>196</v>
      </c>
      <c r="L168" s="2">
        <v>24.4</v>
      </c>
      <c r="M168" s="2">
        <v>-2.4E-2</v>
      </c>
      <c r="N168">
        <f t="shared" si="4"/>
        <v>196</v>
      </c>
      <c r="O168" t="str">
        <f t="shared" si="5"/>
        <v>1</v>
      </c>
      <c r="P168">
        <v>1</v>
      </c>
    </row>
    <row r="169" spans="1:16" ht="13.5" customHeight="1" x14ac:dyDescent="0.15">
      <c r="A169" s="2" t="s">
        <v>171</v>
      </c>
      <c r="B169" s="2">
        <v>357</v>
      </c>
      <c r="C169" s="2">
        <v>16.399999999999999</v>
      </c>
      <c r="D169" s="2">
        <v>1E-3</v>
      </c>
      <c r="E169" s="2">
        <v>131</v>
      </c>
      <c r="F169" s="2">
        <v>4.0999999999999996</v>
      </c>
      <c r="G169" s="2">
        <v>-8.9999999999999993E-3</v>
      </c>
      <c r="H169" s="1"/>
      <c r="I169" s="1"/>
      <c r="J169" s="1"/>
      <c r="K169" s="2">
        <v>63</v>
      </c>
      <c r="L169" s="2">
        <v>14</v>
      </c>
      <c r="M169" s="2">
        <v>1.7999999999999999E-2</v>
      </c>
      <c r="N169">
        <f t="shared" si="4"/>
        <v>183.66666666666666</v>
      </c>
      <c r="O169" t="str">
        <f t="shared" si="5"/>
        <v>1</v>
      </c>
      <c r="P169">
        <v>1</v>
      </c>
    </row>
    <row r="170" spans="1:16" ht="13.5" customHeight="1" x14ac:dyDescent="0.15">
      <c r="A170" s="2" t="s">
        <v>172</v>
      </c>
      <c r="B170" s="2">
        <v>229</v>
      </c>
      <c r="C170" s="2">
        <v>19.7</v>
      </c>
      <c r="D170" s="2">
        <v>-0.02</v>
      </c>
      <c r="E170" s="2">
        <v>23</v>
      </c>
      <c r="F170" s="2">
        <v>15.2</v>
      </c>
      <c r="G170" s="2">
        <v>-2.7E-2</v>
      </c>
      <c r="H170" s="2">
        <v>172</v>
      </c>
      <c r="I170" s="2">
        <v>12.2</v>
      </c>
      <c r="J170" s="2">
        <v>1.9E-2</v>
      </c>
      <c r="K170" s="2">
        <v>265</v>
      </c>
      <c r="L170" s="2">
        <v>7.1</v>
      </c>
      <c r="M170" s="2">
        <v>-4.0000000000000001E-3</v>
      </c>
      <c r="N170">
        <f t="shared" si="4"/>
        <v>172.25</v>
      </c>
      <c r="O170" t="str">
        <f t="shared" si="5"/>
        <v>1</v>
      </c>
      <c r="P170">
        <v>1</v>
      </c>
    </row>
    <row r="171" spans="1:16" ht="13.5" customHeight="1" x14ac:dyDescent="0.15">
      <c r="A171" s="2" t="s">
        <v>173</v>
      </c>
      <c r="B171" s="2">
        <v>246</v>
      </c>
      <c r="C171" s="2">
        <v>7.1</v>
      </c>
      <c r="D171" s="2">
        <v>0.10199999999999999</v>
      </c>
      <c r="E171" s="2">
        <v>298</v>
      </c>
      <c r="F171" s="2">
        <v>2.9</v>
      </c>
      <c r="G171" s="2">
        <v>6.9000000000000006E-2</v>
      </c>
      <c r="H171" s="2">
        <v>204</v>
      </c>
      <c r="I171" s="2">
        <v>46.1</v>
      </c>
      <c r="J171" s="2">
        <v>2.4E-2</v>
      </c>
      <c r="K171" s="2">
        <v>137</v>
      </c>
      <c r="L171" s="2">
        <v>16</v>
      </c>
      <c r="M171" s="2">
        <v>-1.4E-2</v>
      </c>
      <c r="N171">
        <f t="shared" si="4"/>
        <v>221.25</v>
      </c>
      <c r="O171" t="str">
        <f t="shared" si="5"/>
        <v>1</v>
      </c>
      <c r="P171">
        <v>1</v>
      </c>
    </row>
    <row r="172" spans="1:16" ht="13.5" customHeight="1" x14ac:dyDescent="0.15">
      <c r="A172" s="2" t="s">
        <v>174</v>
      </c>
      <c r="B172" s="1"/>
      <c r="C172" s="1"/>
      <c r="D172" s="1"/>
      <c r="E172" s="1"/>
      <c r="F172" s="1"/>
      <c r="G172" s="1"/>
      <c r="H172" s="2">
        <v>213</v>
      </c>
      <c r="I172" s="2">
        <v>38.5</v>
      </c>
      <c r="J172" s="2">
        <v>-4.3999999999999997E-2</v>
      </c>
      <c r="K172" s="2">
        <v>152</v>
      </c>
      <c r="L172" s="2">
        <v>9</v>
      </c>
      <c r="M172" s="2">
        <v>-2.5999999999999999E-2</v>
      </c>
      <c r="N172">
        <f t="shared" si="4"/>
        <v>182.5</v>
      </c>
      <c r="O172" t="str">
        <f t="shared" si="5"/>
        <v>1</v>
      </c>
      <c r="P172">
        <v>1</v>
      </c>
    </row>
    <row r="173" spans="1:16" ht="13.5" customHeight="1" x14ac:dyDescent="0.15">
      <c r="A173" s="2" t="s">
        <v>175</v>
      </c>
      <c r="B173" s="2">
        <v>62</v>
      </c>
      <c r="C173" s="2">
        <v>70.599999999999994</v>
      </c>
      <c r="D173" s="2">
        <v>3.0000000000000001E-3</v>
      </c>
      <c r="E173" s="2">
        <v>288</v>
      </c>
      <c r="F173" s="2">
        <v>5.3</v>
      </c>
      <c r="G173" s="2">
        <v>-6.0000000000000001E-3</v>
      </c>
      <c r="H173" s="1"/>
      <c r="I173" s="1"/>
      <c r="J173" s="1"/>
      <c r="K173" s="2">
        <v>208</v>
      </c>
      <c r="L173" s="2">
        <v>3.4</v>
      </c>
      <c r="M173" s="2">
        <v>1.6E-2</v>
      </c>
      <c r="N173">
        <f t="shared" si="4"/>
        <v>186</v>
      </c>
      <c r="O173" t="str">
        <f t="shared" si="5"/>
        <v>1</v>
      </c>
      <c r="P173">
        <v>1</v>
      </c>
    </row>
    <row r="174" spans="1:16" ht="13.5" customHeight="1" x14ac:dyDescent="0.15">
      <c r="A174" s="2" t="s">
        <v>176</v>
      </c>
      <c r="B174" s="2">
        <v>230</v>
      </c>
      <c r="C174" s="2">
        <v>2.5</v>
      </c>
      <c r="D174" s="2">
        <v>7.1999999999999995E-2</v>
      </c>
      <c r="E174" s="2">
        <v>288</v>
      </c>
      <c r="F174" s="2">
        <v>37.299999999999997</v>
      </c>
      <c r="G174" s="2">
        <v>4.9000000000000002E-2</v>
      </c>
      <c r="H174" s="2">
        <v>194</v>
      </c>
      <c r="I174" s="2">
        <v>2.7</v>
      </c>
      <c r="J174" s="2">
        <v>4.1000000000000002E-2</v>
      </c>
      <c r="K174" s="1"/>
      <c r="L174" s="1"/>
      <c r="M174" s="1"/>
      <c r="N174">
        <f t="shared" si="4"/>
        <v>237.33333333333334</v>
      </c>
      <c r="O174" t="str">
        <f t="shared" si="5"/>
        <v xml:space="preserve"> </v>
      </c>
      <c r="P174" t="s">
        <v>934</v>
      </c>
    </row>
    <row r="175" spans="1:16" ht="13.5" customHeight="1" x14ac:dyDescent="0.15">
      <c r="A175" s="2" t="s">
        <v>177</v>
      </c>
      <c r="B175" s="2">
        <v>66</v>
      </c>
      <c r="C175" s="2">
        <v>0.8</v>
      </c>
      <c r="D175" s="2">
        <v>-2.1999999999999999E-2</v>
      </c>
      <c r="E175" s="2">
        <v>18</v>
      </c>
      <c r="F175" s="2">
        <v>0.9</v>
      </c>
      <c r="G175" s="2">
        <v>4.0000000000000001E-3</v>
      </c>
      <c r="H175" s="2">
        <v>357</v>
      </c>
      <c r="I175" s="2">
        <v>0.4</v>
      </c>
      <c r="J175" s="2">
        <v>-1.7000000000000001E-2</v>
      </c>
      <c r="K175" s="2">
        <v>183</v>
      </c>
      <c r="L175" s="2">
        <v>2.6</v>
      </c>
      <c r="M175" s="2">
        <v>-2E-3</v>
      </c>
      <c r="N175">
        <f t="shared" si="4"/>
        <v>156</v>
      </c>
      <c r="O175" t="str">
        <f t="shared" si="5"/>
        <v>1</v>
      </c>
      <c r="P175">
        <v>1</v>
      </c>
    </row>
    <row r="176" spans="1:16" ht="13.5" customHeight="1" x14ac:dyDescent="0.15">
      <c r="A176" s="2" t="s">
        <v>178</v>
      </c>
      <c r="B176" s="2">
        <v>82</v>
      </c>
      <c r="C176" s="2">
        <v>11</v>
      </c>
      <c r="D176" s="2">
        <v>-8.5000000000000006E-2</v>
      </c>
      <c r="E176" s="2">
        <v>71</v>
      </c>
      <c r="F176" s="2">
        <v>18.100000000000001</v>
      </c>
      <c r="G176" s="2">
        <v>-2.1000000000000001E-2</v>
      </c>
      <c r="H176" s="2">
        <v>182</v>
      </c>
      <c r="I176" s="2">
        <v>4.7</v>
      </c>
      <c r="J176" s="2">
        <v>-3.0000000000000001E-3</v>
      </c>
      <c r="K176" s="1"/>
      <c r="L176" s="1"/>
      <c r="M176" s="1"/>
      <c r="N176">
        <f t="shared" si="4"/>
        <v>111.66666666666667</v>
      </c>
      <c r="O176" t="str">
        <f t="shared" si="5"/>
        <v xml:space="preserve"> </v>
      </c>
      <c r="P176" t="s">
        <v>934</v>
      </c>
    </row>
    <row r="177" spans="1:16" ht="13.5" customHeight="1" x14ac:dyDescent="0.15">
      <c r="A177" s="2" t="s">
        <v>179</v>
      </c>
      <c r="B177" s="2">
        <v>91</v>
      </c>
      <c r="C177" s="2">
        <v>9</v>
      </c>
      <c r="D177" s="2">
        <v>2.7E-2</v>
      </c>
      <c r="E177" s="2">
        <v>303</v>
      </c>
      <c r="F177" s="2">
        <v>5.2</v>
      </c>
      <c r="G177" s="2">
        <v>2.1999999999999999E-2</v>
      </c>
      <c r="H177" s="2">
        <v>223</v>
      </c>
      <c r="I177" s="2">
        <v>8.3000000000000007</v>
      </c>
      <c r="J177" s="2">
        <v>7.5999999999999998E-2</v>
      </c>
      <c r="K177" s="2">
        <v>217</v>
      </c>
      <c r="L177" s="2">
        <v>4.7</v>
      </c>
      <c r="M177" s="2">
        <v>8.9999999999999993E-3</v>
      </c>
      <c r="N177">
        <f t="shared" si="4"/>
        <v>208.5</v>
      </c>
      <c r="O177" t="str">
        <f t="shared" si="5"/>
        <v>1</v>
      </c>
      <c r="P177">
        <v>1</v>
      </c>
    </row>
    <row r="178" spans="1:16" ht="13.5" customHeight="1" x14ac:dyDescent="0.15">
      <c r="A178" s="2" t="s">
        <v>180</v>
      </c>
      <c r="B178" s="2">
        <v>181</v>
      </c>
      <c r="C178" s="2">
        <v>40.9</v>
      </c>
      <c r="D178" s="2">
        <v>-6.0000000000000001E-3</v>
      </c>
      <c r="E178" s="1"/>
      <c r="F178" s="1"/>
      <c r="G178" s="1"/>
      <c r="H178" s="1"/>
      <c r="I178" s="1"/>
      <c r="J178" s="1"/>
      <c r="K178" s="2">
        <v>221</v>
      </c>
      <c r="L178" s="2">
        <v>5.6</v>
      </c>
      <c r="M178" s="2">
        <v>0.02</v>
      </c>
      <c r="N178">
        <f t="shared" si="4"/>
        <v>201</v>
      </c>
      <c r="O178" t="str">
        <f t="shared" si="5"/>
        <v>1</v>
      </c>
      <c r="P178">
        <v>1</v>
      </c>
    </row>
    <row r="179" spans="1:16" ht="13.5" customHeight="1" x14ac:dyDescent="0.15">
      <c r="A179" s="2" t="s">
        <v>181</v>
      </c>
      <c r="B179" s="2">
        <v>186</v>
      </c>
      <c r="C179" s="2">
        <v>16.7</v>
      </c>
      <c r="D179" s="2">
        <v>1E-3</v>
      </c>
      <c r="E179" s="1"/>
      <c r="F179" s="1"/>
      <c r="G179" s="1"/>
      <c r="H179" s="1"/>
      <c r="I179" s="1"/>
      <c r="J179" s="1"/>
      <c r="K179" s="1"/>
      <c r="L179" s="1"/>
      <c r="M179" s="1"/>
      <c r="N179">
        <f t="shared" si="4"/>
        <v>186</v>
      </c>
      <c r="O179" t="str">
        <f t="shared" si="5"/>
        <v>1</v>
      </c>
      <c r="P179">
        <v>1</v>
      </c>
    </row>
    <row r="180" spans="1:16" ht="13.5" customHeight="1" x14ac:dyDescent="0.15">
      <c r="A180" s="2" t="s">
        <v>182</v>
      </c>
      <c r="B180" s="1"/>
      <c r="C180" s="1"/>
      <c r="D180" s="1"/>
      <c r="E180" s="1"/>
      <c r="F180" s="1"/>
      <c r="G180" s="1"/>
      <c r="H180" s="1"/>
      <c r="I180" s="1"/>
      <c r="J180" s="1"/>
      <c r="K180" s="2">
        <v>124</v>
      </c>
      <c r="L180" s="2">
        <v>11.2</v>
      </c>
      <c r="M180" s="2">
        <v>-7.0000000000000001E-3</v>
      </c>
      <c r="N180">
        <f t="shared" si="4"/>
        <v>124</v>
      </c>
      <c r="O180" t="str">
        <f t="shared" si="5"/>
        <v xml:space="preserve"> </v>
      </c>
      <c r="P180" t="s">
        <v>934</v>
      </c>
    </row>
    <row r="181" spans="1:16" ht="13.5" customHeight="1" x14ac:dyDescent="0.15">
      <c r="A181" s="2" t="s">
        <v>183</v>
      </c>
      <c r="B181" s="2">
        <v>56</v>
      </c>
      <c r="C181" s="2">
        <v>60.2</v>
      </c>
      <c r="D181" s="2">
        <v>-0.01</v>
      </c>
      <c r="E181" s="2">
        <v>128</v>
      </c>
      <c r="F181" s="2">
        <v>11.8</v>
      </c>
      <c r="G181" s="2">
        <v>-2E-3</v>
      </c>
      <c r="H181" s="1"/>
      <c r="I181" s="1"/>
      <c r="J181" s="1"/>
      <c r="K181" s="2">
        <v>333</v>
      </c>
      <c r="L181" s="2">
        <v>11.2</v>
      </c>
      <c r="M181" s="2">
        <v>1E-3</v>
      </c>
      <c r="N181">
        <f t="shared" si="4"/>
        <v>172.33333333333334</v>
      </c>
      <c r="O181" t="str">
        <f t="shared" si="5"/>
        <v>1</v>
      </c>
      <c r="P181">
        <v>1</v>
      </c>
    </row>
    <row r="182" spans="1:16" ht="13.5" customHeight="1" x14ac:dyDescent="0.15">
      <c r="A182" s="2" t="s">
        <v>184</v>
      </c>
      <c r="B182" s="2">
        <v>45</v>
      </c>
      <c r="C182" s="2">
        <v>25</v>
      </c>
      <c r="D182" s="2">
        <v>3.2000000000000001E-2</v>
      </c>
      <c r="E182" s="2">
        <v>51</v>
      </c>
      <c r="F182" s="2">
        <v>3.3</v>
      </c>
      <c r="G182" s="2">
        <v>5.0000000000000001E-3</v>
      </c>
      <c r="H182" s="2">
        <v>315</v>
      </c>
      <c r="I182" s="2">
        <v>14.3</v>
      </c>
      <c r="J182" s="2">
        <v>4.4999999999999998E-2</v>
      </c>
      <c r="K182" s="2">
        <v>7</v>
      </c>
      <c r="L182" s="2">
        <v>6.3</v>
      </c>
      <c r="M182" s="2">
        <v>2.5999999999999999E-2</v>
      </c>
      <c r="N182">
        <f t="shared" si="4"/>
        <v>104.5</v>
      </c>
      <c r="O182" t="str">
        <f t="shared" si="5"/>
        <v xml:space="preserve"> </v>
      </c>
      <c r="P182" t="s">
        <v>934</v>
      </c>
    </row>
    <row r="183" spans="1:16" ht="13.5" customHeight="1" x14ac:dyDescent="0.15">
      <c r="A183" s="2" t="s">
        <v>185</v>
      </c>
      <c r="B183" s="2">
        <v>52</v>
      </c>
      <c r="C183" s="2">
        <v>0.6</v>
      </c>
      <c r="D183" s="2">
        <v>1.7999999999999999E-2</v>
      </c>
      <c r="E183" s="2">
        <v>321</v>
      </c>
      <c r="F183" s="2">
        <v>0.6</v>
      </c>
      <c r="G183" s="2">
        <v>-2.3E-2</v>
      </c>
      <c r="H183" s="2">
        <v>87</v>
      </c>
      <c r="I183" s="2">
        <v>0.2</v>
      </c>
      <c r="J183" s="2">
        <v>-6.0000000000000001E-3</v>
      </c>
      <c r="K183" s="2">
        <v>9</v>
      </c>
      <c r="L183" s="2">
        <v>1.3</v>
      </c>
      <c r="M183" s="2">
        <v>3.1E-2</v>
      </c>
      <c r="N183">
        <f t="shared" si="4"/>
        <v>117.25</v>
      </c>
      <c r="O183" t="str">
        <f t="shared" si="5"/>
        <v xml:space="preserve"> </v>
      </c>
      <c r="P183" t="s">
        <v>934</v>
      </c>
    </row>
    <row r="184" spans="1:16" ht="13.5" customHeight="1" x14ac:dyDescent="0.15">
      <c r="A184" s="2" t="s">
        <v>186</v>
      </c>
      <c r="B184" s="2">
        <v>78</v>
      </c>
      <c r="C184" s="2">
        <v>7.8</v>
      </c>
      <c r="D184" s="2">
        <v>0.14599999999999999</v>
      </c>
      <c r="E184" s="2">
        <v>237</v>
      </c>
      <c r="F184" s="2">
        <v>2.2000000000000002</v>
      </c>
      <c r="G184" s="2">
        <v>0.154</v>
      </c>
      <c r="H184" s="2">
        <v>2</v>
      </c>
      <c r="I184" s="2">
        <v>1.5</v>
      </c>
      <c r="J184" s="2">
        <v>0.129</v>
      </c>
      <c r="K184" s="2">
        <v>4</v>
      </c>
      <c r="L184" s="2">
        <v>7.2</v>
      </c>
      <c r="M184" s="2">
        <v>6.2E-2</v>
      </c>
      <c r="N184">
        <f t="shared" si="4"/>
        <v>80.25</v>
      </c>
      <c r="O184" t="str">
        <f t="shared" si="5"/>
        <v xml:space="preserve"> </v>
      </c>
      <c r="P184" t="s">
        <v>934</v>
      </c>
    </row>
    <row r="185" spans="1:16" ht="13.5" customHeight="1" x14ac:dyDescent="0.15">
      <c r="A185" s="2" t="s">
        <v>187</v>
      </c>
      <c r="B185" s="2">
        <v>241</v>
      </c>
      <c r="C185" s="2">
        <v>8</v>
      </c>
      <c r="D185" s="2">
        <v>1.0999999999999999E-2</v>
      </c>
      <c r="E185" s="1"/>
      <c r="F185" s="1"/>
      <c r="G185" s="1"/>
      <c r="H185" s="1"/>
      <c r="I185" s="1"/>
      <c r="J185" s="1"/>
      <c r="K185" s="1"/>
      <c r="L185" s="1"/>
      <c r="M185" s="1"/>
      <c r="N185">
        <f t="shared" si="4"/>
        <v>241</v>
      </c>
      <c r="O185" t="str">
        <f t="shared" si="5"/>
        <v xml:space="preserve"> </v>
      </c>
      <c r="P185" t="s">
        <v>934</v>
      </c>
    </row>
    <row r="186" spans="1:16" ht="13.5" customHeight="1" x14ac:dyDescent="0.15">
      <c r="A186" s="2" t="s">
        <v>188</v>
      </c>
      <c r="B186" s="2">
        <v>69</v>
      </c>
      <c r="C186" s="2">
        <v>25.1</v>
      </c>
      <c r="D186" s="2">
        <v>4.9000000000000002E-2</v>
      </c>
      <c r="E186" s="2">
        <v>124</v>
      </c>
      <c r="F186" s="2">
        <v>3.2</v>
      </c>
      <c r="G186" s="2">
        <v>2.8000000000000001E-2</v>
      </c>
      <c r="H186" s="2">
        <v>7</v>
      </c>
      <c r="I186" s="2">
        <v>4.5999999999999996</v>
      </c>
      <c r="J186" s="2">
        <v>3.1E-2</v>
      </c>
      <c r="K186" s="2">
        <v>6</v>
      </c>
      <c r="L186" s="2">
        <v>23.8</v>
      </c>
      <c r="M186" s="2">
        <v>8.9999999999999993E-3</v>
      </c>
      <c r="N186">
        <f t="shared" si="4"/>
        <v>51.5</v>
      </c>
      <c r="O186" t="str">
        <f t="shared" si="5"/>
        <v xml:space="preserve"> </v>
      </c>
      <c r="P186" t="s">
        <v>934</v>
      </c>
    </row>
    <row r="187" spans="1:16" ht="13.5" customHeight="1" x14ac:dyDescent="0.15">
      <c r="A187" s="2" t="s">
        <v>189</v>
      </c>
      <c r="B187" s="2">
        <v>82</v>
      </c>
      <c r="C187" s="2">
        <v>41.3</v>
      </c>
      <c r="D187" s="2">
        <v>-1E-3</v>
      </c>
      <c r="E187" s="2">
        <v>349</v>
      </c>
      <c r="F187" s="2">
        <v>3.7</v>
      </c>
      <c r="G187" s="2">
        <v>2.8000000000000001E-2</v>
      </c>
      <c r="H187" s="2">
        <v>11</v>
      </c>
      <c r="I187" s="2">
        <v>8.6999999999999993</v>
      </c>
      <c r="J187" s="2">
        <v>4.5999999999999999E-2</v>
      </c>
      <c r="K187" s="2">
        <v>178</v>
      </c>
      <c r="L187" s="2">
        <v>14.5</v>
      </c>
      <c r="M187" s="2">
        <v>1.9E-2</v>
      </c>
      <c r="N187">
        <f t="shared" si="4"/>
        <v>155</v>
      </c>
      <c r="O187" t="str">
        <f t="shared" si="5"/>
        <v>1</v>
      </c>
      <c r="P187">
        <v>1</v>
      </c>
    </row>
    <row r="188" spans="1:16" ht="13.5" customHeight="1" x14ac:dyDescent="0.15">
      <c r="A188" s="2" t="s">
        <v>190</v>
      </c>
      <c r="B188" s="2">
        <v>245</v>
      </c>
      <c r="C188" s="2">
        <v>38.5</v>
      </c>
      <c r="D188" s="2">
        <v>2.1000000000000001E-2</v>
      </c>
      <c r="E188" s="2">
        <v>150</v>
      </c>
      <c r="F188" s="2">
        <v>5.6</v>
      </c>
      <c r="G188" s="2">
        <v>3.9E-2</v>
      </c>
      <c r="H188" s="2">
        <v>236</v>
      </c>
      <c r="I188" s="2">
        <v>12.6</v>
      </c>
      <c r="J188" s="2">
        <v>-6.0000000000000001E-3</v>
      </c>
      <c r="K188" s="1"/>
      <c r="L188" s="1"/>
      <c r="M188" s="1"/>
      <c r="N188">
        <f t="shared" si="4"/>
        <v>210.33333333333334</v>
      </c>
      <c r="O188" t="str">
        <f t="shared" si="5"/>
        <v>1</v>
      </c>
      <c r="P188">
        <v>1</v>
      </c>
    </row>
    <row r="189" spans="1:16" ht="13.5" customHeight="1" x14ac:dyDescent="0.15">
      <c r="A189" s="2" t="s">
        <v>191</v>
      </c>
      <c r="B189" s="2">
        <v>251</v>
      </c>
      <c r="C189" s="2">
        <v>26.8</v>
      </c>
      <c r="D189" s="2">
        <v>-4.0000000000000001E-3</v>
      </c>
      <c r="E189" s="1"/>
      <c r="F189" s="1"/>
      <c r="G189" s="1"/>
      <c r="H189" s="1"/>
      <c r="I189" s="1"/>
      <c r="J189" s="1"/>
      <c r="K189" s="1"/>
      <c r="L189" s="1"/>
      <c r="M189" s="1"/>
      <c r="N189">
        <f t="shared" si="4"/>
        <v>251</v>
      </c>
      <c r="O189" t="str">
        <f t="shared" si="5"/>
        <v xml:space="preserve"> </v>
      </c>
      <c r="P189" t="s">
        <v>934</v>
      </c>
    </row>
    <row r="190" spans="1:16" ht="13.5" customHeight="1" x14ac:dyDescent="0.15">
      <c r="A190" s="2" t="s">
        <v>192</v>
      </c>
      <c r="B190" s="2">
        <v>313</v>
      </c>
      <c r="C190" s="2">
        <v>4.5</v>
      </c>
      <c r="D190" s="2">
        <v>2E-3</v>
      </c>
      <c r="E190" s="2">
        <v>277</v>
      </c>
      <c r="F190" s="2">
        <v>5.8</v>
      </c>
      <c r="G190" s="2">
        <v>2.5999999999999999E-2</v>
      </c>
      <c r="H190" s="2">
        <v>209</v>
      </c>
      <c r="I190" s="2">
        <v>6.9</v>
      </c>
      <c r="J190" s="2">
        <v>-3.4000000000000002E-2</v>
      </c>
      <c r="K190" s="2">
        <v>80</v>
      </c>
      <c r="L190" s="2">
        <v>12.9</v>
      </c>
      <c r="M190" s="2">
        <v>-1.4E-2</v>
      </c>
      <c r="N190">
        <f t="shared" si="4"/>
        <v>219.75</v>
      </c>
      <c r="O190" t="str">
        <f t="shared" si="5"/>
        <v>1</v>
      </c>
      <c r="P190">
        <v>1</v>
      </c>
    </row>
    <row r="191" spans="1:16" ht="13.5" customHeight="1" x14ac:dyDescent="0.15">
      <c r="A191" s="2" t="s">
        <v>193</v>
      </c>
      <c r="B191" s="2">
        <v>213</v>
      </c>
      <c r="C191" s="2">
        <v>42.5</v>
      </c>
      <c r="D191" s="2">
        <v>-5.0000000000000001E-3</v>
      </c>
      <c r="E191" s="1"/>
      <c r="F191" s="1"/>
      <c r="G191" s="1"/>
      <c r="H191" s="1"/>
      <c r="I191" s="1"/>
      <c r="J191" s="1"/>
      <c r="K191" s="1"/>
      <c r="L191" s="1"/>
      <c r="M191" s="1"/>
      <c r="N191">
        <f t="shared" si="4"/>
        <v>213</v>
      </c>
      <c r="O191" t="str">
        <f t="shared" si="5"/>
        <v>1</v>
      </c>
      <c r="P191">
        <v>1</v>
      </c>
    </row>
    <row r="192" spans="1:16" ht="13.5" customHeight="1" x14ac:dyDescent="0.15">
      <c r="A192" s="2" t="s">
        <v>194</v>
      </c>
      <c r="B192" s="2">
        <v>36</v>
      </c>
      <c r="C192" s="2">
        <v>2.1</v>
      </c>
      <c r="D192" s="2">
        <v>-7.8E-2</v>
      </c>
      <c r="E192" s="2">
        <v>317</v>
      </c>
      <c r="F192" s="2">
        <v>1</v>
      </c>
      <c r="G192" s="2">
        <v>0.01</v>
      </c>
      <c r="H192" s="2">
        <v>41</v>
      </c>
      <c r="I192" s="2">
        <v>2</v>
      </c>
      <c r="J192" s="2">
        <v>1.2E-2</v>
      </c>
      <c r="K192" s="2">
        <v>123</v>
      </c>
      <c r="L192" s="2">
        <v>4.5</v>
      </c>
      <c r="M192" s="2">
        <v>-1.7999999999999999E-2</v>
      </c>
      <c r="N192">
        <f t="shared" si="4"/>
        <v>129.25</v>
      </c>
      <c r="O192" t="str">
        <f t="shared" si="5"/>
        <v xml:space="preserve"> </v>
      </c>
      <c r="P192" t="s">
        <v>934</v>
      </c>
    </row>
    <row r="193" spans="1:16" ht="13.5" customHeight="1" x14ac:dyDescent="0.15">
      <c r="A193" s="2" t="s">
        <v>195</v>
      </c>
      <c r="B193" s="2">
        <v>65</v>
      </c>
      <c r="C193" s="2">
        <v>10.1</v>
      </c>
      <c r="D193" s="2">
        <v>-6.0000000000000001E-3</v>
      </c>
      <c r="E193" s="2">
        <v>248</v>
      </c>
      <c r="F193" s="2">
        <v>2.8</v>
      </c>
      <c r="G193" s="2">
        <v>2.3E-2</v>
      </c>
      <c r="H193" s="2">
        <v>24</v>
      </c>
      <c r="I193" s="2">
        <v>1.9</v>
      </c>
      <c r="J193" s="2">
        <v>7.0000000000000001E-3</v>
      </c>
      <c r="K193" s="2">
        <v>46</v>
      </c>
      <c r="L193" s="2">
        <v>2.9</v>
      </c>
      <c r="M193" s="2">
        <v>-1.2999999999999999E-2</v>
      </c>
      <c r="N193">
        <f t="shared" si="4"/>
        <v>95.75</v>
      </c>
      <c r="O193" t="str">
        <f t="shared" si="5"/>
        <v xml:space="preserve"> </v>
      </c>
      <c r="P193" t="s">
        <v>934</v>
      </c>
    </row>
    <row r="194" spans="1:16" ht="13.5" customHeight="1" x14ac:dyDescent="0.15">
      <c r="A194" s="2" t="s">
        <v>196</v>
      </c>
      <c r="B194" s="2">
        <v>260</v>
      </c>
      <c r="C194" s="2">
        <v>10.1</v>
      </c>
      <c r="D194" s="2">
        <v>2E-3</v>
      </c>
      <c r="E194" s="2">
        <v>186</v>
      </c>
      <c r="F194" s="2">
        <v>4.3</v>
      </c>
      <c r="G194" s="2">
        <v>9.0999999999999998E-2</v>
      </c>
      <c r="H194" s="1"/>
      <c r="I194" s="1"/>
      <c r="J194" s="1"/>
      <c r="K194" s="1"/>
      <c r="L194" s="1"/>
      <c r="M194" s="1"/>
      <c r="N194">
        <f t="shared" si="4"/>
        <v>223</v>
      </c>
      <c r="O194" t="str">
        <f t="shared" si="5"/>
        <v>1</v>
      </c>
      <c r="P194">
        <v>1</v>
      </c>
    </row>
    <row r="195" spans="1:16" ht="13.5" customHeight="1" x14ac:dyDescent="0.15">
      <c r="A195" s="2" t="s">
        <v>197</v>
      </c>
      <c r="B195" s="2">
        <v>353</v>
      </c>
      <c r="C195" s="2">
        <v>10.7</v>
      </c>
      <c r="D195" s="2">
        <v>-1.7000000000000001E-2</v>
      </c>
      <c r="E195" s="2">
        <v>313</v>
      </c>
      <c r="F195" s="2">
        <v>18.8</v>
      </c>
      <c r="G195" s="2">
        <v>-1.7000000000000001E-2</v>
      </c>
      <c r="H195" s="2">
        <v>11</v>
      </c>
      <c r="I195" s="2">
        <v>40.4</v>
      </c>
      <c r="J195" s="2">
        <v>-1.0999999999999999E-2</v>
      </c>
      <c r="K195" s="2">
        <v>98</v>
      </c>
      <c r="L195" s="2">
        <v>33.5</v>
      </c>
      <c r="M195" s="2">
        <v>-7.0000000000000001E-3</v>
      </c>
      <c r="N195">
        <f t="shared" si="4"/>
        <v>193.75</v>
      </c>
      <c r="O195" t="str">
        <f t="shared" si="5"/>
        <v>1</v>
      </c>
      <c r="P195">
        <v>1</v>
      </c>
    </row>
    <row r="196" spans="1:16" ht="13.5" customHeight="1" x14ac:dyDescent="0.15">
      <c r="A196" s="2" t="s">
        <v>198</v>
      </c>
      <c r="B196" s="2">
        <v>230</v>
      </c>
      <c r="C196" s="2">
        <v>16.5</v>
      </c>
      <c r="D196" s="2">
        <v>1E-3</v>
      </c>
      <c r="E196" s="2">
        <v>311</v>
      </c>
      <c r="F196" s="2">
        <v>22.8</v>
      </c>
      <c r="G196" s="2">
        <v>-0.10199999999999999</v>
      </c>
      <c r="H196" s="2">
        <v>42</v>
      </c>
      <c r="I196" s="2">
        <v>4</v>
      </c>
      <c r="J196" s="2">
        <v>-1.0999999999999999E-2</v>
      </c>
      <c r="K196" s="2">
        <v>305</v>
      </c>
      <c r="L196" s="2">
        <v>1</v>
      </c>
      <c r="M196" s="2">
        <v>-2.1999999999999999E-2</v>
      </c>
      <c r="N196">
        <f t="shared" ref="N196:N259" si="6">AVERAGE(B196,E196,H196,K196)</f>
        <v>222</v>
      </c>
      <c r="O196" t="str">
        <f t="shared" ref="O196:P259" si="7">IF(AND(N196&gt;135,N196&lt;225),"1"," ")</f>
        <v>1</v>
      </c>
      <c r="P196">
        <v>1</v>
      </c>
    </row>
    <row r="197" spans="1:16" ht="13.5" customHeight="1" x14ac:dyDescent="0.15">
      <c r="A197" s="2" t="s">
        <v>199</v>
      </c>
      <c r="B197" s="2">
        <v>226</v>
      </c>
      <c r="C197" s="2">
        <v>32.9</v>
      </c>
      <c r="D197" s="2">
        <v>2E-3</v>
      </c>
      <c r="E197" s="1"/>
      <c r="F197" s="1"/>
      <c r="G197" s="1"/>
      <c r="H197" s="1"/>
      <c r="I197" s="1"/>
      <c r="J197" s="1"/>
      <c r="K197" s="1"/>
      <c r="L197" s="1"/>
      <c r="M197" s="1"/>
      <c r="N197">
        <f t="shared" si="6"/>
        <v>226</v>
      </c>
      <c r="O197" t="str">
        <f t="shared" si="7"/>
        <v xml:space="preserve"> </v>
      </c>
      <c r="P197" t="s">
        <v>934</v>
      </c>
    </row>
    <row r="198" spans="1:16" ht="13.5" customHeight="1" x14ac:dyDescent="0.15">
      <c r="A198" s="2" t="s">
        <v>200</v>
      </c>
      <c r="B198" s="2">
        <v>215</v>
      </c>
      <c r="C198" s="2">
        <v>4.5</v>
      </c>
      <c r="D198" s="2">
        <v>5.0000000000000001E-3</v>
      </c>
      <c r="E198" s="2">
        <v>288</v>
      </c>
      <c r="F198" s="2">
        <v>4.2</v>
      </c>
      <c r="G198" s="2">
        <v>4.4999999999999998E-2</v>
      </c>
      <c r="H198" s="2">
        <v>85</v>
      </c>
      <c r="I198" s="2">
        <v>1.8</v>
      </c>
      <c r="J198" s="2">
        <v>-0.11799999999999999</v>
      </c>
      <c r="K198" s="2">
        <v>177</v>
      </c>
      <c r="L198" s="2">
        <v>19.8</v>
      </c>
      <c r="M198" s="2">
        <v>-1.9E-2</v>
      </c>
      <c r="N198">
        <f t="shared" si="6"/>
        <v>191.25</v>
      </c>
      <c r="O198" t="str">
        <f t="shared" si="7"/>
        <v>1</v>
      </c>
      <c r="P198">
        <v>1</v>
      </c>
    </row>
    <row r="199" spans="1:16" ht="13.5" customHeight="1" x14ac:dyDescent="0.15">
      <c r="A199" s="2" t="s">
        <v>201</v>
      </c>
      <c r="B199" s="2">
        <v>163</v>
      </c>
      <c r="C199" s="2">
        <v>9.6</v>
      </c>
      <c r="D199" s="2">
        <v>-3.2000000000000001E-2</v>
      </c>
      <c r="E199" s="1"/>
      <c r="F199" s="1"/>
      <c r="G199" s="1"/>
      <c r="H199" s="1"/>
      <c r="I199" s="1"/>
      <c r="J199" s="1"/>
      <c r="K199" s="1"/>
      <c r="L199" s="1"/>
      <c r="M199" s="1"/>
      <c r="N199">
        <f t="shared" si="6"/>
        <v>163</v>
      </c>
      <c r="O199" t="str">
        <f t="shared" si="7"/>
        <v>1</v>
      </c>
      <c r="P199">
        <v>1</v>
      </c>
    </row>
    <row r="200" spans="1:16" ht="13.5" customHeight="1" x14ac:dyDescent="0.15">
      <c r="A200" s="2" t="s">
        <v>202</v>
      </c>
      <c r="B200" s="2">
        <v>47</v>
      </c>
      <c r="C200" s="2">
        <v>0.8</v>
      </c>
      <c r="D200" s="2">
        <v>3.0000000000000001E-3</v>
      </c>
      <c r="E200" s="2">
        <v>355</v>
      </c>
      <c r="F200" s="2">
        <v>1.1000000000000001</v>
      </c>
      <c r="G200" s="2">
        <v>2E-3</v>
      </c>
      <c r="H200" s="2">
        <v>6</v>
      </c>
      <c r="I200" s="2">
        <v>1.6</v>
      </c>
      <c r="J200" s="2">
        <v>1E-3</v>
      </c>
      <c r="K200" s="2">
        <v>78</v>
      </c>
      <c r="L200" s="2">
        <v>2.9</v>
      </c>
      <c r="M200" s="2">
        <v>2E-3</v>
      </c>
      <c r="N200">
        <f t="shared" si="6"/>
        <v>121.5</v>
      </c>
      <c r="O200" t="str">
        <f t="shared" si="7"/>
        <v xml:space="preserve"> </v>
      </c>
      <c r="P200" t="s">
        <v>934</v>
      </c>
    </row>
    <row r="201" spans="1:16" ht="13.5" customHeight="1" x14ac:dyDescent="0.15">
      <c r="A201" s="2" t="s">
        <v>203</v>
      </c>
      <c r="B201" s="2">
        <v>262</v>
      </c>
      <c r="C201" s="2">
        <v>13.7</v>
      </c>
      <c r="D201" s="2">
        <v>2E-3</v>
      </c>
      <c r="E201" s="1"/>
      <c r="F201" s="1"/>
      <c r="G201" s="1"/>
      <c r="H201" s="1"/>
      <c r="I201" s="1"/>
      <c r="J201" s="1"/>
      <c r="K201" s="1"/>
      <c r="L201" s="1"/>
      <c r="M201" s="1"/>
      <c r="N201">
        <f t="shared" si="6"/>
        <v>262</v>
      </c>
      <c r="O201" t="str">
        <f t="shared" si="7"/>
        <v xml:space="preserve"> </v>
      </c>
      <c r="P201" t="s">
        <v>934</v>
      </c>
    </row>
    <row r="202" spans="1:16" ht="13.5" customHeight="1" x14ac:dyDescent="0.15">
      <c r="A202" s="2" t="s">
        <v>204</v>
      </c>
      <c r="B202" s="2">
        <v>285</v>
      </c>
      <c r="C202" s="2">
        <v>21.1</v>
      </c>
      <c r="D202" s="2">
        <v>-5.0000000000000001E-3</v>
      </c>
      <c r="E202" s="2">
        <v>294</v>
      </c>
      <c r="F202" s="2">
        <v>6.5</v>
      </c>
      <c r="G202" s="2">
        <v>-0.02</v>
      </c>
      <c r="H202" s="1"/>
      <c r="I202" s="1"/>
      <c r="J202" s="1"/>
      <c r="K202" s="1"/>
      <c r="L202" s="1"/>
      <c r="M202" s="1"/>
      <c r="N202">
        <f t="shared" si="6"/>
        <v>289.5</v>
      </c>
      <c r="O202" t="str">
        <f t="shared" si="7"/>
        <v xml:space="preserve"> </v>
      </c>
      <c r="P202" t="s">
        <v>934</v>
      </c>
    </row>
    <row r="203" spans="1:16" ht="13.5" customHeight="1" x14ac:dyDescent="0.15">
      <c r="A203" s="2" t="s">
        <v>205</v>
      </c>
      <c r="B203" s="1"/>
      <c r="C203" s="1"/>
      <c r="D203" s="1"/>
      <c r="E203" s="2">
        <v>331</v>
      </c>
      <c r="F203" s="2">
        <v>41.6</v>
      </c>
      <c r="G203" s="2">
        <v>0.03</v>
      </c>
      <c r="H203" s="1"/>
      <c r="I203" s="1"/>
      <c r="J203" s="1"/>
      <c r="K203" s="2">
        <v>358</v>
      </c>
      <c r="L203" s="2">
        <v>16.100000000000001</v>
      </c>
      <c r="M203" s="2">
        <v>6.0000000000000001E-3</v>
      </c>
      <c r="N203">
        <f t="shared" si="6"/>
        <v>344.5</v>
      </c>
      <c r="O203" t="str">
        <f t="shared" si="7"/>
        <v xml:space="preserve"> </v>
      </c>
      <c r="P203" t="s">
        <v>934</v>
      </c>
    </row>
    <row r="204" spans="1:16" ht="13.5" customHeight="1" x14ac:dyDescent="0.15">
      <c r="A204" s="2" t="s">
        <v>206</v>
      </c>
      <c r="B204" s="2">
        <v>245</v>
      </c>
      <c r="C204" s="2">
        <v>2.5</v>
      </c>
      <c r="D204" s="2">
        <v>-4.5999999999999999E-2</v>
      </c>
      <c r="E204" s="2">
        <v>314</v>
      </c>
      <c r="F204" s="2">
        <v>14.8</v>
      </c>
      <c r="G204" s="2">
        <v>-0.14599999999999999</v>
      </c>
      <c r="H204" s="2">
        <v>29</v>
      </c>
      <c r="I204" s="2">
        <v>1.2</v>
      </c>
      <c r="J204" s="2">
        <v>-0.02</v>
      </c>
      <c r="K204" s="2">
        <v>354</v>
      </c>
      <c r="L204" s="2">
        <v>1.7</v>
      </c>
      <c r="M204" s="2">
        <v>-6.0000000000000001E-3</v>
      </c>
      <c r="N204">
        <f t="shared" si="6"/>
        <v>235.5</v>
      </c>
      <c r="O204" t="str">
        <f t="shared" si="7"/>
        <v xml:space="preserve"> </v>
      </c>
      <c r="P204" t="s">
        <v>934</v>
      </c>
    </row>
    <row r="205" spans="1:16" ht="13.5" customHeight="1" x14ac:dyDescent="0.15">
      <c r="A205" s="2" t="s">
        <v>207</v>
      </c>
      <c r="B205" s="2">
        <v>51</v>
      </c>
      <c r="C205" s="2">
        <v>0.7</v>
      </c>
      <c r="D205" s="2">
        <v>7.0000000000000001E-3</v>
      </c>
      <c r="E205" s="2">
        <v>339</v>
      </c>
      <c r="F205" s="2">
        <v>0.2</v>
      </c>
      <c r="G205" s="2">
        <v>2.3E-2</v>
      </c>
      <c r="H205" s="2">
        <v>35</v>
      </c>
      <c r="I205" s="2">
        <v>1</v>
      </c>
      <c r="J205" s="2">
        <v>-4.4999999999999998E-2</v>
      </c>
      <c r="K205" s="2">
        <v>6</v>
      </c>
      <c r="L205" s="2">
        <v>5.5</v>
      </c>
      <c r="M205" s="2">
        <v>4.3999999999999997E-2</v>
      </c>
      <c r="N205">
        <f t="shared" si="6"/>
        <v>107.75</v>
      </c>
      <c r="O205" t="str">
        <f t="shared" si="7"/>
        <v xml:space="preserve"> </v>
      </c>
      <c r="P205" t="s">
        <v>934</v>
      </c>
    </row>
    <row r="206" spans="1:16" ht="13.5" customHeight="1" x14ac:dyDescent="0.15">
      <c r="A206" s="2" t="s">
        <v>208</v>
      </c>
      <c r="B206" s="2">
        <v>56</v>
      </c>
      <c r="C206" s="2">
        <v>79.8</v>
      </c>
      <c r="D206" s="2">
        <v>1.0999999999999999E-2</v>
      </c>
      <c r="E206" s="1"/>
      <c r="F206" s="1"/>
      <c r="G206" s="1"/>
      <c r="H206" s="1"/>
      <c r="I206" s="1"/>
      <c r="J206" s="1"/>
      <c r="K206" s="2">
        <v>298</v>
      </c>
      <c r="L206" s="2">
        <v>1.4</v>
      </c>
      <c r="M206" s="2">
        <v>-5.0000000000000001E-3</v>
      </c>
      <c r="N206">
        <f t="shared" si="6"/>
        <v>177</v>
      </c>
      <c r="O206" t="str">
        <f t="shared" si="7"/>
        <v>1</v>
      </c>
      <c r="P206">
        <v>1</v>
      </c>
    </row>
    <row r="207" spans="1:16" ht="13.5" customHeight="1" x14ac:dyDescent="0.15">
      <c r="A207" s="2" t="s">
        <v>209</v>
      </c>
      <c r="B207" s="2">
        <v>148</v>
      </c>
      <c r="C207" s="2">
        <v>2.2000000000000002</v>
      </c>
      <c r="D207" s="2">
        <v>0.03</v>
      </c>
      <c r="E207" s="2">
        <v>81</v>
      </c>
      <c r="F207" s="2">
        <v>1.5</v>
      </c>
      <c r="G207" s="2">
        <v>2.7E-2</v>
      </c>
      <c r="H207" s="2">
        <v>158</v>
      </c>
      <c r="I207" s="2">
        <v>12.6</v>
      </c>
      <c r="J207" s="2">
        <v>-4.3999999999999997E-2</v>
      </c>
      <c r="K207" s="1"/>
      <c r="L207" s="1"/>
      <c r="M207" s="1"/>
      <c r="N207">
        <f t="shared" si="6"/>
        <v>129</v>
      </c>
      <c r="O207" t="str">
        <f t="shared" si="7"/>
        <v xml:space="preserve"> </v>
      </c>
      <c r="P207" t="s">
        <v>934</v>
      </c>
    </row>
    <row r="208" spans="1:16" ht="13.5" customHeight="1" x14ac:dyDescent="0.15">
      <c r="A208" s="2" t="s">
        <v>210</v>
      </c>
      <c r="B208" s="2">
        <v>69</v>
      </c>
      <c r="C208" s="2">
        <v>12.6</v>
      </c>
      <c r="D208" s="2">
        <v>-3.1E-2</v>
      </c>
      <c r="E208" s="1"/>
      <c r="F208" s="1"/>
      <c r="G208" s="1"/>
      <c r="H208" s="1"/>
      <c r="I208" s="1"/>
      <c r="J208" s="1"/>
      <c r="K208" s="1"/>
      <c r="L208" s="1"/>
      <c r="M208" s="1"/>
      <c r="N208">
        <f t="shared" si="6"/>
        <v>69</v>
      </c>
      <c r="O208" t="str">
        <f t="shared" si="7"/>
        <v xml:space="preserve"> </v>
      </c>
      <c r="P208" t="s">
        <v>934</v>
      </c>
    </row>
    <row r="209" spans="1:16" ht="13.5" customHeight="1" x14ac:dyDescent="0.15">
      <c r="A209" s="2" t="s">
        <v>211</v>
      </c>
      <c r="B209" s="2">
        <v>56</v>
      </c>
      <c r="C209" s="2">
        <v>2.2999999999999998</v>
      </c>
      <c r="D209" s="2">
        <v>1.2999999999999999E-2</v>
      </c>
      <c r="E209" s="1"/>
      <c r="F209" s="1"/>
      <c r="G209" s="1"/>
      <c r="H209" s="1"/>
      <c r="I209" s="1"/>
      <c r="J209" s="1"/>
      <c r="K209" s="1"/>
      <c r="L209" s="1"/>
      <c r="M209" s="1"/>
      <c r="N209">
        <f t="shared" si="6"/>
        <v>56</v>
      </c>
      <c r="O209" t="str">
        <f t="shared" si="7"/>
        <v xml:space="preserve"> </v>
      </c>
      <c r="P209" t="s">
        <v>934</v>
      </c>
    </row>
    <row r="210" spans="1:16" ht="13.5" customHeight="1" x14ac:dyDescent="0.15">
      <c r="A210" s="2" t="s">
        <v>212</v>
      </c>
      <c r="B210" s="2">
        <v>257</v>
      </c>
      <c r="C210" s="2">
        <v>84.3</v>
      </c>
      <c r="D210" s="2">
        <v>-1E-3</v>
      </c>
      <c r="E210" s="1"/>
      <c r="F210" s="1"/>
      <c r="G210" s="1"/>
      <c r="H210" s="1"/>
      <c r="I210" s="1"/>
      <c r="J210" s="1"/>
      <c r="K210" s="1"/>
      <c r="L210" s="1"/>
      <c r="M210" s="1"/>
      <c r="N210">
        <f t="shared" si="6"/>
        <v>257</v>
      </c>
      <c r="O210" t="str">
        <f t="shared" si="7"/>
        <v xml:space="preserve"> </v>
      </c>
      <c r="P210" t="s">
        <v>934</v>
      </c>
    </row>
    <row r="211" spans="1:16" ht="13.5" customHeight="1" x14ac:dyDescent="0.15">
      <c r="A211" s="2" t="s">
        <v>213</v>
      </c>
      <c r="B211" s="2">
        <v>134</v>
      </c>
      <c r="C211" s="2">
        <v>5.2</v>
      </c>
      <c r="D211" s="2">
        <v>-3.5000000000000003E-2</v>
      </c>
      <c r="E211" s="2">
        <v>310</v>
      </c>
      <c r="F211" s="2">
        <v>4.7</v>
      </c>
      <c r="G211" s="2">
        <v>0.01</v>
      </c>
      <c r="H211" s="2">
        <v>36</v>
      </c>
      <c r="I211" s="2">
        <v>0.9</v>
      </c>
      <c r="J211" s="2">
        <v>-0.105</v>
      </c>
      <c r="K211" s="2">
        <v>114</v>
      </c>
      <c r="L211" s="2">
        <v>19.399999999999999</v>
      </c>
      <c r="M211" s="2">
        <v>-1E-3</v>
      </c>
      <c r="N211">
        <f t="shared" si="6"/>
        <v>148.5</v>
      </c>
      <c r="O211" t="str">
        <f t="shared" si="7"/>
        <v>1</v>
      </c>
      <c r="P211">
        <v>1</v>
      </c>
    </row>
    <row r="212" spans="1:16" ht="13.5" customHeight="1" x14ac:dyDescent="0.15">
      <c r="A212" s="2" t="s">
        <v>214</v>
      </c>
      <c r="B212" s="2">
        <v>40</v>
      </c>
      <c r="C212" s="2">
        <v>72.400000000000006</v>
      </c>
      <c r="D212" s="2">
        <v>0.156</v>
      </c>
      <c r="E212" s="2">
        <v>112</v>
      </c>
      <c r="F212" s="2">
        <v>4.5</v>
      </c>
      <c r="G212" s="2">
        <v>0.16400000000000001</v>
      </c>
      <c r="H212" s="2">
        <v>356</v>
      </c>
      <c r="I212" s="2">
        <v>5.4</v>
      </c>
      <c r="J212" s="2">
        <v>0.121</v>
      </c>
      <c r="K212" s="2">
        <v>60</v>
      </c>
      <c r="L212" s="2">
        <v>16.100000000000001</v>
      </c>
      <c r="M212" s="2">
        <v>2.1000000000000001E-2</v>
      </c>
      <c r="N212">
        <f t="shared" si="6"/>
        <v>142</v>
      </c>
      <c r="O212" t="str">
        <f t="shared" si="7"/>
        <v>1</v>
      </c>
      <c r="P212">
        <v>1</v>
      </c>
    </row>
    <row r="213" spans="1:16" ht="13.5" customHeight="1" x14ac:dyDescent="0.15">
      <c r="A213" s="2" t="s">
        <v>215</v>
      </c>
      <c r="B213" s="2">
        <v>209</v>
      </c>
      <c r="C213" s="2">
        <v>28.1</v>
      </c>
      <c r="D213" s="2">
        <v>-1.2E-2</v>
      </c>
      <c r="E213" s="2">
        <v>323</v>
      </c>
      <c r="F213" s="2">
        <v>3</v>
      </c>
      <c r="G213" s="2">
        <v>-1E-3</v>
      </c>
      <c r="H213" s="1"/>
      <c r="I213" s="1"/>
      <c r="J213" s="1"/>
      <c r="K213" s="2">
        <v>6</v>
      </c>
      <c r="L213" s="2">
        <v>0.5</v>
      </c>
      <c r="M213" s="2">
        <v>2E-3</v>
      </c>
      <c r="N213">
        <f t="shared" si="6"/>
        <v>179.33333333333334</v>
      </c>
      <c r="O213" t="str">
        <f t="shared" si="7"/>
        <v>1</v>
      </c>
      <c r="P213">
        <v>1</v>
      </c>
    </row>
    <row r="214" spans="1:16" ht="13.5" customHeight="1" x14ac:dyDescent="0.15">
      <c r="A214" s="2" t="s">
        <v>216</v>
      </c>
      <c r="B214" s="2">
        <v>297</v>
      </c>
      <c r="C214" s="2">
        <v>20.399999999999999</v>
      </c>
      <c r="D214" s="2">
        <v>-1.0999999999999999E-2</v>
      </c>
      <c r="E214" s="1"/>
      <c r="F214" s="1"/>
      <c r="G214" s="1"/>
      <c r="H214" s="1"/>
      <c r="I214" s="1"/>
      <c r="J214" s="1"/>
      <c r="K214" s="1"/>
      <c r="L214" s="1"/>
      <c r="M214" s="1"/>
      <c r="N214">
        <f t="shared" si="6"/>
        <v>297</v>
      </c>
      <c r="O214" t="str">
        <f t="shared" si="7"/>
        <v xml:space="preserve"> </v>
      </c>
      <c r="P214" t="s">
        <v>934</v>
      </c>
    </row>
    <row r="215" spans="1:16" ht="13.5" customHeight="1" x14ac:dyDescent="0.15">
      <c r="A215" s="2" t="s">
        <v>217</v>
      </c>
      <c r="B215" s="2">
        <v>42</v>
      </c>
      <c r="C215" s="2">
        <v>53.5</v>
      </c>
      <c r="D215" s="2">
        <v>1.0999999999999999E-2</v>
      </c>
      <c r="E215" s="2">
        <v>329</v>
      </c>
      <c r="F215" s="2">
        <v>5</v>
      </c>
      <c r="G215" s="2">
        <v>-0.04</v>
      </c>
      <c r="H215" s="2">
        <v>28</v>
      </c>
      <c r="I215" s="2">
        <v>29.5</v>
      </c>
      <c r="J215" s="2">
        <v>9.1999999999999998E-2</v>
      </c>
      <c r="K215" s="2">
        <v>323</v>
      </c>
      <c r="L215" s="2">
        <v>1</v>
      </c>
      <c r="M215" s="2">
        <v>-2.7E-2</v>
      </c>
      <c r="N215">
        <f t="shared" si="6"/>
        <v>180.5</v>
      </c>
      <c r="O215" t="str">
        <f t="shared" si="7"/>
        <v>1</v>
      </c>
      <c r="P215">
        <v>1</v>
      </c>
    </row>
    <row r="216" spans="1:16" ht="13.5" customHeight="1" x14ac:dyDescent="0.15">
      <c r="A216" s="2" t="s">
        <v>218</v>
      </c>
      <c r="B216" s="2">
        <v>211</v>
      </c>
      <c r="C216" s="2">
        <v>1.4</v>
      </c>
      <c r="D216" s="2">
        <v>-4.2999999999999997E-2</v>
      </c>
      <c r="E216" s="2">
        <v>322</v>
      </c>
      <c r="F216" s="2">
        <v>16.399999999999999</v>
      </c>
      <c r="G216" s="2">
        <v>-0.19700000000000001</v>
      </c>
      <c r="H216" s="2">
        <v>38</v>
      </c>
      <c r="I216" s="2">
        <v>2.4</v>
      </c>
      <c r="J216" s="2">
        <v>-9.0999999999999998E-2</v>
      </c>
      <c r="K216" s="2">
        <v>248</v>
      </c>
      <c r="L216" s="2">
        <v>1.8</v>
      </c>
      <c r="M216" s="2">
        <v>-6.4000000000000001E-2</v>
      </c>
      <c r="N216">
        <f t="shared" si="6"/>
        <v>204.75</v>
      </c>
      <c r="O216" t="str">
        <f t="shared" si="7"/>
        <v>1</v>
      </c>
      <c r="P216">
        <v>1</v>
      </c>
    </row>
    <row r="217" spans="1:16" ht="13.5" customHeight="1" x14ac:dyDescent="0.15">
      <c r="A217" s="2" t="s">
        <v>219</v>
      </c>
      <c r="B217" s="2">
        <v>66</v>
      </c>
      <c r="C217" s="2">
        <v>18.100000000000001</v>
      </c>
      <c r="D217" s="2">
        <v>5.0000000000000001E-3</v>
      </c>
      <c r="E217" s="2">
        <v>165</v>
      </c>
      <c r="F217" s="2">
        <v>0.7</v>
      </c>
      <c r="G217" s="2">
        <v>-7.0000000000000001E-3</v>
      </c>
      <c r="H217" s="1"/>
      <c r="I217" s="1"/>
      <c r="J217" s="1"/>
      <c r="K217" s="1"/>
      <c r="L217" s="1"/>
      <c r="M217" s="1"/>
      <c r="N217">
        <f t="shared" si="6"/>
        <v>115.5</v>
      </c>
      <c r="O217" t="str">
        <f t="shared" si="7"/>
        <v xml:space="preserve"> </v>
      </c>
      <c r="P217" t="s">
        <v>934</v>
      </c>
    </row>
    <row r="218" spans="1:16" ht="13.5" customHeight="1" x14ac:dyDescent="0.15">
      <c r="A218" s="2" t="s">
        <v>220</v>
      </c>
      <c r="B218" s="2">
        <v>81</v>
      </c>
      <c r="C218" s="2">
        <v>17.600000000000001</v>
      </c>
      <c r="D218" s="2">
        <v>-1.2E-2</v>
      </c>
      <c r="E218" s="2">
        <v>125</v>
      </c>
      <c r="F218" s="2">
        <v>8.5</v>
      </c>
      <c r="G218" s="2">
        <v>7.2999999999999995E-2</v>
      </c>
      <c r="H218" s="2">
        <v>198</v>
      </c>
      <c r="I218" s="2">
        <v>5</v>
      </c>
      <c r="J218" s="2">
        <v>-0.107</v>
      </c>
      <c r="K218" s="2">
        <v>21</v>
      </c>
      <c r="L218" s="2">
        <v>6.5</v>
      </c>
      <c r="M218" s="2">
        <v>-0.02</v>
      </c>
      <c r="N218">
        <f t="shared" si="6"/>
        <v>106.25</v>
      </c>
      <c r="O218" t="str">
        <f t="shared" si="7"/>
        <v xml:space="preserve"> </v>
      </c>
      <c r="P218" t="s">
        <v>934</v>
      </c>
    </row>
    <row r="219" spans="1:16" ht="13.5" customHeight="1" x14ac:dyDescent="0.15">
      <c r="A219" s="2" t="s">
        <v>221</v>
      </c>
      <c r="B219" s="1"/>
      <c r="C219" s="1"/>
      <c r="D219" s="1"/>
      <c r="E219" s="1"/>
      <c r="F219" s="1"/>
      <c r="G219" s="1"/>
      <c r="H219" s="1"/>
      <c r="I219" s="1"/>
      <c r="J219" s="1"/>
      <c r="K219" s="2">
        <v>316</v>
      </c>
      <c r="L219" s="2">
        <v>34.799999999999997</v>
      </c>
      <c r="M219" s="2">
        <v>2E-3</v>
      </c>
      <c r="N219">
        <f t="shared" si="6"/>
        <v>316</v>
      </c>
      <c r="O219" t="str">
        <f t="shared" si="7"/>
        <v xml:space="preserve"> </v>
      </c>
      <c r="P219" t="s">
        <v>934</v>
      </c>
    </row>
    <row r="220" spans="1:16" ht="13.5" customHeight="1" x14ac:dyDescent="0.15">
      <c r="A220" s="2" t="s">
        <v>222</v>
      </c>
      <c r="B220" s="2">
        <v>103</v>
      </c>
      <c r="C220" s="2">
        <v>9.4</v>
      </c>
      <c r="D220" s="2">
        <v>3.7999999999999999E-2</v>
      </c>
      <c r="E220" s="2">
        <v>327</v>
      </c>
      <c r="F220" s="2">
        <v>1.5</v>
      </c>
      <c r="G220" s="2">
        <v>0.13700000000000001</v>
      </c>
      <c r="H220" s="2">
        <v>293</v>
      </c>
      <c r="I220" s="2">
        <v>33.1</v>
      </c>
      <c r="J220" s="2">
        <v>-2.8000000000000001E-2</v>
      </c>
      <c r="K220" s="1"/>
      <c r="L220" s="1"/>
      <c r="M220" s="1"/>
      <c r="N220">
        <f t="shared" si="6"/>
        <v>241</v>
      </c>
      <c r="O220" t="str">
        <f t="shared" si="7"/>
        <v xml:space="preserve"> </v>
      </c>
      <c r="P220" t="s">
        <v>934</v>
      </c>
    </row>
    <row r="221" spans="1:16" ht="13.5" customHeight="1" x14ac:dyDescent="0.15">
      <c r="A221" s="2" t="s">
        <v>223</v>
      </c>
      <c r="B221" s="1"/>
      <c r="C221" s="1"/>
      <c r="D221" s="1"/>
      <c r="E221" s="1"/>
      <c r="F221" s="1"/>
      <c r="G221" s="1"/>
      <c r="H221" s="1"/>
      <c r="I221" s="1"/>
      <c r="J221" s="1"/>
      <c r="K221" s="2">
        <v>155</v>
      </c>
      <c r="L221" s="2">
        <v>3.1</v>
      </c>
      <c r="M221" s="2">
        <v>-8.0000000000000002E-3</v>
      </c>
      <c r="N221">
        <f t="shared" si="6"/>
        <v>155</v>
      </c>
      <c r="O221" t="str">
        <f t="shared" si="7"/>
        <v>1</v>
      </c>
      <c r="P221">
        <v>1</v>
      </c>
    </row>
    <row r="222" spans="1:16" ht="13.5" customHeight="1" x14ac:dyDescent="0.15">
      <c r="A222" s="2" t="s">
        <v>224</v>
      </c>
      <c r="B222" s="2">
        <v>74</v>
      </c>
      <c r="C222" s="2">
        <v>4.9000000000000004</v>
      </c>
      <c r="D222" s="2">
        <v>5.8000000000000003E-2</v>
      </c>
      <c r="E222" s="2">
        <v>175</v>
      </c>
      <c r="F222" s="2">
        <v>1</v>
      </c>
      <c r="G222" s="2">
        <v>9.4E-2</v>
      </c>
      <c r="H222" s="2">
        <v>140</v>
      </c>
      <c r="I222" s="2">
        <v>4.2</v>
      </c>
      <c r="J222" s="2">
        <v>-3.7999999999999999E-2</v>
      </c>
      <c r="K222" s="2">
        <v>109</v>
      </c>
      <c r="L222" s="2">
        <v>2.6</v>
      </c>
      <c r="M222" s="2">
        <v>5.7000000000000002E-2</v>
      </c>
      <c r="N222">
        <f t="shared" si="6"/>
        <v>124.5</v>
      </c>
      <c r="O222" t="str">
        <f t="shared" si="7"/>
        <v xml:space="preserve"> </v>
      </c>
      <c r="P222" t="s">
        <v>934</v>
      </c>
    </row>
    <row r="223" spans="1:16" ht="13.5" customHeight="1" x14ac:dyDescent="0.15">
      <c r="A223" s="2" t="s">
        <v>225</v>
      </c>
      <c r="B223" s="2">
        <v>72</v>
      </c>
      <c r="C223" s="2">
        <v>62.2</v>
      </c>
      <c r="D223" s="2">
        <v>1.4E-2</v>
      </c>
      <c r="E223" s="1"/>
      <c r="F223" s="1"/>
      <c r="G223" s="1"/>
      <c r="H223" s="1"/>
      <c r="I223" s="1"/>
      <c r="J223" s="1"/>
      <c r="K223" s="1"/>
      <c r="L223" s="1"/>
      <c r="M223" s="1"/>
      <c r="N223">
        <f t="shared" si="6"/>
        <v>72</v>
      </c>
      <c r="O223" t="str">
        <f t="shared" si="7"/>
        <v xml:space="preserve"> </v>
      </c>
      <c r="P223" t="s">
        <v>934</v>
      </c>
    </row>
    <row r="224" spans="1:16" ht="13.5" customHeight="1" x14ac:dyDescent="0.15">
      <c r="A224" s="2" t="s">
        <v>226</v>
      </c>
      <c r="B224" s="2">
        <v>253</v>
      </c>
      <c r="C224" s="2">
        <v>26.9</v>
      </c>
      <c r="D224" s="2">
        <v>-1.7000000000000001E-2</v>
      </c>
      <c r="E224" s="2">
        <v>155</v>
      </c>
      <c r="F224" s="2">
        <v>21.4</v>
      </c>
      <c r="G224" s="2">
        <v>3.2000000000000001E-2</v>
      </c>
      <c r="H224" s="1"/>
      <c r="I224" s="1"/>
      <c r="J224" s="1"/>
      <c r="K224" s="1"/>
      <c r="L224" s="1"/>
      <c r="M224" s="1"/>
      <c r="N224">
        <f t="shared" si="6"/>
        <v>204</v>
      </c>
      <c r="O224" t="str">
        <f t="shared" si="7"/>
        <v>1</v>
      </c>
      <c r="P224">
        <v>1</v>
      </c>
    </row>
    <row r="225" spans="1:16" ht="13.5" customHeight="1" x14ac:dyDescent="0.15">
      <c r="A225" s="2" t="s">
        <v>227</v>
      </c>
      <c r="B225" s="2">
        <v>49</v>
      </c>
      <c r="C225" s="2">
        <v>0.1</v>
      </c>
      <c r="D225" s="2">
        <v>-5.0000000000000001E-3</v>
      </c>
      <c r="E225" s="2">
        <v>338</v>
      </c>
      <c r="F225" s="2">
        <v>3.1</v>
      </c>
      <c r="G225" s="2">
        <v>2.5000000000000001E-2</v>
      </c>
      <c r="H225" s="2">
        <v>59</v>
      </c>
      <c r="I225" s="2">
        <v>0.1</v>
      </c>
      <c r="J225" s="2">
        <v>-8.0000000000000002E-3</v>
      </c>
      <c r="K225" s="2">
        <v>73</v>
      </c>
      <c r="L225" s="2">
        <v>1.9</v>
      </c>
      <c r="M225" s="2">
        <v>-3.1E-2</v>
      </c>
      <c r="N225">
        <f t="shared" si="6"/>
        <v>129.75</v>
      </c>
      <c r="O225" t="str">
        <f t="shared" si="7"/>
        <v xml:space="preserve"> </v>
      </c>
      <c r="P225" t="s">
        <v>934</v>
      </c>
    </row>
    <row r="226" spans="1:16" ht="13.5" customHeight="1" x14ac:dyDescent="0.15">
      <c r="A226" s="2" t="s">
        <v>228</v>
      </c>
      <c r="B226" s="2">
        <v>101</v>
      </c>
      <c r="C226" s="2">
        <v>1.6</v>
      </c>
      <c r="D226" s="2">
        <v>-1.4999999999999999E-2</v>
      </c>
      <c r="E226" s="2">
        <v>285</v>
      </c>
      <c r="F226" s="2">
        <v>6.4</v>
      </c>
      <c r="G226" s="2">
        <v>1.6E-2</v>
      </c>
      <c r="H226" s="1"/>
      <c r="I226" s="1"/>
      <c r="J226" s="1"/>
      <c r="K226" s="1"/>
      <c r="L226" s="1"/>
      <c r="M226" s="1"/>
      <c r="N226">
        <f t="shared" si="6"/>
        <v>193</v>
      </c>
      <c r="O226" t="str">
        <f t="shared" si="7"/>
        <v>1</v>
      </c>
      <c r="P226">
        <v>1</v>
      </c>
    </row>
    <row r="227" spans="1:16" ht="13.5" customHeight="1" x14ac:dyDescent="0.15">
      <c r="A227" s="2" t="s">
        <v>229</v>
      </c>
      <c r="B227" s="2">
        <v>110</v>
      </c>
      <c r="C227" s="2">
        <v>2.1</v>
      </c>
      <c r="D227" s="2">
        <v>0.03</v>
      </c>
      <c r="E227" s="2">
        <v>176</v>
      </c>
      <c r="F227" s="2">
        <v>4.4000000000000004</v>
      </c>
      <c r="G227" s="2">
        <v>4.3999999999999997E-2</v>
      </c>
      <c r="H227" s="2">
        <v>332</v>
      </c>
      <c r="I227" s="2">
        <v>2.1</v>
      </c>
      <c r="J227" s="2">
        <v>3.0000000000000001E-3</v>
      </c>
      <c r="K227" s="2">
        <v>29</v>
      </c>
      <c r="L227" s="2">
        <v>4.8</v>
      </c>
      <c r="M227" s="2">
        <v>1.6E-2</v>
      </c>
      <c r="N227">
        <f t="shared" si="6"/>
        <v>161.75</v>
      </c>
      <c r="O227" t="str">
        <f t="shared" si="7"/>
        <v>1</v>
      </c>
      <c r="P227">
        <v>1</v>
      </c>
    </row>
    <row r="228" spans="1:16" ht="13.5" customHeight="1" x14ac:dyDescent="0.15">
      <c r="A228" s="2" t="s">
        <v>230</v>
      </c>
      <c r="B228" s="1"/>
      <c r="C228" s="1"/>
      <c r="D228" s="1"/>
      <c r="E228" s="2">
        <v>148</v>
      </c>
      <c r="F228" s="2">
        <v>5.5</v>
      </c>
      <c r="G228" s="2">
        <v>-9.2999999999999999E-2</v>
      </c>
      <c r="H228" s="2">
        <v>15</v>
      </c>
      <c r="I228" s="2">
        <v>44.7</v>
      </c>
      <c r="J228" s="2">
        <v>-2.4E-2</v>
      </c>
      <c r="K228" s="2">
        <v>177</v>
      </c>
      <c r="L228" s="2">
        <v>12</v>
      </c>
      <c r="M228" s="2">
        <v>-7.9000000000000001E-2</v>
      </c>
      <c r="N228">
        <f t="shared" si="6"/>
        <v>113.33333333333333</v>
      </c>
      <c r="O228" t="str">
        <f t="shared" si="7"/>
        <v xml:space="preserve"> </v>
      </c>
      <c r="P228" t="s">
        <v>934</v>
      </c>
    </row>
    <row r="229" spans="1:16" ht="13.5" customHeight="1" x14ac:dyDescent="0.15">
      <c r="A229" s="2" t="s">
        <v>231</v>
      </c>
      <c r="B229" s="2">
        <v>176</v>
      </c>
      <c r="C229" s="2">
        <v>9.3000000000000007</v>
      </c>
      <c r="D229" s="2">
        <v>-2.1000000000000001E-2</v>
      </c>
      <c r="E229" s="2">
        <v>241</v>
      </c>
      <c r="F229" s="2">
        <v>4.0999999999999996</v>
      </c>
      <c r="G229" s="2">
        <v>-2.4E-2</v>
      </c>
      <c r="H229" s="2">
        <v>216</v>
      </c>
      <c r="I229" s="2">
        <v>16.3</v>
      </c>
      <c r="J229" s="2">
        <v>-0.128</v>
      </c>
      <c r="K229" s="2">
        <v>355</v>
      </c>
      <c r="L229" s="2">
        <v>19.399999999999999</v>
      </c>
      <c r="M229" s="2">
        <v>-5.0000000000000001E-3</v>
      </c>
      <c r="N229">
        <f t="shared" si="6"/>
        <v>247</v>
      </c>
      <c r="O229" t="str">
        <f t="shared" si="7"/>
        <v xml:space="preserve"> </v>
      </c>
      <c r="P229" t="s">
        <v>934</v>
      </c>
    </row>
    <row r="230" spans="1:16" ht="13.5" customHeight="1" x14ac:dyDescent="0.15">
      <c r="A230" s="2" t="s">
        <v>232</v>
      </c>
      <c r="B230" s="1"/>
      <c r="C230" s="1"/>
      <c r="D230" s="1"/>
      <c r="E230" s="1"/>
      <c r="F230" s="1"/>
      <c r="G230" s="1"/>
      <c r="H230" s="2">
        <v>25</v>
      </c>
      <c r="I230" s="2">
        <v>2.6</v>
      </c>
      <c r="J230" s="2">
        <v>1.4999999999999999E-2</v>
      </c>
      <c r="K230" s="2">
        <v>180</v>
      </c>
      <c r="L230" s="2">
        <v>31.4</v>
      </c>
      <c r="M230" s="2">
        <v>6.0000000000000001E-3</v>
      </c>
      <c r="N230">
        <f t="shared" si="6"/>
        <v>102.5</v>
      </c>
      <c r="O230" t="str">
        <f t="shared" si="7"/>
        <v xml:space="preserve"> </v>
      </c>
      <c r="P230" t="s">
        <v>934</v>
      </c>
    </row>
    <row r="231" spans="1:16" ht="13.5" customHeight="1" x14ac:dyDescent="0.15">
      <c r="A231" s="2" t="s">
        <v>233</v>
      </c>
      <c r="B231" s="2">
        <v>196</v>
      </c>
      <c r="C231" s="2">
        <v>12.9</v>
      </c>
      <c r="D231" s="2">
        <v>-3.0000000000000001E-3</v>
      </c>
      <c r="E231" s="1"/>
      <c r="F231" s="1"/>
      <c r="G231" s="1"/>
      <c r="H231" s="1"/>
      <c r="I231" s="1"/>
      <c r="J231" s="1"/>
      <c r="K231" s="1"/>
      <c r="L231" s="1"/>
      <c r="M231" s="1"/>
      <c r="N231">
        <f t="shared" si="6"/>
        <v>196</v>
      </c>
      <c r="O231" t="str">
        <f t="shared" si="7"/>
        <v>1</v>
      </c>
      <c r="P231">
        <v>1</v>
      </c>
    </row>
    <row r="232" spans="1:16" ht="13.5" customHeight="1" x14ac:dyDescent="0.15">
      <c r="A232" s="2" t="s">
        <v>234</v>
      </c>
      <c r="B232" s="2">
        <v>300</v>
      </c>
      <c r="C232" s="2">
        <v>16.3</v>
      </c>
      <c r="D232" s="2">
        <v>3.0000000000000001E-3</v>
      </c>
      <c r="E232" s="1"/>
      <c r="F232" s="1"/>
      <c r="G232" s="1"/>
      <c r="H232" s="1"/>
      <c r="I232" s="1"/>
      <c r="J232" s="1"/>
      <c r="K232" s="1"/>
      <c r="L232" s="1"/>
      <c r="M232" s="1"/>
      <c r="N232">
        <f t="shared" si="6"/>
        <v>300</v>
      </c>
      <c r="O232" t="str">
        <f t="shared" si="7"/>
        <v xml:space="preserve"> </v>
      </c>
      <c r="P232" t="s">
        <v>934</v>
      </c>
    </row>
    <row r="233" spans="1:16" ht="13.5" customHeight="1" x14ac:dyDescent="0.15">
      <c r="A233" s="2" t="s">
        <v>235</v>
      </c>
      <c r="B233" s="2">
        <v>102</v>
      </c>
      <c r="C233" s="2">
        <v>23.2</v>
      </c>
      <c r="D233" s="2">
        <v>0.01</v>
      </c>
      <c r="E233" s="2">
        <v>102</v>
      </c>
      <c r="F233" s="2">
        <v>4.9000000000000004</v>
      </c>
      <c r="G233" s="2">
        <v>0.01</v>
      </c>
      <c r="H233" s="1"/>
      <c r="I233" s="1"/>
      <c r="J233" s="1"/>
      <c r="K233" s="1"/>
      <c r="L233" s="1"/>
      <c r="M233" s="1"/>
      <c r="N233">
        <f t="shared" si="6"/>
        <v>102</v>
      </c>
      <c r="O233" t="str">
        <f t="shared" si="7"/>
        <v xml:space="preserve"> </v>
      </c>
      <c r="P233" t="s">
        <v>934</v>
      </c>
    </row>
    <row r="234" spans="1:16" ht="13.5" customHeight="1" x14ac:dyDescent="0.15">
      <c r="A234" s="2" t="s">
        <v>236</v>
      </c>
      <c r="B234" s="2">
        <v>52</v>
      </c>
      <c r="C234" s="2">
        <v>0.5</v>
      </c>
      <c r="D234" s="2">
        <v>-4.8000000000000001E-2</v>
      </c>
      <c r="E234" s="2">
        <v>324</v>
      </c>
      <c r="F234" s="2">
        <v>3.6</v>
      </c>
      <c r="G234" s="2">
        <v>-0.127</v>
      </c>
      <c r="H234" s="2">
        <v>234</v>
      </c>
      <c r="I234" s="2">
        <v>2.2000000000000002</v>
      </c>
      <c r="J234" s="2">
        <v>1.2E-2</v>
      </c>
      <c r="K234" s="2">
        <v>341</v>
      </c>
      <c r="L234" s="2">
        <v>3.9</v>
      </c>
      <c r="M234" s="2">
        <v>1E-3</v>
      </c>
      <c r="N234">
        <f t="shared" si="6"/>
        <v>237.75</v>
      </c>
      <c r="O234" t="str">
        <f t="shared" si="7"/>
        <v xml:space="preserve"> </v>
      </c>
      <c r="P234" t="s">
        <v>934</v>
      </c>
    </row>
    <row r="235" spans="1:16" ht="13.5" customHeight="1" x14ac:dyDescent="0.15">
      <c r="A235" s="2" t="s">
        <v>237</v>
      </c>
      <c r="B235" s="2">
        <v>246</v>
      </c>
      <c r="C235" s="2">
        <v>3.7</v>
      </c>
      <c r="D235" s="2">
        <v>7.0000000000000001E-3</v>
      </c>
      <c r="E235" s="1"/>
      <c r="F235" s="1"/>
      <c r="G235" s="1"/>
      <c r="H235" s="1"/>
      <c r="I235" s="1"/>
      <c r="J235" s="1"/>
      <c r="K235" s="1"/>
      <c r="L235" s="1"/>
      <c r="M235" s="1"/>
      <c r="N235">
        <f t="shared" si="6"/>
        <v>246</v>
      </c>
      <c r="O235" t="str">
        <f t="shared" si="7"/>
        <v xml:space="preserve"> </v>
      </c>
      <c r="P235" t="s">
        <v>934</v>
      </c>
    </row>
    <row r="236" spans="1:16" ht="13.5" customHeight="1" x14ac:dyDescent="0.15">
      <c r="A236" s="2" t="s">
        <v>238</v>
      </c>
      <c r="B236" s="2">
        <v>291</v>
      </c>
      <c r="C236" s="2">
        <v>56.1</v>
      </c>
      <c r="D236" s="2">
        <v>8.9999999999999993E-3</v>
      </c>
      <c r="E236" s="2">
        <v>126</v>
      </c>
      <c r="F236" s="2">
        <v>8.6999999999999993</v>
      </c>
      <c r="G236" s="2">
        <v>-2.5999999999999999E-2</v>
      </c>
      <c r="H236" s="1"/>
      <c r="I236" s="1"/>
      <c r="J236" s="1"/>
      <c r="K236" s="2">
        <v>135</v>
      </c>
      <c r="L236" s="2">
        <v>6.4</v>
      </c>
      <c r="M236" s="2">
        <v>-3.5000000000000003E-2</v>
      </c>
      <c r="N236">
        <f t="shared" si="6"/>
        <v>184</v>
      </c>
      <c r="O236" t="str">
        <f t="shared" si="7"/>
        <v>1</v>
      </c>
      <c r="P236">
        <v>1</v>
      </c>
    </row>
    <row r="237" spans="1:16" ht="13.5" customHeight="1" x14ac:dyDescent="0.15">
      <c r="A237" s="2" t="s">
        <v>239</v>
      </c>
      <c r="B237" s="2">
        <v>92</v>
      </c>
      <c r="C237" s="2">
        <v>9.3000000000000007</v>
      </c>
      <c r="D237" s="2">
        <v>-2.1999999999999999E-2</v>
      </c>
      <c r="E237" s="2">
        <v>340</v>
      </c>
      <c r="F237" s="2">
        <v>5.0999999999999996</v>
      </c>
      <c r="G237" s="2">
        <v>-7.3999999999999996E-2</v>
      </c>
      <c r="H237" s="2">
        <v>47</v>
      </c>
      <c r="I237" s="2">
        <v>5.6</v>
      </c>
      <c r="J237" s="2">
        <v>4.1000000000000002E-2</v>
      </c>
      <c r="K237" s="2">
        <v>323</v>
      </c>
      <c r="L237" s="2">
        <v>16</v>
      </c>
      <c r="M237" s="2">
        <v>4.1000000000000002E-2</v>
      </c>
      <c r="N237">
        <f t="shared" si="6"/>
        <v>200.5</v>
      </c>
      <c r="O237" t="str">
        <f t="shared" si="7"/>
        <v>1</v>
      </c>
      <c r="P237">
        <v>1</v>
      </c>
    </row>
    <row r="238" spans="1:16" ht="13.5" customHeight="1" x14ac:dyDescent="0.15">
      <c r="A238" s="2" t="s">
        <v>240</v>
      </c>
      <c r="B238" s="2">
        <v>352</v>
      </c>
      <c r="C238" s="2">
        <v>0.1</v>
      </c>
      <c r="D238" s="2">
        <v>3.0000000000000001E-3</v>
      </c>
      <c r="E238" s="2">
        <v>123</v>
      </c>
      <c r="F238" s="2">
        <v>0.5</v>
      </c>
      <c r="G238" s="2">
        <v>1.4999999999999999E-2</v>
      </c>
      <c r="H238" s="2">
        <v>319</v>
      </c>
      <c r="I238" s="2">
        <v>0</v>
      </c>
      <c r="J238" s="2">
        <v>1.0999999999999999E-2</v>
      </c>
      <c r="K238" s="2">
        <v>22</v>
      </c>
      <c r="L238" s="2">
        <v>3.9</v>
      </c>
      <c r="M238" s="2">
        <v>3.0000000000000001E-3</v>
      </c>
      <c r="N238">
        <f t="shared" si="6"/>
        <v>204</v>
      </c>
      <c r="O238" t="str">
        <f t="shared" si="7"/>
        <v>1</v>
      </c>
      <c r="P238">
        <v>1</v>
      </c>
    </row>
    <row r="239" spans="1:16" ht="13.5" customHeight="1" x14ac:dyDescent="0.15">
      <c r="A239" s="2" t="s">
        <v>241</v>
      </c>
      <c r="B239" s="2">
        <v>112</v>
      </c>
      <c r="C239" s="2">
        <v>6.2</v>
      </c>
      <c r="D239" s="2">
        <v>-0.02</v>
      </c>
      <c r="E239" s="2">
        <v>308</v>
      </c>
      <c r="F239" s="2">
        <v>11.8</v>
      </c>
      <c r="G239" s="2">
        <v>-6.6000000000000003E-2</v>
      </c>
      <c r="H239" s="2">
        <v>110</v>
      </c>
      <c r="I239" s="2">
        <v>1.4</v>
      </c>
      <c r="J239" s="2">
        <v>-6.6000000000000003E-2</v>
      </c>
      <c r="K239" s="2">
        <v>162</v>
      </c>
      <c r="L239" s="2">
        <v>7.2</v>
      </c>
      <c r="M239" s="2">
        <v>-3.5999999999999997E-2</v>
      </c>
      <c r="N239">
        <f t="shared" si="6"/>
        <v>173</v>
      </c>
      <c r="O239" t="str">
        <f t="shared" si="7"/>
        <v>1</v>
      </c>
      <c r="P239">
        <v>1</v>
      </c>
    </row>
    <row r="240" spans="1:16" ht="13.5" customHeight="1" x14ac:dyDescent="0.15">
      <c r="A240" s="2" t="s">
        <v>242</v>
      </c>
      <c r="B240" s="2">
        <v>60</v>
      </c>
      <c r="C240" s="2">
        <v>14.5</v>
      </c>
      <c r="D240" s="2">
        <v>-6.0000000000000001E-3</v>
      </c>
      <c r="E240" s="2">
        <v>348</v>
      </c>
      <c r="F240" s="2">
        <v>2.2999999999999998</v>
      </c>
      <c r="G240" s="2">
        <v>-1.2E-2</v>
      </c>
      <c r="H240" s="2">
        <v>238</v>
      </c>
      <c r="I240" s="2">
        <v>24.9</v>
      </c>
      <c r="J240" s="2">
        <v>3.2000000000000001E-2</v>
      </c>
      <c r="K240" s="2">
        <v>327</v>
      </c>
      <c r="L240" s="2">
        <v>10.1</v>
      </c>
      <c r="M240" s="2">
        <v>2.5999999999999999E-2</v>
      </c>
      <c r="N240">
        <f t="shared" si="6"/>
        <v>243.25</v>
      </c>
      <c r="O240" t="str">
        <f t="shared" si="7"/>
        <v xml:space="preserve"> </v>
      </c>
      <c r="P240" t="s">
        <v>934</v>
      </c>
    </row>
    <row r="241" spans="1:16" ht="13.5" customHeight="1" x14ac:dyDescent="0.15">
      <c r="A241" s="2" t="s">
        <v>243</v>
      </c>
      <c r="B241" s="2">
        <v>244</v>
      </c>
      <c r="C241" s="2">
        <v>49.4</v>
      </c>
      <c r="D241" s="2">
        <v>-3.0000000000000001E-3</v>
      </c>
      <c r="E241" s="2">
        <v>203</v>
      </c>
      <c r="F241" s="2">
        <v>10.4</v>
      </c>
      <c r="G241" s="2">
        <v>-2.3E-2</v>
      </c>
      <c r="H241" s="2">
        <v>247</v>
      </c>
      <c r="I241" s="2">
        <v>10.8</v>
      </c>
      <c r="J241" s="2">
        <v>0.17699999999999999</v>
      </c>
      <c r="K241" s="2">
        <v>321</v>
      </c>
      <c r="L241" s="2">
        <v>7.4</v>
      </c>
      <c r="M241" s="2">
        <v>0.15</v>
      </c>
      <c r="N241">
        <f t="shared" si="6"/>
        <v>253.75</v>
      </c>
      <c r="O241" t="str">
        <f t="shared" si="7"/>
        <v xml:space="preserve"> </v>
      </c>
      <c r="P241" t="s">
        <v>934</v>
      </c>
    </row>
    <row r="242" spans="1:16" ht="13.5" customHeight="1" x14ac:dyDescent="0.15">
      <c r="A242" s="2" t="s">
        <v>244</v>
      </c>
      <c r="B242" s="2">
        <v>33</v>
      </c>
      <c r="C242" s="2">
        <v>10.3</v>
      </c>
      <c r="D242" s="2">
        <v>-0.02</v>
      </c>
      <c r="E242" s="2">
        <v>141</v>
      </c>
      <c r="F242" s="2">
        <v>2.5</v>
      </c>
      <c r="G242" s="2">
        <v>5.3999999999999999E-2</v>
      </c>
      <c r="H242" s="2">
        <v>78</v>
      </c>
      <c r="I242" s="2">
        <v>45</v>
      </c>
      <c r="J242" s="2">
        <v>9.7000000000000003E-2</v>
      </c>
      <c r="K242" s="1"/>
      <c r="L242" s="1"/>
      <c r="M242" s="1"/>
      <c r="N242">
        <f t="shared" si="6"/>
        <v>84</v>
      </c>
      <c r="O242" t="str">
        <f t="shared" si="7"/>
        <v xml:space="preserve"> </v>
      </c>
      <c r="P242" t="s">
        <v>934</v>
      </c>
    </row>
    <row r="243" spans="1:16" ht="13.5" customHeight="1" x14ac:dyDescent="0.15">
      <c r="A243" s="2" t="s">
        <v>245</v>
      </c>
      <c r="B243" s="1"/>
      <c r="C243" s="1"/>
      <c r="D243" s="1"/>
      <c r="E243" s="2">
        <v>337</v>
      </c>
      <c r="F243" s="2">
        <v>46.8</v>
      </c>
      <c r="G243" s="2">
        <v>3.0000000000000001E-3</v>
      </c>
      <c r="H243" s="2">
        <v>50</v>
      </c>
      <c r="I243" s="2">
        <v>3.9</v>
      </c>
      <c r="J243" s="2">
        <v>1.9E-2</v>
      </c>
      <c r="K243" s="2">
        <v>10</v>
      </c>
      <c r="L243" s="2">
        <v>11.7</v>
      </c>
      <c r="M243" s="2">
        <v>3.6999999999999998E-2</v>
      </c>
      <c r="N243">
        <f t="shared" si="6"/>
        <v>132.33333333333334</v>
      </c>
      <c r="O243" t="str">
        <f t="shared" si="7"/>
        <v xml:space="preserve"> </v>
      </c>
      <c r="P243" t="s">
        <v>934</v>
      </c>
    </row>
    <row r="244" spans="1:16" ht="13.5" customHeight="1" x14ac:dyDescent="0.15">
      <c r="A244" s="2" t="s">
        <v>246</v>
      </c>
      <c r="B244" s="2">
        <v>243</v>
      </c>
      <c r="C244" s="2">
        <v>29.9</v>
      </c>
      <c r="D244" s="2">
        <v>1E-3</v>
      </c>
      <c r="E244" s="2">
        <v>135</v>
      </c>
      <c r="F244" s="2">
        <v>5.5</v>
      </c>
      <c r="G244" s="2">
        <v>-9.6000000000000002E-2</v>
      </c>
      <c r="H244" s="2">
        <v>280</v>
      </c>
      <c r="I244" s="2">
        <v>3.8</v>
      </c>
      <c r="J244" s="2">
        <v>0.13</v>
      </c>
      <c r="K244" s="2">
        <v>300</v>
      </c>
      <c r="L244" s="2">
        <v>3.2</v>
      </c>
      <c r="M244" s="2">
        <v>7.1999999999999995E-2</v>
      </c>
      <c r="N244">
        <f t="shared" si="6"/>
        <v>239.5</v>
      </c>
      <c r="O244" t="str">
        <f t="shared" si="7"/>
        <v xml:space="preserve"> </v>
      </c>
      <c r="P244" t="s">
        <v>934</v>
      </c>
    </row>
    <row r="245" spans="1:16" ht="13.5" customHeight="1" x14ac:dyDescent="0.15">
      <c r="A245" s="2" t="s">
        <v>247</v>
      </c>
      <c r="B245" s="2">
        <v>285</v>
      </c>
      <c r="C245" s="2">
        <v>1.9</v>
      </c>
      <c r="D245" s="2">
        <v>1.9E-2</v>
      </c>
      <c r="E245" s="2">
        <v>292</v>
      </c>
      <c r="F245" s="2">
        <v>3.9</v>
      </c>
      <c r="G245" s="2">
        <v>5.0000000000000001E-3</v>
      </c>
      <c r="H245" s="1"/>
      <c r="I245" s="1"/>
      <c r="J245" s="1"/>
      <c r="K245" s="2">
        <v>327</v>
      </c>
      <c r="L245" s="2">
        <v>95.5</v>
      </c>
      <c r="M245" s="2">
        <v>6.0000000000000001E-3</v>
      </c>
      <c r="N245">
        <f t="shared" si="6"/>
        <v>301.33333333333331</v>
      </c>
      <c r="O245" t="str">
        <f t="shared" si="7"/>
        <v xml:space="preserve"> </v>
      </c>
      <c r="P245" t="s">
        <v>934</v>
      </c>
    </row>
    <row r="246" spans="1:16" ht="13.5" customHeight="1" x14ac:dyDescent="0.15">
      <c r="A246" s="2" t="s">
        <v>248</v>
      </c>
      <c r="B246" s="2">
        <v>106</v>
      </c>
      <c r="C246" s="2">
        <v>5.8</v>
      </c>
      <c r="D246" s="2">
        <v>-0.06</v>
      </c>
      <c r="E246" s="2">
        <v>16</v>
      </c>
      <c r="F246" s="2">
        <v>1.2</v>
      </c>
      <c r="G246" s="2">
        <v>6.3E-2</v>
      </c>
      <c r="H246" s="2">
        <v>207</v>
      </c>
      <c r="I246" s="2">
        <v>8.4</v>
      </c>
      <c r="J246" s="2">
        <v>7.3999999999999996E-2</v>
      </c>
      <c r="K246" s="2">
        <v>285</v>
      </c>
      <c r="L246" s="2">
        <v>5.3</v>
      </c>
      <c r="M246" s="2">
        <v>1.2999999999999999E-2</v>
      </c>
      <c r="N246">
        <f t="shared" si="6"/>
        <v>153.5</v>
      </c>
      <c r="O246" t="str">
        <f t="shared" si="7"/>
        <v>1</v>
      </c>
      <c r="P246">
        <v>1</v>
      </c>
    </row>
    <row r="247" spans="1:16" ht="13.5" customHeight="1" x14ac:dyDescent="0.15">
      <c r="A247" s="2" t="s">
        <v>249</v>
      </c>
      <c r="B247" s="2">
        <v>239</v>
      </c>
      <c r="C247" s="2">
        <v>2.9</v>
      </c>
      <c r="D247" s="2">
        <v>-2.7E-2</v>
      </c>
      <c r="E247" s="2">
        <v>330</v>
      </c>
      <c r="F247" s="2">
        <v>3.8</v>
      </c>
      <c r="G247" s="2">
        <v>-7.9000000000000001E-2</v>
      </c>
      <c r="H247" s="2">
        <v>26</v>
      </c>
      <c r="I247" s="2">
        <v>1.8</v>
      </c>
      <c r="J247" s="2">
        <v>-3.9E-2</v>
      </c>
      <c r="K247" s="2">
        <v>118</v>
      </c>
      <c r="L247" s="2">
        <v>1.1000000000000001</v>
      </c>
      <c r="M247" s="2">
        <v>-2E-3</v>
      </c>
      <c r="N247">
        <f t="shared" si="6"/>
        <v>178.25</v>
      </c>
      <c r="O247" t="str">
        <f t="shared" si="7"/>
        <v>1</v>
      </c>
      <c r="P247">
        <v>1</v>
      </c>
    </row>
    <row r="248" spans="1:16" ht="13.5" customHeight="1" x14ac:dyDescent="0.15">
      <c r="A248" s="2" t="s">
        <v>250</v>
      </c>
      <c r="B248" s="2">
        <v>312</v>
      </c>
      <c r="C248" s="2">
        <v>17.8</v>
      </c>
      <c r="D248" s="2">
        <v>8.9999999999999993E-3</v>
      </c>
      <c r="E248" s="2">
        <v>312</v>
      </c>
      <c r="F248" s="2">
        <v>25.9</v>
      </c>
      <c r="G248" s="2">
        <v>-0.156</v>
      </c>
      <c r="H248" s="2">
        <v>29</v>
      </c>
      <c r="I248" s="2">
        <v>3.3</v>
      </c>
      <c r="J248" s="2">
        <v>-0.125</v>
      </c>
      <c r="K248" s="2">
        <v>318</v>
      </c>
      <c r="L248" s="2">
        <v>1.4</v>
      </c>
      <c r="M248" s="2">
        <v>-3.1E-2</v>
      </c>
      <c r="N248">
        <f t="shared" si="6"/>
        <v>242.75</v>
      </c>
      <c r="O248" t="str">
        <f t="shared" si="7"/>
        <v xml:space="preserve"> </v>
      </c>
      <c r="P248" t="s">
        <v>934</v>
      </c>
    </row>
    <row r="249" spans="1:16" ht="13.5" customHeight="1" x14ac:dyDescent="0.15">
      <c r="A249" s="2" t="s">
        <v>251</v>
      </c>
      <c r="B249" s="1"/>
      <c r="C249" s="1"/>
      <c r="D249" s="1"/>
      <c r="E249" s="1"/>
      <c r="F249" s="1"/>
      <c r="G249" s="1"/>
      <c r="H249" s="1"/>
      <c r="I249" s="1"/>
      <c r="J249" s="1"/>
      <c r="K249" s="2">
        <v>219</v>
      </c>
      <c r="L249" s="2">
        <v>12.6</v>
      </c>
      <c r="M249" s="2">
        <v>-3.0000000000000001E-3</v>
      </c>
      <c r="N249">
        <f t="shared" si="6"/>
        <v>219</v>
      </c>
      <c r="O249" t="str">
        <f t="shared" si="7"/>
        <v>1</v>
      </c>
      <c r="P249">
        <v>1</v>
      </c>
    </row>
    <row r="250" spans="1:16" ht="13.5" customHeight="1" x14ac:dyDescent="0.15">
      <c r="A250" s="2" t="s">
        <v>252</v>
      </c>
      <c r="B250" s="2">
        <v>9</v>
      </c>
      <c r="C250" s="2">
        <v>68.7</v>
      </c>
      <c r="D250" s="2">
        <v>-2E-3</v>
      </c>
      <c r="E250" s="1"/>
      <c r="F250" s="1"/>
      <c r="G250" s="1"/>
      <c r="H250" s="1"/>
      <c r="I250" s="1"/>
      <c r="J250" s="1"/>
      <c r="K250" s="2">
        <v>324</v>
      </c>
      <c r="L250" s="2">
        <v>20.8</v>
      </c>
      <c r="M250" s="2">
        <v>5.0000000000000001E-3</v>
      </c>
      <c r="N250">
        <f t="shared" si="6"/>
        <v>166.5</v>
      </c>
      <c r="O250" t="str">
        <f t="shared" si="7"/>
        <v>1</v>
      </c>
      <c r="P250">
        <v>1</v>
      </c>
    </row>
    <row r="251" spans="1:16" ht="13.5" customHeight="1" x14ac:dyDescent="0.15">
      <c r="A251" s="2" t="s">
        <v>253</v>
      </c>
      <c r="B251" s="2">
        <v>77</v>
      </c>
      <c r="C251" s="2">
        <v>14.7</v>
      </c>
      <c r="D251" s="2">
        <v>5.2999999999999999E-2</v>
      </c>
      <c r="E251" s="2">
        <v>303</v>
      </c>
      <c r="F251" s="2">
        <v>11.9</v>
      </c>
      <c r="G251" s="2">
        <v>-7.4999999999999997E-2</v>
      </c>
      <c r="H251" s="2">
        <v>109</v>
      </c>
      <c r="I251" s="2">
        <v>1.4</v>
      </c>
      <c r="J251" s="2">
        <v>-0.01</v>
      </c>
      <c r="K251" s="2">
        <v>205</v>
      </c>
      <c r="L251" s="2">
        <v>4.0999999999999996</v>
      </c>
      <c r="M251" s="2">
        <v>1.7000000000000001E-2</v>
      </c>
      <c r="N251">
        <f t="shared" si="6"/>
        <v>173.5</v>
      </c>
      <c r="O251" t="str">
        <f t="shared" si="7"/>
        <v>1</v>
      </c>
      <c r="P251">
        <v>1</v>
      </c>
    </row>
    <row r="252" spans="1:16" ht="13.5" customHeight="1" x14ac:dyDescent="0.15">
      <c r="A252" s="2" t="s">
        <v>254</v>
      </c>
      <c r="B252" s="1"/>
      <c r="C252" s="1"/>
      <c r="D252" s="1"/>
      <c r="E252" s="1"/>
      <c r="F252" s="1"/>
      <c r="G252" s="1"/>
      <c r="H252" s="2">
        <v>357</v>
      </c>
      <c r="I252" s="2">
        <v>27.5</v>
      </c>
      <c r="J252" s="2">
        <v>2.1999999999999999E-2</v>
      </c>
      <c r="K252" s="2">
        <v>278</v>
      </c>
      <c r="L252" s="2">
        <v>8.4</v>
      </c>
      <c r="M252" s="2">
        <v>8.9999999999999993E-3</v>
      </c>
      <c r="N252">
        <f t="shared" si="6"/>
        <v>317.5</v>
      </c>
      <c r="O252" t="str">
        <f t="shared" si="7"/>
        <v xml:space="preserve"> </v>
      </c>
      <c r="P252" t="s">
        <v>934</v>
      </c>
    </row>
    <row r="253" spans="1:16" ht="13.5" customHeight="1" x14ac:dyDescent="0.15">
      <c r="A253" s="2" t="s">
        <v>255</v>
      </c>
      <c r="B253" s="2">
        <v>260</v>
      </c>
      <c r="C253" s="2">
        <v>2.5</v>
      </c>
      <c r="D253" s="2">
        <v>-1.2999999999999999E-2</v>
      </c>
      <c r="E253" s="1"/>
      <c r="F253" s="1"/>
      <c r="G253" s="1"/>
      <c r="H253" s="1"/>
      <c r="I253" s="1"/>
      <c r="J253" s="1"/>
      <c r="K253" s="1"/>
      <c r="L253" s="1"/>
      <c r="M253" s="1"/>
      <c r="N253">
        <f t="shared" si="6"/>
        <v>260</v>
      </c>
      <c r="O253" t="str">
        <f t="shared" si="7"/>
        <v xml:space="preserve"> </v>
      </c>
      <c r="P253" t="s">
        <v>934</v>
      </c>
    </row>
    <row r="254" spans="1:16" ht="13.5" customHeight="1" x14ac:dyDescent="0.15">
      <c r="A254" s="2" t="s">
        <v>256</v>
      </c>
      <c r="B254" s="1"/>
      <c r="C254" s="1"/>
      <c r="D254" s="1"/>
      <c r="E254" s="1"/>
      <c r="F254" s="1"/>
      <c r="G254" s="1"/>
      <c r="H254" s="1"/>
      <c r="I254" s="1"/>
      <c r="J254" s="1"/>
      <c r="K254" s="2">
        <v>348</v>
      </c>
      <c r="L254" s="2">
        <v>5</v>
      </c>
      <c r="M254" s="2">
        <v>1E-3</v>
      </c>
      <c r="N254">
        <f t="shared" si="6"/>
        <v>348</v>
      </c>
      <c r="O254" t="str">
        <f t="shared" si="7"/>
        <v xml:space="preserve"> </v>
      </c>
      <c r="P254" t="s">
        <v>934</v>
      </c>
    </row>
    <row r="255" spans="1:16" ht="13.5" customHeight="1" x14ac:dyDescent="0.15">
      <c r="A255" s="2" t="s">
        <v>257</v>
      </c>
      <c r="B255" s="2">
        <v>271</v>
      </c>
      <c r="C255" s="2">
        <v>16.899999999999999</v>
      </c>
      <c r="D255" s="2">
        <v>4.0000000000000001E-3</v>
      </c>
      <c r="E255" s="1"/>
      <c r="F255" s="1"/>
      <c r="G255" s="1"/>
      <c r="H255" s="1"/>
      <c r="I255" s="1"/>
      <c r="J255" s="1"/>
      <c r="K255" s="1"/>
      <c r="L255" s="1"/>
      <c r="M255" s="1"/>
      <c r="N255">
        <f t="shared" si="6"/>
        <v>271</v>
      </c>
      <c r="O255" t="str">
        <f t="shared" si="7"/>
        <v xml:space="preserve"> </v>
      </c>
      <c r="P255" t="s">
        <v>934</v>
      </c>
    </row>
    <row r="256" spans="1:16" ht="13.5" customHeight="1" x14ac:dyDescent="0.15">
      <c r="A256" s="2" t="s">
        <v>258</v>
      </c>
      <c r="B256" s="1"/>
      <c r="C256" s="1"/>
      <c r="D256" s="1"/>
      <c r="E256" s="1"/>
      <c r="F256" s="1"/>
      <c r="G256" s="1"/>
      <c r="H256" s="1"/>
      <c r="I256" s="1"/>
      <c r="J256" s="1"/>
      <c r="K256" s="2">
        <v>335</v>
      </c>
      <c r="L256" s="2">
        <v>34.700000000000003</v>
      </c>
      <c r="M256" s="2">
        <v>-2.1000000000000001E-2</v>
      </c>
      <c r="N256">
        <f t="shared" si="6"/>
        <v>335</v>
      </c>
      <c r="O256" t="str">
        <f t="shared" si="7"/>
        <v xml:space="preserve"> </v>
      </c>
      <c r="P256" t="s">
        <v>934</v>
      </c>
    </row>
    <row r="257" spans="1:16" ht="13.5" customHeight="1" x14ac:dyDescent="0.15">
      <c r="A257" s="2" t="s">
        <v>259</v>
      </c>
      <c r="B257" s="2">
        <v>148</v>
      </c>
      <c r="C257" s="2">
        <v>28.5</v>
      </c>
      <c r="D257" s="2">
        <v>-1E-3</v>
      </c>
      <c r="E257" s="1"/>
      <c r="F257" s="1"/>
      <c r="G257" s="1"/>
      <c r="H257" s="1"/>
      <c r="I257" s="1"/>
      <c r="J257" s="1"/>
      <c r="K257" s="2">
        <v>237</v>
      </c>
      <c r="L257" s="2">
        <v>7.3</v>
      </c>
      <c r="M257" s="2">
        <v>-1.7000000000000001E-2</v>
      </c>
      <c r="N257">
        <f t="shared" si="6"/>
        <v>192.5</v>
      </c>
      <c r="O257" t="str">
        <f t="shared" si="7"/>
        <v>1</v>
      </c>
      <c r="P257">
        <v>1</v>
      </c>
    </row>
    <row r="258" spans="1:16" ht="13.5" customHeight="1" x14ac:dyDescent="0.15">
      <c r="A258" s="2" t="s">
        <v>260</v>
      </c>
      <c r="B258" s="2">
        <v>321</v>
      </c>
      <c r="C258" s="2">
        <v>16.899999999999999</v>
      </c>
      <c r="D258" s="2">
        <v>-1.2E-2</v>
      </c>
      <c r="E258" s="2">
        <v>139</v>
      </c>
      <c r="F258" s="2">
        <v>48.8</v>
      </c>
      <c r="G258" s="2">
        <v>-5.5E-2</v>
      </c>
      <c r="H258" s="2">
        <v>316</v>
      </c>
      <c r="I258" s="2">
        <v>9.4</v>
      </c>
      <c r="J258" s="2">
        <v>-2.3E-2</v>
      </c>
      <c r="K258" s="2">
        <v>217</v>
      </c>
      <c r="L258" s="2">
        <v>3.4</v>
      </c>
      <c r="M258" s="2">
        <v>0.01</v>
      </c>
      <c r="N258">
        <f t="shared" si="6"/>
        <v>248.25</v>
      </c>
      <c r="O258" t="str">
        <f t="shared" si="7"/>
        <v xml:space="preserve"> </v>
      </c>
      <c r="P258" t="s">
        <v>934</v>
      </c>
    </row>
    <row r="259" spans="1:16" ht="13.5" customHeight="1" x14ac:dyDescent="0.15">
      <c r="A259" s="2" t="s">
        <v>261</v>
      </c>
      <c r="B259" s="1"/>
      <c r="C259" s="1"/>
      <c r="D259" s="1"/>
      <c r="E259" s="1"/>
      <c r="F259" s="1"/>
      <c r="G259" s="1"/>
      <c r="H259" s="1"/>
      <c r="I259" s="1"/>
      <c r="J259" s="1"/>
      <c r="K259" s="2">
        <v>256</v>
      </c>
      <c r="L259" s="2">
        <v>16.7</v>
      </c>
      <c r="M259" s="2">
        <v>-1.0999999999999999E-2</v>
      </c>
      <c r="N259">
        <f t="shared" si="6"/>
        <v>256</v>
      </c>
      <c r="O259" t="str">
        <f t="shared" si="7"/>
        <v xml:space="preserve"> </v>
      </c>
      <c r="P259" t="s">
        <v>934</v>
      </c>
    </row>
    <row r="260" spans="1:16" ht="13.5" customHeight="1" x14ac:dyDescent="0.15">
      <c r="A260" s="2" t="s">
        <v>262</v>
      </c>
      <c r="B260" s="2">
        <v>62</v>
      </c>
      <c r="C260" s="2">
        <v>49.9</v>
      </c>
      <c r="D260" s="2">
        <v>5.0000000000000001E-3</v>
      </c>
      <c r="E260" s="1"/>
      <c r="F260" s="1"/>
      <c r="G260" s="1"/>
      <c r="H260" s="1"/>
      <c r="I260" s="1"/>
      <c r="J260" s="1"/>
      <c r="K260" s="2">
        <v>251</v>
      </c>
      <c r="L260" s="2">
        <v>3.3</v>
      </c>
      <c r="M260" s="2">
        <v>1.2E-2</v>
      </c>
      <c r="N260">
        <f t="shared" ref="N260:N323" si="8">AVERAGE(B260,E260,H260,K260)</f>
        <v>156.5</v>
      </c>
      <c r="O260" t="str">
        <f t="shared" ref="O260:P323" si="9">IF(AND(N260&gt;135,N260&lt;225),"1"," ")</f>
        <v>1</v>
      </c>
      <c r="P260">
        <v>1</v>
      </c>
    </row>
    <row r="261" spans="1:16" ht="13.5" customHeight="1" x14ac:dyDescent="0.15">
      <c r="A261" s="2" t="s">
        <v>263</v>
      </c>
      <c r="B261" s="2">
        <v>80</v>
      </c>
      <c r="C261" s="2">
        <v>11.5</v>
      </c>
      <c r="D261" s="2">
        <v>2.1999999999999999E-2</v>
      </c>
      <c r="E261" s="2">
        <v>330</v>
      </c>
      <c r="F261" s="2">
        <v>7</v>
      </c>
      <c r="G261" s="2">
        <v>5.5E-2</v>
      </c>
      <c r="H261" s="2">
        <v>23</v>
      </c>
      <c r="I261" s="2">
        <v>17.600000000000001</v>
      </c>
      <c r="J261" s="2">
        <v>2.4E-2</v>
      </c>
      <c r="K261" s="2">
        <v>72</v>
      </c>
      <c r="L261" s="2">
        <v>12.2</v>
      </c>
      <c r="M261" s="2">
        <v>-2.5000000000000001E-2</v>
      </c>
      <c r="N261">
        <f t="shared" si="8"/>
        <v>126.25</v>
      </c>
      <c r="O261" t="str">
        <f t="shared" si="9"/>
        <v xml:space="preserve"> </v>
      </c>
      <c r="P261" t="s">
        <v>934</v>
      </c>
    </row>
    <row r="262" spans="1:16" ht="13.5" customHeight="1" x14ac:dyDescent="0.15">
      <c r="A262" s="2" t="s">
        <v>264</v>
      </c>
      <c r="B262" s="2">
        <v>63</v>
      </c>
      <c r="C262" s="2">
        <v>4.9000000000000004</v>
      </c>
      <c r="D262" s="2">
        <v>6.7000000000000004E-2</v>
      </c>
      <c r="E262" s="2">
        <v>313</v>
      </c>
      <c r="F262" s="2">
        <v>19.100000000000001</v>
      </c>
      <c r="G262" s="2">
        <v>-8.5000000000000006E-2</v>
      </c>
      <c r="H262" s="2">
        <v>344</v>
      </c>
      <c r="I262" s="2">
        <v>1.9</v>
      </c>
      <c r="J262" s="2">
        <v>6.2E-2</v>
      </c>
      <c r="K262" s="2">
        <v>143</v>
      </c>
      <c r="L262" s="2">
        <v>2.1</v>
      </c>
      <c r="M262" s="2">
        <v>-2.1000000000000001E-2</v>
      </c>
      <c r="N262">
        <f t="shared" si="8"/>
        <v>215.75</v>
      </c>
      <c r="O262" t="str">
        <f t="shared" si="9"/>
        <v>1</v>
      </c>
      <c r="P262">
        <v>1</v>
      </c>
    </row>
    <row r="263" spans="1:16" ht="13.5" customHeight="1" x14ac:dyDescent="0.15">
      <c r="A263" s="2" t="s">
        <v>265</v>
      </c>
      <c r="B263" s="1"/>
      <c r="C263" s="1"/>
      <c r="D263" s="1"/>
      <c r="E263" s="1"/>
      <c r="F263" s="1"/>
      <c r="G263" s="1"/>
      <c r="H263" s="1"/>
      <c r="I263" s="1"/>
      <c r="J263" s="1"/>
      <c r="K263" s="2">
        <v>220</v>
      </c>
      <c r="L263" s="2">
        <v>3.1</v>
      </c>
      <c r="M263" s="2">
        <v>-1.4E-2</v>
      </c>
      <c r="N263">
        <f t="shared" si="8"/>
        <v>220</v>
      </c>
      <c r="O263" t="str">
        <f t="shared" si="9"/>
        <v>1</v>
      </c>
      <c r="P263">
        <v>1</v>
      </c>
    </row>
    <row r="264" spans="1:16" ht="13.5" customHeight="1" x14ac:dyDescent="0.15">
      <c r="A264" s="2" t="s">
        <v>266</v>
      </c>
      <c r="B264" s="2">
        <v>58</v>
      </c>
      <c r="C264" s="2">
        <v>2.1</v>
      </c>
      <c r="D264" s="2">
        <v>1.9E-2</v>
      </c>
      <c r="E264" s="2">
        <v>313</v>
      </c>
      <c r="F264" s="2">
        <v>6.7</v>
      </c>
      <c r="G264" s="2">
        <v>-4.5999999999999999E-2</v>
      </c>
      <c r="H264" s="2">
        <v>60</v>
      </c>
      <c r="I264" s="2">
        <v>1.1000000000000001</v>
      </c>
      <c r="J264" s="2">
        <v>-2.4E-2</v>
      </c>
      <c r="K264" s="2">
        <v>124</v>
      </c>
      <c r="L264" s="2">
        <v>5.5</v>
      </c>
      <c r="M264" s="2">
        <v>-7.1999999999999995E-2</v>
      </c>
      <c r="N264">
        <f t="shared" si="8"/>
        <v>138.75</v>
      </c>
      <c r="O264" t="str">
        <f t="shared" si="9"/>
        <v>1</v>
      </c>
      <c r="P264">
        <v>1</v>
      </c>
    </row>
    <row r="265" spans="1:16" ht="13.5" customHeight="1" x14ac:dyDescent="0.15">
      <c r="A265" s="2" t="s">
        <v>267</v>
      </c>
      <c r="B265" s="1"/>
      <c r="C265" s="1"/>
      <c r="D265" s="1"/>
      <c r="E265" s="1"/>
      <c r="F265" s="1"/>
      <c r="G265" s="1"/>
      <c r="H265" s="1"/>
      <c r="I265" s="1"/>
      <c r="J265" s="1"/>
      <c r="K265" s="2">
        <v>220</v>
      </c>
      <c r="L265" s="2">
        <v>17</v>
      </c>
      <c r="M265" s="2">
        <v>3.0000000000000001E-3</v>
      </c>
      <c r="N265">
        <f t="shared" si="8"/>
        <v>220</v>
      </c>
      <c r="O265" t="str">
        <f t="shared" si="9"/>
        <v>1</v>
      </c>
      <c r="P265">
        <v>1</v>
      </c>
    </row>
    <row r="266" spans="1:16" ht="13.5" customHeight="1" x14ac:dyDescent="0.15">
      <c r="A266" s="2" t="s">
        <v>268</v>
      </c>
      <c r="B266" s="2">
        <v>75</v>
      </c>
      <c r="C266" s="2">
        <v>23.1</v>
      </c>
      <c r="D266" s="2">
        <v>8.9999999999999993E-3</v>
      </c>
      <c r="E266" s="2">
        <v>30</v>
      </c>
      <c r="F266" s="2">
        <v>5.2</v>
      </c>
      <c r="G266" s="2">
        <v>4.3999999999999997E-2</v>
      </c>
      <c r="H266" s="2">
        <v>212</v>
      </c>
      <c r="I266" s="2">
        <v>12.3</v>
      </c>
      <c r="J266" s="2">
        <v>5.0000000000000001E-3</v>
      </c>
      <c r="K266" s="2">
        <v>338</v>
      </c>
      <c r="L266" s="2">
        <v>4.9000000000000004</v>
      </c>
      <c r="M266" s="2">
        <v>1E-3</v>
      </c>
      <c r="N266">
        <f t="shared" si="8"/>
        <v>163.75</v>
      </c>
      <c r="O266" t="str">
        <f t="shared" si="9"/>
        <v>1</v>
      </c>
      <c r="P266">
        <v>1</v>
      </c>
    </row>
    <row r="267" spans="1:16" ht="13.5" customHeight="1" x14ac:dyDescent="0.15">
      <c r="A267" s="2" t="s">
        <v>269</v>
      </c>
      <c r="B267" s="1"/>
      <c r="C267" s="1"/>
      <c r="D267" s="1"/>
      <c r="E267" s="1"/>
      <c r="F267" s="1"/>
      <c r="G267" s="1"/>
      <c r="H267" s="1"/>
      <c r="I267" s="1"/>
      <c r="J267" s="1"/>
      <c r="K267" s="2">
        <v>28</v>
      </c>
      <c r="L267" s="2">
        <v>19</v>
      </c>
      <c r="M267" s="2">
        <v>-2E-3</v>
      </c>
      <c r="N267">
        <f t="shared" si="8"/>
        <v>28</v>
      </c>
      <c r="O267" t="str">
        <f t="shared" si="9"/>
        <v xml:space="preserve"> </v>
      </c>
      <c r="P267" t="s">
        <v>934</v>
      </c>
    </row>
    <row r="268" spans="1:16" ht="13.5" customHeight="1" x14ac:dyDescent="0.15">
      <c r="A268" s="2" t="s">
        <v>270</v>
      </c>
      <c r="B268" s="2">
        <v>91</v>
      </c>
      <c r="C268" s="2">
        <v>18.5</v>
      </c>
      <c r="D268" s="2">
        <v>-3.0000000000000001E-3</v>
      </c>
      <c r="E268" s="1"/>
      <c r="F268" s="1"/>
      <c r="G268" s="1"/>
      <c r="H268" s="1"/>
      <c r="I268" s="1"/>
      <c r="J268" s="1"/>
      <c r="K268" s="2">
        <v>253</v>
      </c>
      <c r="L268" s="2">
        <v>24.2</v>
      </c>
      <c r="M268" s="2">
        <v>-3.0000000000000001E-3</v>
      </c>
      <c r="N268">
        <f t="shared" si="8"/>
        <v>172</v>
      </c>
      <c r="O268" t="str">
        <f t="shared" si="9"/>
        <v>1</v>
      </c>
      <c r="P268">
        <v>1</v>
      </c>
    </row>
    <row r="269" spans="1:16" ht="13.5" customHeight="1" x14ac:dyDescent="0.15">
      <c r="A269" s="2" t="s">
        <v>271</v>
      </c>
      <c r="B269" s="2">
        <v>281</v>
      </c>
      <c r="C269" s="2">
        <v>37.299999999999997</v>
      </c>
      <c r="D269" s="2">
        <v>1.4E-2</v>
      </c>
      <c r="E269" s="2">
        <v>136</v>
      </c>
      <c r="F269" s="2">
        <v>72.099999999999994</v>
      </c>
      <c r="G269" s="2">
        <v>-1.4999999999999999E-2</v>
      </c>
      <c r="H269" s="2">
        <v>249</v>
      </c>
      <c r="I269" s="2">
        <v>3.3</v>
      </c>
      <c r="J269" s="2">
        <v>0.109</v>
      </c>
      <c r="K269" s="2">
        <v>205</v>
      </c>
      <c r="L269" s="2">
        <v>6.7</v>
      </c>
      <c r="M269" s="2">
        <v>2.1999999999999999E-2</v>
      </c>
      <c r="N269">
        <f t="shared" si="8"/>
        <v>217.75</v>
      </c>
      <c r="O269" t="str">
        <f t="shared" si="9"/>
        <v>1</v>
      </c>
      <c r="P269">
        <v>1</v>
      </c>
    </row>
    <row r="270" spans="1:16" ht="13.5" customHeight="1" x14ac:dyDescent="0.15">
      <c r="A270" s="2" t="s">
        <v>272</v>
      </c>
      <c r="B270" s="2">
        <v>273</v>
      </c>
      <c r="C270" s="2">
        <v>2.6</v>
      </c>
      <c r="D270" s="2">
        <v>1.7000000000000001E-2</v>
      </c>
      <c r="E270" s="2">
        <v>332</v>
      </c>
      <c r="F270" s="2">
        <v>6.6</v>
      </c>
      <c r="G270" s="2">
        <v>1.0999999999999999E-2</v>
      </c>
      <c r="H270" s="2">
        <v>225</v>
      </c>
      <c r="I270" s="2">
        <v>2.4</v>
      </c>
      <c r="J270" s="2">
        <v>0.13900000000000001</v>
      </c>
      <c r="K270" s="2">
        <v>206</v>
      </c>
      <c r="L270" s="2">
        <v>0.8</v>
      </c>
      <c r="M270" s="2">
        <v>-2.4E-2</v>
      </c>
      <c r="N270">
        <f t="shared" si="8"/>
        <v>259</v>
      </c>
      <c r="O270" t="str">
        <f t="shared" si="9"/>
        <v xml:space="preserve"> </v>
      </c>
      <c r="P270" t="s">
        <v>934</v>
      </c>
    </row>
    <row r="271" spans="1:16" ht="13.5" customHeight="1" x14ac:dyDescent="0.15">
      <c r="A271" s="2" t="s">
        <v>273</v>
      </c>
      <c r="B271" s="2">
        <v>38</v>
      </c>
      <c r="C271" s="2">
        <v>7.9</v>
      </c>
      <c r="D271" s="2">
        <v>7.0000000000000001E-3</v>
      </c>
      <c r="E271" s="2">
        <v>144</v>
      </c>
      <c r="F271" s="2">
        <v>10.9</v>
      </c>
      <c r="G271" s="2">
        <v>-1.4E-2</v>
      </c>
      <c r="H271" s="2">
        <v>231</v>
      </c>
      <c r="I271" s="2">
        <v>22.7</v>
      </c>
      <c r="J271" s="2">
        <v>-1.0999999999999999E-2</v>
      </c>
      <c r="K271" s="2">
        <v>163</v>
      </c>
      <c r="L271" s="2">
        <v>5</v>
      </c>
      <c r="M271" s="2">
        <v>2.8000000000000001E-2</v>
      </c>
      <c r="N271">
        <f t="shared" si="8"/>
        <v>144</v>
      </c>
      <c r="O271" t="str">
        <f t="shared" si="9"/>
        <v>1</v>
      </c>
      <c r="P271">
        <v>1</v>
      </c>
    </row>
    <row r="272" spans="1:16" ht="13.5" customHeight="1" x14ac:dyDescent="0.15">
      <c r="A272" s="2" t="s">
        <v>274</v>
      </c>
      <c r="B272" s="2">
        <v>245</v>
      </c>
      <c r="C272" s="2">
        <v>11</v>
      </c>
      <c r="D272" s="2">
        <v>0</v>
      </c>
      <c r="E272" s="1"/>
      <c r="F272" s="1"/>
      <c r="G272" s="1"/>
      <c r="H272" s="1"/>
      <c r="I272" s="1"/>
      <c r="J272" s="1"/>
      <c r="K272" s="2">
        <v>282</v>
      </c>
      <c r="L272" s="2">
        <v>7.8</v>
      </c>
      <c r="M272" s="2">
        <v>8.0000000000000002E-3</v>
      </c>
      <c r="N272">
        <f t="shared" si="8"/>
        <v>263.5</v>
      </c>
      <c r="O272" t="str">
        <f t="shared" si="9"/>
        <v xml:space="preserve"> </v>
      </c>
      <c r="P272" t="s">
        <v>934</v>
      </c>
    </row>
    <row r="273" spans="1:16" ht="13.5" customHeight="1" x14ac:dyDescent="0.15">
      <c r="A273" s="2" t="s">
        <v>275</v>
      </c>
      <c r="B273" s="2">
        <v>242</v>
      </c>
      <c r="C273" s="2">
        <v>57.2</v>
      </c>
      <c r="D273" s="2">
        <v>8.9999999999999993E-3</v>
      </c>
      <c r="E273" s="1"/>
      <c r="F273" s="1"/>
      <c r="G273" s="1"/>
      <c r="H273" s="2">
        <v>254</v>
      </c>
      <c r="I273" s="2">
        <v>3.4</v>
      </c>
      <c r="J273" s="2">
        <v>0.108</v>
      </c>
      <c r="K273" s="2">
        <v>254</v>
      </c>
      <c r="L273" s="2">
        <v>3</v>
      </c>
      <c r="M273" s="2">
        <v>-1.4999999999999999E-2</v>
      </c>
      <c r="N273">
        <f t="shared" si="8"/>
        <v>250</v>
      </c>
      <c r="O273" t="str">
        <f t="shared" si="9"/>
        <v xml:space="preserve"> </v>
      </c>
      <c r="P273" t="s">
        <v>934</v>
      </c>
    </row>
    <row r="274" spans="1:16" ht="13.5" customHeight="1" x14ac:dyDescent="0.15">
      <c r="A274" s="2" t="s">
        <v>276</v>
      </c>
      <c r="B274" s="2">
        <v>18</v>
      </c>
      <c r="C274" s="2">
        <v>11.3</v>
      </c>
      <c r="D274" s="2">
        <v>-1.7999999999999999E-2</v>
      </c>
      <c r="E274" s="2">
        <v>305</v>
      </c>
      <c r="F274" s="2">
        <v>2.6</v>
      </c>
      <c r="G274" s="2">
        <v>-4.2000000000000003E-2</v>
      </c>
      <c r="H274" s="2">
        <v>158</v>
      </c>
      <c r="I274" s="2">
        <v>1.8</v>
      </c>
      <c r="J274" s="2">
        <v>-0.13300000000000001</v>
      </c>
      <c r="K274" s="2">
        <v>122</v>
      </c>
      <c r="L274" s="2">
        <v>4.4000000000000004</v>
      </c>
      <c r="M274" s="2">
        <v>-2.4E-2</v>
      </c>
      <c r="N274">
        <f t="shared" si="8"/>
        <v>150.75</v>
      </c>
      <c r="O274" t="str">
        <f t="shared" si="9"/>
        <v>1</v>
      </c>
      <c r="P274">
        <v>1</v>
      </c>
    </row>
    <row r="275" spans="1:16" ht="13.5" customHeight="1" x14ac:dyDescent="0.15">
      <c r="A275" s="2" t="s">
        <v>277</v>
      </c>
      <c r="B275" s="2">
        <v>73</v>
      </c>
      <c r="C275" s="2">
        <v>7.5</v>
      </c>
      <c r="D275" s="2">
        <v>1E-3</v>
      </c>
      <c r="E275" s="2">
        <v>345</v>
      </c>
      <c r="F275" s="2">
        <v>5.7</v>
      </c>
      <c r="G275" s="2">
        <v>3.0000000000000001E-3</v>
      </c>
      <c r="H275" s="2">
        <v>180</v>
      </c>
      <c r="I275" s="2">
        <v>3.3</v>
      </c>
      <c r="J275" s="2">
        <v>4.4999999999999998E-2</v>
      </c>
      <c r="K275" s="1"/>
      <c r="L275" s="1"/>
      <c r="M275" s="1"/>
      <c r="N275">
        <f t="shared" si="8"/>
        <v>199.33333333333334</v>
      </c>
      <c r="O275" t="str">
        <f t="shared" si="9"/>
        <v>1</v>
      </c>
      <c r="P275">
        <v>1</v>
      </c>
    </row>
    <row r="276" spans="1:16" ht="13.5" customHeight="1" x14ac:dyDescent="0.15">
      <c r="A276" s="2" t="s">
        <v>278</v>
      </c>
      <c r="B276" s="2">
        <v>65</v>
      </c>
      <c r="C276" s="2">
        <v>11.4</v>
      </c>
      <c r="D276" s="2">
        <v>-4.1000000000000002E-2</v>
      </c>
      <c r="E276" s="2">
        <v>330</v>
      </c>
      <c r="F276" s="2">
        <v>10</v>
      </c>
      <c r="G276" s="2">
        <v>4.3999999999999997E-2</v>
      </c>
      <c r="H276" s="2">
        <v>348</v>
      </c>
      <c r="I276" s="2">
        <v>1</v>
      </c>
      <c r="J276" s="2">
        <v>-5.0999999999999997E-2</v>
      </c>
      <c r="K276" s="2">
        <v>314</v>
      </c>
      <c r="L276" s="2">
        <v>16.100000000000001</v>
      </c>
      <c r="M276" s="2">
        <v>2E-3</v>
      </c>
      <c r="N276">
        <f t="shared" si="8"/>
        <v>264.25</v>
      </c>
      <c r="O276" t="str">
        <f t="shared" si="9"/>
        <v xml:space="preserve"> </v>
      </c>
      <c r="P276" t="s">
        <v>934</v>
      </c>
    </row>
    <row r="277" spans="1:16" ht="13.5" customHeight="1" x14ac:dyDescent="0.15">
      <c r="A277" s="2" t="s">
        <v>279</v>
      </c>
      <c r="B277" s="1"/>
      <c r="C277" s="1"/>
      <c r="D277" s="1"/>
      <c r="E277" s="2">
        <v>282</v>
      </c>
      <c r="F277" s="2">
        <v>21.8</v>
      </c>
      <c r="G277" s="2">
        <v>-2.1999999999999999E-2</v>
      </c>
      <c r="H277" s="2">
        <v>339</v>
      </c>
      <c r="I277" s="2">
        <v>15.7</v>
      </c>
      <c r="J277" s="2">
        <v>5.7000000000000002E-2</v>
      </c>
      <c r="K277" s="2">
        <v>10</v>
      </c>
      <c r="L277" s="2">
        <v>6.6</v>
      </c>
      <c r="M277" s="2">
        <v>2.1000000000000001E-2</v>
      </c>
      <c r="N277">
        <f t="shared" si="8"/>
        <v>210.33333333333334</v>
      </c>
      <c r="O277" t="str">
        <f t="shared" si="9"/>
        <v>1</v>
      </c>
      <c r="P277">
        <v>1</v>
      </c>
    </row>
    <row r="278" spans="1:16" ht="13.5" customHeight="1" x14ac:dyDescent="0.15">
      <c r="A278" s="2" t="s">
        <v>280</v>
      </c>
      <c r="B278" s="1"/>
      <c r="C278" s="1"/>
      <c r="D278" s="1"/>
      <c r="E278" s="1"/>
      <c r="F278" s="1"/>
      <c r="G278" s="1"/>
      <c r="H278" s="1"/>
      <c r="I278" s="1"/>
      <c r="J278" s="1"/>
      <c r="K278" s="2">
        <v>228</v>
      </c>
      <c r="L278" s="2">
        <v>24.9</v>
      </c>
      <c r="M278" s="2">
        <v>-1.0999999999999999E-2</v>
      </c>
      <c r="N278">
        <f t="shared" si="8"/>
        <v>228</v>
      </c>
      <c r="O278" t="str">
        <f t="shared" si="9"/>
        <v xml:space="preserve"> </v>
      </c>
      <c r="P278" t="s">
        <v>934</v>
      </c>
    </row>
    <row r="279" spans="1:16" ht="13.5" customHeight="1" x14ac:dyDescent="0.15">
      <c r="A279" s="2" t="s">
        <v>281</v>
      </c>
      <c r="B279" s="1"/>
      <c r="C279" s="1"/>
      <c r="D279" s="1"/>
      <c r="E279" s="1"/>
      <c r="F279" s="1"/>
      <c r="G279" s="1"/>
      <c r="H279" s="1"/>
      <c r="I279" s="1"/>
      <c r="J279" s="1"/>
      <c r="K279" s="2">
        <v>70</v>
      </c>
      <c r="L279" s="2">
        <v>1.6</v>
      </c>
      <c r="M279" s="2">
        <v>0</v>
      </c>
      <c r="N279">
        <f t="shared" si="8"/>
        <v>70</v>
      </c>
      <c r="O279" t="str">
        <f t="shared" si="9"/>
        <v xml:space="preserve"> </v>
      </c>
      <c r="P279" t="s">
        <v>934</v>
      </c>
    </row>
    <row r="280" spans="1:16" ht="13.5" customHeight="1" x14ac:dyDescent="0.15">
      <c r="A280" s="2" t="s">
        <v>282</v>
      </c>
      <c r="B280" s="2">
        <v>53</v>
      </c>
      <c r="C280" s="2">
        <v>6.1</v>
      </c>
      <c r="D280" s="2">
        <v>4.9000000000000002E-2</v>
      </c>
      <c r="E280" s="2">
        <v>324</v>
      </c>
      <c r="F280" s="2">
        <v>7.5</v>
      </c>
      <c r="G280" s="2">
        <v>8.8999999999999996E-2</v>
      </c>
      <c r="H280" s="2">
        <v>200</v>
      </c>
      <c r="I280" s="2">
        <v>7.7</v>
      </c>
      <c r="J280" s="2">
        <v>0.17199999999999999</v>
      </c>
      <c r="K280" s="2">
        <v>55</v>
      </c>
      <c r="L280" s="2">
        <v>6</v>
      </c>
      <c r="M280" s="2">
        <v>0.02</v>
      </c>
      <c r="N280">
        <f t="shared" si="8"/>
        <v>158</v>
      </c>
      <c r="O280" t="str">
        <f t="shared" si="9"/>
        <v>1</v>
      </c>
      <c r="P280">
        <v>1</v>
      </c>
    </row>
    <row r="281" spans="1:16" ht="13.5" customHeight="1" x14ac:dyDescent="0.15">
      <c r="A281" s="2" t="s">
        <v>283</v>
      </c>
      <c r="B281" s="2">
        <v>238</v>
      </c>
      <c r="C281" s="2">
        <v>9.1999999999999993</v>
      </c>
      <c r="D281" s="2">
        <v>0.02</v>
      </c>
      <c r="E281" s="1"/>
      <c r="F281" s="1"/>
      <c r="G281" s="1"/>
      <c r="H281" s="1"/>
      <c r="I281" s="1"/>
      <c r="J281" s="1"/>
      <c r="K281" s="1"/>
      <c r="L281" s="1"/>
      <c r="M281" s="1"/>
      <c r="N281">
        <f t="shared" si="8"/>
        <v>238</v>
      </c>
      <c r="O281" t="str">
        <f t="shared" si="9"/>
        <v xml:space="preserve"> </v>
      </c>
      <c r="P281" t="s">
        <v>934</v>
      </c>
    </row>
    <row r="282" spans="1:16" ht="13.5" customHeight="1" x14ac:dyDescent="0.15">
      <c r="A282" s="2" t="s">
        <v>284</v>
      </c>
      <c r="B282" s="2">
        <v>193</v>
      </c>
      <c r="C282" s="2">
        <v>2.1</v>
      </c>
      <c r="D282" s="2">
        <v>-0.02</v>
      </c>
      <c r="E282" s="2">
        <v>325</v>
      </c>
      <c r="F282" s="2">
        <v>1.2</v>
      </c>
      <c r="G282" s="2">
        <v>-7.0999999999999994E-2</v>
      </c>
      <c r="H282" s="2">
        <v>46</v>
      </c>
      <c r="I282" s="2">
        <v>2.2000000000000002</v>
      </c>
      <c r="J282" s="2">
        <v>-2.8000000000000001E-2</v>
      </c>
      <c r="K282" s="2">
        <v>344</v>
      </c>
      <c r="L282" s="2">
        <v>6.2</v>
      </c>
      <c r="M282" s="2">
        <v>1.2E-2</v>
      </c>
      <c r="N282">
        <f t="shared" si="8"/>
        <v>227</v>
      </c>
      <c r="O282" t="str">
        <f t="shared" si="9"/>
        <v xml:space="preserve"> </v>
      </c>
      <c r="P282" t="s">
        <v>934</v>
      </c>
    </row>
    <row r="283" spans="1:16" ht="13.5" customHeight="1" x14ac:dyDescent="0.15">
      <c r="A283" s="2" t="s">
        <v>285</v>
      </c>
      <c r="B283" s="2">
        <v>238</v>
      </c>
      <c r="C283" s="2">
        <v>19.8</v>
      </c>
      <c r="D283" s="2">
        <v>9.8000000000000004E-2</v>
      </c>
      <c r="E283" s="2">
        <v>132</v>
      </c>
      <c r="F283" s="2">
        <v>1.2</v>
      </c>
      <c r="G283" s="2">
        <v>0.14499999999999999</v>
      </c>
      <c r="H283" s="2">
        <v>324</v>
      </c>
      <c r="I283" s="2">
        <v>2.6</v>
      </c>
      <c r="J283" s="2">
        <v>3.9E-2</v>
      </c>
      <c r="K283" s="2">
        <v>162</v>
      </c>
      <c r="L283" s="2">
        <v>2.8</v>
      </c>
      <c r="M283" s="2">
        <v>2.7E-2</v>
      </c>
      <c r="N283">
        <f t="shared" si="8"/>
        <v>214</v>
      </c>
      <c r="O283" t="str">
        <f t="shared" si="9"/>
        <v>1</v>
      </c>
      <c r="P283">
        <v>1</v>
      </c>
    </row>
    <row r="284" spans="1:16" ht="13.5" customHeight="1" x14ac:dyDescent="0.15">
      <c r="A284" s="2" t="s">
        <v>286</v>
      </c>
      <c r="B284" s="2">
        <v>277</v>
      </c>
      <c r="C284" s="2">
        <v>29.7</v>
      </c>
      <c r="D284" s="2">
        <v>-6.0000000000000001E-3</v>
      </c>
      <c r="E284" s="2">
        <v>103</v>
      </c>
      <c r="F284" s="2">
        <v>2.8</v>
      </c>
      <c r="G284" s="2">
        <v>-0.193</v>
      </c>
      <c r="H284" s="2">
        <v>53</v>
      </c>
      <c r="I284" s="2">
        <v>3</v>
      </c>
      <c r="J284" s="2">
        <v>-0.10299999999999999</v>
      </c>
      <c r="K284" s="2">
        <v>344</v>
      </c>
      <c r="L284" s="2">
        <v>2</v>
      </c>
      <c r="M284" s="2">
        <v>1.2E-2</v>
      </c>
      <c r="N284">
        <f t="shared" si="8"/>
        <v>194.25</v>
      </c>
      <c r="O284" t="str">
        <f t="shared" si="9"/>
        <v>1</v>
      </c>
      <c r="P284">
        <v>1</v>
      </c>
    </row>
    <row r="285" spans="1:16" ht="13.5" customHeight="1" x14ac:dyDescent="0.15">
      <c r="A285" s="2" t="s">
        <v>287</v>
      </c>
      <c r="B285" s="2">
        <v>97</v>
      </c>
      <c r="C285" s="2">
        <v>4.5999999999999996</v>
      </c>
      <c r="D285" s="2">
        <v>0.253</v>
      </c>
      <c r="E285" s="2">
        <v>151</v>
      </c>
      <c r="F285" s="2">
        <v>6.5</v>
      </c>
      <c r="G285" s="2">
        <v>0.20799999999999999</v>
      </c>
      <c r="H285" s="2">
        <v>291</v>
      </c>
      <c r="I285" s="2">
        <v>1.8</v>
      </c>
      <c r="J285" s="2">
        <v>0.06</v>
      </c>
      <c r="K285" s="2">
        <v>115</v>
      </c>
      <c r="L285" s="2">
        <v>3.4</v>
      </c>
      <c r="M285" s="2">
        <v>-3.3000000000000002E-2</v>
      </c>
      <c r="N285">
        <f t="shared" si="8"/>
        <v>163.5</v>
      </c>
      <c r="O285" t="str">
        <f t="shared" si="9"/>
        <v>1</v>
      </c>
      <c r="P285">
        <v>1</v>
      </c>
    </row>
    <row r="286" spans="1:16" ht="13.5" customHeight="1" x14ac:dyDescent="0.15">
      <c r="A286" s="2" t="s">
        <v>288</v>
      </c>
      <c r="B286" s="2">
        <v>258</v>
      </c>
      <c r="C286" s="2">
        <v>11.3</v>
      </c>
      <c r="D286" s="2">
        <v>-0.02</v>
      </c>
      <c r="E286" s="2">
        <v>238</v>
      </c>
      <c r="F286" s="2">
        <v>8.4</v>
      </c>
      <c r="G286" s="2">
        <v>1.9E-2</v>
      </c>
      <c r="H286" s="1"/>
      <c r="I286" s="1"/>
      <c r="J286" s="1"/>
      <c r="K286" s="2">
        <v>122</v>
      </c>
      <c r="L286" s="2">
        <v>17</v>
      </c>
      <c r="M286" s="2">
        <v>0</v>
      </c>
      <c r="N286">
        <f t="shared" si="8"/>
        <v>206</v>
      </c>
      <c r="O286" t="str">
        <f t="shared" si="9"/>
        <v>1</v>
      </c>
      <c r="P286">
        <v>1</v>
      </c>
    </row>
    <row r="287" spans="1:16" ht="13.5" customHeight="1" x14ac:dyDescent="0.15">
      <c r="A287" s="2" t="s">
        <v>289</v>
      </c>
      <c r="B287" s="2">
        <v>83</v>
      </c>
      <c r="C287" s="2">
        <v>1.7</v>
      </c>
      <c r="D287" s="2">
        <v>0.19500000000000001</v>
      </c>
      <c r="E287" s="2">
        <v>133</v>
      </c>
      <c r="F287" s="2">
        <v>2.6</v>
      </c>
      <c r="G287" s="2">
        <v>0.108</v>
      </c>
      <c r="H287" s="2">
        <v>164</v>
      </c>
      <c r="I287" s="2">
        <v>3.3</v>
      </c>
      <c r="J287" s="2">
        <v>-7.1999999999999995E-2</v>
      </c>
      <c r="K287" s="1"/>
      <c r="L287" s="1"/>
      <c r="M287" s="1"/>
      <c r="N287">
        <f t="shared" si="8"/>
        <v>126.66666666666667</v>
      </c>
      <c r="O287" t="str">
        <f t="shared" si="9"/>
        <v xml:space="preserve"> </v>
      </c>
      <c r="P287" t="s">
        <v>934</v>
      </c>
    </row>
    <row r="288" spans="1:16" ht="13.5" customHeight="1" x14ac:dyDescent="0.15">
      <c r="A288" s="2" t="s">
        <v>290</v>
      </c>
      <c r="B288" s="2">
        <v>164</v>
      </c>
      <c r="C288" s="2">
        <v>2.8</v>
      </c>
      <c r="D288" s="2">
        <v>-0.01</v>
      </c>
      <c r="E288" s="2">
        <v>325</v>
      </c>
      <c r="F288" s="2">
        <v>5.0999999999999996</v>
      </c>
      <c r="G288" s="2">
        <v>5.0000000000000001E-3</v>
      </c>
      <c r="H288" s="2">
        <v>213</v>
      </c>
      <c r="I288" s="2">
        <v>22.6</v>
      </c>
      <c r="J288" s="2">
        <v>-0.02</v>
      </c>
      <c r="K288" s="2">
        <v>11</v>
      </c>
      <c r="L288" s="2">
        <v>51.9</v>
      </c>
      <c r="M288" s="2">
        <v>-1E-3</v>
      </c>
      <c r="N288">
        <f t="shared" si="8"/>
        <v>178.25</v>
      </c>
      <c r="O288" t="str">
        <f t="shared" si="9"/>
        <v>1</v>
      </c>
      <c r="P288">
        <v>1</v>
      </c>
    </row>
    <row r="289" spans="1:16" ht="13.5" customHeight="1" x14ac:dyDescent="0.15">
      <c r="A289" s="2" t="s">
        <v>291</v>
      </c>
      <c r="B289" s="2">
        <v>53</v>
      </c>
      <c r="C289" s="2">
        <v>45.4</v>
      </c>
      <c r="D289" s="2">
        <v>8.0000000000000002E-3</v>
      </c>
      <c r="E289" s="1"/>
      <c r="F289" s="1"/>
      <c r="G289" s="1"/>
      <c r="H289" s="1"/>
      <c r="I289" s="1"/>
      <c r="J289" s="1"/>
      <c r="K289" s="1"/>
      <c r="L289" s="1"/>
      <c r="M289" s="1"/>
      <c r="N289">
        <f t="shared" si="8"/>
        <v>53</v>
      </c>
      <c r="O289" t="str">
        <f t="shared" si="9"/>
        <v xml:space="preserve"> </v>
      </c>
      <c r="P289" t="s">
        <v>934</v>
      </c>
    </row>
    <row r="290" spans="1:16" ht="13.5" customHeight="1" x14ac:dyDescent="0.15">
      <c r="A290" s="2" t="s">
        <v>292</v>
      </c>
      <c r="B290" s="2">
        <v>88</v>
      </c>
      <c r="C290" s="2">
        <v>2</v>
      </c>
      <c r="D290" s="2">
        <v>-1E-3</v>
      </c>
      <c r="E290" s="1"/>
      <c r="F290" s="1"/>
      <c r="G290" s="1"/>
      <c r="H290" s="1"/>
      <c r="I290" s="1"/>
      <c r="J290" s="1"/>
      <c r="K290" s="1"/>
      <c r="L290" s="1"/>
      <c r="M290" s="1"/>
      <c r="N290">
        <f t="shared" si="8"/>
        <v>88</v>
      </c>
      <c r="O290" t="str">
        <f t="shared" si="9"/>
        <v xml:space="preserve"> </v>
      </c>
      <c r="P290" t="s">
        <v>934</v>
      </c>
    </row>
    <row r="291" spans="1:16" ht="13.5" customHeight="1" x14ac:dyDescent="0.15">
      <c r="A291" s="2" t="s">
        <v>293</v>
      </c>
      <c r="B291" s="2">
        <v>80</v>
      </c>
      <c r="C291" s="2">
        <v>13.7</v>
      </c>
      <c r="D291" s="2">
        <v>-0.02</v>
      </c>
      <c r="E291" s="1"/>
      <c r="F291" s="1"/>
      <c r="G291" s="1"/>
      <c r="H291" s="1"/>
      <c r="I291" s="1"/>
      <c r="J291" s="1"/>
      <c r="K291" s="1"/>
      <c r="L291" s="1"/>
      <c r="M291" s="1"/>
      <c r="N291">
        <f t="shared" si="8"/>
        <v>80</v>
      </c>
      <c r="O291" t="str">
        <f t="shared" si="9"/>
        <v xml:space="preserve"> </v>
      </c>
      <c r="P291" t="s">
        <v>934</v>
      </c>
    </row>
    <row r="292" spans="1:16" ht="13.5" customHeight="1" x14ac:dyDescent="0.15">
      <c r="A292" s="2" t="s">
        <v>294</v>
      </c>
      <c r="B292" s="2">
        <v>63</v>
      </c>
      <c r="C292" s="2">
        <v>7.2</v>
      </c>
      <c r="D292" s="2">
        <v>1.6E-2</v>
      </c>
      <c r="E292" s="2">
        <v>307</v>
      </c>
      <c r="F292" s="2">
        <v>2.7</v>
      </c>
      <c r="G292" s="2">
        <v>2.8000000000000001E-2</v>
      </c>
      <c r="H292" s="2">
        <v>334</v>
      </c>
      <c r="I292" s="2">
        <v>1.2</v>
      </c>
      <c r="J292" s="2">
        <v>-8.5000000000000006E-2</v>
      </c>
      <c r="K292" s="2">
        <v>2</v>
      </c>
      <c r="L292" s="2">
        <v>3.7</v>
      </c>
      <c r="M292" s="2">
        <v>-1.6E-2</v>
      </c>
      <c r="N292">
        <f t="shared" si="8"/>
        <v>176.5</v>
      </c>
      <c r="O292" t="str">
        <f t="shared" si="9"/>
        <v>1</v>
      </c>
      <c r="P292">
        <v>1</v>
      </c>
    </row>
    <row r="293" spans="1:16" ht="13.5" customHeight="1" x14ac:dyDescent="0.15">
      <c r="A293" s="2" t="s">
        <v>295</v>
      </c>
      <c r="B293" s="2">
        <v>47</v>
      </c>
      <c r="C293" s="2">
        <v>7.4</v>
      </c>
      <c r="D293" s="2">
        <v>2.1999999999999999E-2</v>
      </c>
      <c r="E293" s="2">
        <v>333</v>
      </c>
      <c r="F293" s="2">
        <v>3</v>
      </c>
      <c r="G293" s="2">
        <v>-3.4000000000000002E-2</v>
      </c>
      <c r="H293" s="2">
        <v>12</v>
      </c>
      <c r="I293" s="2">
        <v>0.8</v>
      </c>
      <c r="J293" s="2">
        <v>1.6E-2</v>
      </c>
      <c r="K293" s="2">
        <v>15</v>
      </c>
      <c r="L293" s="2">
        <v>1.4</v>
      </c>
      <c r="M293" s="2">
        <v>-2.5999999999999999E-2</v>
      </c>
      <c r="N293">
        <f t="shared" si="8"/>
        <v>101.75</v>
      </c>
      <c r="O293" t="str">
        <f t="shared" si="9"/>
        <v xml:space="preserve"> </v>
      </c>
      <c r="P293" t="s">
        <v>934</v>
      </c>
    </row>
    <row r="294" spans="1:16" ht="13.5" customHeight="1" x14ac:dyDescent="0.15">
      <c r="A294" s="2" t="s">
        <v>296</v>
      </c>
      <c r="B294" s="1"/>
      <c r="C294" s="1"/>
      <c r="D294" s="1"/>
      <c r="E294" s="2">
        <v>349</v>
      </c>
      <c r="F294" s="2">
        <v>22.9</v>
      </c>
      <c r="G294" s="2">
        <v>8.9999999999999993E-3</v>
      </c>
      <c r="H294" s="1"/>
      <c r="I294" s="1"/>
      <c r="J294" s="1"/>
      <c r="K294" s="2">
        <v>353</v>
      </c>
      <c r="L294" s="2">
        <v>3.8</v>
      </c>
      <c r="M294" s="2">
        <v>-5.0000000000000001E-3</v>
      </c>
      <c r="N294">
        <f t="shared" si="8"/>
        <v>351</v>
      </c>
      <c r="O294" t="str">
        <f t="shared" si="9"/>
        <v xml:space="preserve"> </v>
      </c>
      <c r="P294" t="s">
        <v>934</v>
      </c>
    </row>
    <row r="295" spans="1:16" ht="13.5" customHeight="1" x14ac:dyDescent="0.15">
      <c r="A295" s="2" t="s">
        <v>297</v>
      </c>
      <c r="B295" s="2">
        <v>56</v>
      </c>
      <c r="C295" s="2">
        <v>11.4</v>
      </c>
      <c r="D295" s="2">
        <v>-3.5999999999999997E-2</v>
      </c>
      <c r="E295" s="2">
        <v>313</v>
      </c>
      <c r="F295" s="2">
        <v>3</v>
      </c>
      <c r="G295" s="2">
        <v>-0.14299999999999999</v>
      </c>
      <c r="H295" s="2">
        <v>215</v>
      </c>
      <c r="I295" s="2">
        <v>2.4</v>
      </c>
      <c r="J295" s="2">
        <v>-8.9999999999999993E-3</v>
      </c>
      <c r="K295" s="2">
        <v>11</v>
      </c>
      <c r="L295" s="2">
        <v>6.9</v>
      </c>
      <c r="M295" s="2">
        <v>-1.4E-2</v>
      </c>
      <c r="N295">
        <f t="shared" si="8"/>
        <v>148.75</v>
      </c>
      <c r="O295" t="str">
        <f t="shared" si="9"/>
        <v>1</v>
      </c>
      <c r="P295">
        <v>1</v>
      </c>
    </row>
    <row r="296" spans="1:16" ht="13.5" customHeight="1" x14ac:dyDescent="0.15">
      <c r="A296" s="2" t="s">
        <v>298</v>
      </c>
      <c r="B296" s="1"/>
      <c r="C296" s="1"/>
      <c r="D296" s="1"/>
      <c r="E296" s="1"/>
      <c r="F296" s="1"/>
      <c r="G296" s="1"/>
      <c r="H296" s="1"/>
      <c r="I296" s="1"/>
      <c r="J296" s="1"/>
      <c r="K296" s="2">
        <v>67</v>
      </c>
      <c r="L296" s="2">
        <v>1.5</v>
      </c>
      <c r="M296" s="2">
        <v>2E-3</v>
      </c>
      <c r="N296">
        <f t="shared" si="8"/>
        <v>67</v>
      </c>
      <c r="O296" t="str">
        <f t="shared" si="9"/>
        <v xml:space="preserve"> </v>
      </c>
      <c r="P296" t="s">
        <v>934</v>
      </c>
    </row>
    <row r="297" spans="1:16" ht="13.5" customHeight="1" x14ac:dyDescent="0.15">
      <c r="A297" s="2" t="s">
        <v>299</v>
      </c>
      <c r="B297" s="2">
        <v>292</v>
      </c>
      <c r="C297" s="2">
        <v>40.6</v>
      </c>
      <c r="D297" s="2">
        <v>-8.9999999999999993E-3</v>
      </c>
      <c r="E297" s="2">
        <v>317</v>
      </c>
      <c r="F297" s="2">
        <v>34.799999999999997</v>
      </c>
      <c r="G297" s="2">
        <v>-0.112</v>
      </c>
      <c r="H297" s="2">
        <v>173</v>
      </c>
      <c r="I297" s="2">
        <v>11</v>
      </c>
      <c r="J297" s="2">
        <v>0.01</v>
      </c>
      <c r="K297" s="2">
        <v>181</v>
      </c>
      <c r="L297" s="2">
        <v>7.4</v>
      </c>
      <c r="M297" s="2">
        <v>1.4E-2</v>
      </c>
      <c r="N297">
        <f t="shared" si="8"/>
        <v>240.75</v>
      </c>
      <c r="O297" t="str">
        <f t="shared" si="9"/>
        <v xml:space="preserve"> </v>
      </c>
      <c r="P297" t="s">
        <v>934</v>
      </c>
    </row>
    <row r="298" spans="1:16" ht="13.5" customHeight="1" x14ac:dyDescent="0.15">
      <c r="A298" s="2" t="s">
        <v>300</v>
      </c>
      <c r="B298" s="2">
        <v>73</v>
      </c>
      <c r="C298" s="2">
        <v>8.5</v>
      </c>
      <c r="D298" s="2">
        <v>8.0000000000000002E-3</v>
      </c>
      <c r="E298" s="2">
        <v>351</v>
      </c>
      <c r="F298" s="2">
        <v>6.2</v>
      </c>
      <c r="G298" s="2">
        <v>-3.4000000000000002E-2</v>
      </c>
      <c r="H298" s="2">
        <v>207</v>
      </c>
      <c r="I298" s="2">
        <v>25.2</v>
      </c>
      <c r="J298" s="2">
        <v>2E-3</v>
      </c>
      <c r="K298" s="2">
        <v>65</v>
      </c>
      <c r="L298" s="2">
        <v>15.7</v>
      </c>
      <c r="M298" s="2">
        <v>-5.0000000000000001E-3</v>
      </c>
      <c r="N298">
        <f t="shared" si="8"/>
        <v>174</v>
      </c>
      <c r="O298" t="str">
        <f t="shared" si="9"/>
        <v>1</v>
      </c>
      <c r="P298">
        <v>1</v>
      </c>
    </row>
    <row r="299" spans="1:16" ht="13.5" customHeight="1" x14ac:dyDescent="0.15">
      <c r="A299" s="2" t="s">
        <v>301</v>
      </c>
      <c r="B299" s="1"/>
      <c r="C299" s="1"/>
      <c r="D299" s="1"/>
      <c r="E299" s="1"/>
      <c r="F299" s="1"/>
      <c r="G299" s="1"/>
      <c r="H299" s="1"/>
      <c r="I299" s="1"/>
      <c r="J299" s="1"/>
      <c r="K299" s="2">
        <v>55</v>
      </c>
      <c r="L299" s="2">
        <v>4</v>
      </c>
      <c r="M299" s="2">
        <v>2E-3</v>
      </c>
      <c r="N299">
        <f t="shared" si="8"/>
        <v>55</v>
      </c>
      <c r="O299" t="str">
        <f t="shared" si="9"/>
        <v xml:space="preserve"> </v>
      </c>
      <c r="P299" t="s">
        <v>934</v>
      </c>
    </row>
    <row r="300" spans="1:16" ht="13.5" customHeight="1" x14ac:dyDescent="0.15">
      <c r="A300" s="2" t="s">
        <v>302</v>
      </c>
      <c r="B300" s="2">
        <v>178</v>
      </c>
      <c r="C300" s="2">
        <v>53</v>
      </c>
      <c r="D300" s="2">
        <v>-2E-3</v>
      </c>
      <c r="E300" s="1"/>
      <c r="F300" s="1"/>
      <c r="G300" s="1"/>
      <c r="H300" s="1"/>
      <c r="I300" s="1"/>
      <c r="J300" s="1"/>
      <c r="K300" s="1"/>
      <c r="L300" s="1"/>
      <c r="M300" s="1"/>
      <c r="N300">
        <f t="shared" si="8"/>
        <v>178</v>
      </c>
      <c r="O300" t="str">
        <f t="shared" si="9"/>
        <v>1</v>
      </c>
      <c r="P300">
        <v>1</v>
      </c>
    </row>
    <row r="301" spans="1:16" ht="13.5" customHeight="1" x14ac:dyDescent="0.15">
      <c r="A301" s="2" t="s">
        <v>303</v>
      </c>
      <c r="B301" s="2">
        <v>236</v>
      </c>
      <c r="C301" s="2">
        <v>24.4</v>
      </c>
      <c r="D301" s="2">
        <v>-2.7E-2</v>
      </c>
      <c r="E301" s="2">
        <v>307</v>
      </c>
      <c r="F301" s="2">
        <v>10.6</v>
      </c>
      <c r="G301" s="2">
        <v>-3.5999999999999997E-2</v>
      </c>
      <c r="H301" s="2">
        <v>340</v>
      </c>
      <c r="I301" s="2">
        <v>12.4</v>
      </c>
      <c r="J301" s="2">
        <v>0.11700000000000001</v>
      </c>
      <c r="K301" s="2">
        <v>312</v>
      </c>
      <c r="L301" s="2">
        <v>3.2</v>
      </c>
      <c r="M301" s="2">
        <v>1.6E-2</v>
      </c>
      <c r="N301">
        <f t="shared" si="8"/>
        <v>298.75</v>
      </c>
      <c r="O301" t="str">
        <f t="shared" si="9"/>
        <v xml:space="preserve"> </v>
      </c>
      <c r="P301" t="s">
        <v>934</v>
      </c>
    </row>
    <row r="302" spans="1:16" ht="13.5" customHeight="1" x14ac:dyDescent="0.15">
      <c r="A302" s="2" t="s">
        <v>304</v>
      </c>
      <c r="B302" s="2">
        <v>341</v>
      </c>
      <c r="C302" s="2">
        <v>8.1</v>
      </c>
      <c r="D302" s="2">
        <v>-2.3E-2</v>
      </c>
      <c r="E302" s="2">
        <v>225</v>
      </c>
      <c r="F302" s="2">
        <v>8.9</v>
      </c>
      <c r="G302" s="2">
        <v>-4.1000000000000002E-2</v>
      </c>
      <c r="H302" s="2">
        <v>2</v>
      </c>
      <c r="I302" s="2">
        <v>12.1</v>
      </c>
      <c r="J302" s="2">
        <v>2.7E-2</v>
      </c>
      <c r="K302" s="2">
        <v>193</v>
      </c>
      <c r="L302" s="2">
        <v>5.5</v>
      </c>
      <c r="M302" s="2">
        <v>1.0999999999999999E-2</v>
      </c>
      <c r="N302">
        <f t="shared" si="8"/>
        <v>190.25</v>
      </c>
      <c r="O302" t="str">
        <f t="shared" si="9"/>
        <v>1</v>
      </c>
      <c r="P302">
        <v>1</v>
      </c>
    </row>
    <row r="303" spans="1:16" ht="13.5" customHeight="1" x14ac:dyDescent="0.15">
      <c r="A303" s="2" t="s">
        <v>305</v>
      </c>
      <c r="B303" s="2">
        <v>78</v>
      </c>
      <c r="C303" s="2">
        <v>14.3</v>
      </c>
      <c r="D303" s="2">
        <v>0.02</v>
      </c>
      <c r="E303" s="2">
        <v>115</v>
      </c>
      <c r="F303" s="2">
        <v>6.3</v>
      </c>
      <c r="G303" s="2">
        <v>3.9E-2</v>
      </c>
      <c r="H303" s="2">
        <v>150</v>
      </c>
      <c r="I303" s="2">
        <v>13.2</v>
      </c>
      <c r="J303" s="2">
        <v>6.2E-2</v>
      </c>
      <c r="K303" s="1"/>
      <c r="L303" s="1"/>
      <c r="M303" s="1"/>
      <c r="N303">
        <f t="shared" si="8"/>
        <v>114.33333333333333</v>
      </c>
      <c r="O303" t="str">
        <f t="shared" si="9"/>
        <v xml:space="preserve"> </v>
      </c>
      <c r="P303" t="s">
        <v>934</v>
      </c>
    </row>
    <row r="304" spans="1:16" ht="13.5" customHeight="1" x14ac:dyDescent="0.15">
      <c r="A304" s="2" t="s">
        <v>306</v>
      </c>
      <c r="B304" s="2">
        <v>244</v>
      </c>
      <c r="C304" s="2">
        <v>41.1</v>
      </c>
      <c r="D304" s="2">
        <v>-6.0000000000000001E-3</v>
      </c>
      <c r="E304" s="2">
        <v>138</v>
      </c>
      <c r="F304" s="2">
        <v>30</v>
      </c>
      <c r="G304" s="2">
        <v>-0.10199999999999999</v>
      </c>
      <c r="H304" s="2">
        <v>241</v>
      </c>
      <c r="I304" s="2">
        <v>3.1</v>
      </c>
      <c r="J304" s="2">
        <v>3.6999999999999998E-2</v>
      </c>
      <c r="K304" s="2">
        <v>186</v>
      </c>
      <c r="L304" s="2">
        <v>3.6</v>
      </c>
      <c r="M304" s="2">
        <v>-1.7999999999999999E-2</v>
      </c>
      <c r="N304">
        <f t="shared" si="8"/>
        <v>202.25</v>
      </c>
      <c r="O304" t="str">
        <f t="shared" si="9"/>
        <v>1</v>
      </c>
      <c r="P304">
        <v>1</v>
      </c>
    </row>
    <row r="305" spans="1:16" ht="13.5" customHeight="1" x14ac:dyDescent="0.15">
      <c r="A305" s="2" t="s">
        <v>307</v>
      </c>
      <c r="B305" s="1"/>
      <c r="C305" s="1"/>
      <c r="D305" s="1"/>
      <c r="E305" s="2">
        <v>234</v>
      </c>
      <c r="F305" s="2">
        <v>7.9</v>
      </c>
      <c r="G305" s="2">
        <v>-1.2E-2</v>
      </c>
      <c r="H305" s="1"/>
      <c r="I305" s="1"/>
      <c r="J305" s="1"/>
      <c r="K305" s="2">
        <v>139</v>
      </c>
      <c r="L305" s="2">
        <v>9</v>
      </c>
      <c r="M305" s="2">
        <v>4.0000000000000001E-3</v>
      </c>
      <c r="N305">
        <f t="shared" si="8"/>
        <v>186.5</v>
      </c>
      <c r="O305" t="str">
        <f t="shared" si="9"/>
        <v>1</v>
      </c>
      <c r="P305">
        <v>1</v>
      </c>
    </row>
    <row r="306" spans="1:16" ht="13.5" customHeight="1" x14ac:dyDescent="0.15">
      <c r="A306" s="2" t="s">
        <v>308</v>
      </c>
      <c r="B306" s="2">
        <v>204</v>
      </c>
      <c r="C306" s="2">
        <v>43</v>
      </c>
      <c r="D306" s="2">
        <v>-2E-3</v>
      </c>
      <c r="E306" s="2">
        <v>146</v>
      </c>
      <c r="F306" s="2">
        <v>43.8</v>
      </c>
      <c r="G306" s="2">
        <v>-5.6000000000000001E-2</v>
      </c>
      <c r="H306" s="2">
        <v>319</v>
      </c>
      <c r="I306" s="2">
        <v>7.8</v>
      </c>
      <c r="J306" s="2">
        <v>3.1E-2</v>
      </c>
      <c r="K306" s="2">
        <v>280</v>
      </c>
      <c r="L306" s="2">
        <v>3.4</v>
      </c>
      <c r="M306" s="2">
        <v>-8.0000000000000002E-3</v>
      </c>
      <c r="N306">
        <f t="shared" si="8"/>
        <v>237.25</v>
      </c>
      <c r="O306" t="str">
        <f t="shared" si="9"/>
        <v xml:space="preserve"> </v>
      </c>
      <c r="P306" t="s">
        <v>934</v>
      </c>
    </row>
    <row r="307" spans="1:16" ht="13.5" customHeight="1" x14ac:dyDescent="0.15">
      <c r="A307" s="2" t="s">
        <v>309</v>
      </c>
      <c r="B307" s="2">
        <v>195</v>
      </c>
      <c r="C307" s="2">
        <v>14.9</v>
      </c>
      <c r="D307" s="2">
        <v>2.1999999999999999E-2</v>
      </c>
      <c r="E307" s="1"/>
      <c r="F307" s="1"/>
      <c r="G307" s="1"/>
      <c r="H307" s="1"/>
      <c r="I307" s="1"/>
      <c r="J307" s="1"/>
      <c r="K307" s="2">
        <v>158</v>
      </c>
      <c r="L307" s="2">
        <v>1.5</v>
      </c>
      <c r="M307" s="2">
        <v>0.03</v>
      </c>
      <c r="N307">
        <f t="shared" si="8"/>
        <v>176.5</v>
      </c>
      <c r="O307" t="str">
        <f t="shared" si="9"/>
        <v>1</v>
      </c>
      <c r="P307">
        <v>1</v>
      </c>
    </row>
    <row r="308" spans="1:16" ht="13.5" customHeight="1" x14ac:dyDescent="0.15">
      <c r="A308" s="2" t="s">
        <v>310</v>
      </c>
      <c r="B308" s="2">
        <v>90</v>
      </c>
      <c r="C308" s="2">
        <v>6.6</v>
      </c>
      <c r="D308" s="2">
        <v>6.0999999999999999E-2</v>
      </c>
      <c r="E308" s="2">
        <v>308</v>
      </c>
      <c r="F308" s="2">
        <v>21.5</v>
      </c>
      <c r="G308" s="2">
        <v>4.3999999999999997E-2</v>
      </c>
      <c r="H308" s="2">
        <v>258</v>
      </c>
      <c r="I308" s="2">
        <v>18.399999999999999</v>
      </c>
      <c r="J308" s="2">
        <v>-0.03</v>
      </c>
      <c r="K308" s="1"/>
      <c r="L308" s="1"/>
      <c r="M308" s="1"/>
      <c r="N308">
        <f t="shared" si="8"/>
        <v>218.66666666666666</v>
      </c>
      <c r="O308" t="str">
        <f t="shared" si="9"/>
        <v>1</v>
      </c>
      <c r="P308">
        <v>1</v>
      </c>
    </row>
    <row r="309" spans="1:16" ht="13.5" customHeight="1" x14ac:dyDescent="0.15">
      <c r="A309" s="2" t="s">
        <v>311</v>
      </c>
      <c r="B309" s="2">
        <v>78</v>
      </c>
      <c r="C309" s="2">
        <v>8.1999999999999993</v>
      </c>
      <c r="D309" s="2">
        <v>8.9999999999999993E-3</v>
      </c>
      <c r="E309" s="2">
        <v>229</v>
      </c>
      <c r="F309" s="2">
        <v>6.4</v>
      </c>
      <c r="G309" s="2">
        <v>4.0000000000000001E-3</v>
      </c>
      <c r="H309" s="2">
        <v>194</v>
      </c>
      <c r="I309" s="2">
        <v>5.2</v>
      </c>
      <c r="J309" s="2">
        <v>0</v>
      </c>
      <c r="K309" s="2">
        <v>246</v>
      </c>
      <c r="L309" s="2">
        <v>13.4</v>
      </c>
      <c r="M309" s="2">
        <v>-1.4E-2</v>
      </c>
      <c r="N309">
        <f t="shared" si="8"/>
        <v>186.75</v>
      </c>
      <c r="O309" t="str">
        <f t="shared" si="9"/>
        <v>1</v>
      </c>
      <c r="P309">
        <v>1</v>
      </c>
    </row>
    <row r="310" spans="1:16" ht="13.5" customHeight="1" x14ac:dyDescent="0.15">
      <c r="A310" s="2" t="s">
        <v>312</v>
      </c>
      <c r="B310" s="2">
        <v>206</v>
      </c>
      <c r="C310" s="2">
        <v>4.8</v>
      </c>
      <c r="D310" s="2">
        <v>0.01</v>
      </c>
      <c r="E310" s="1"/>
      <c r="F310" s="1"/>
      <c r="G310" s="1"/>
      <c r="H310" s="2">
        <v>135</v>
      </c>
      <c r="I310" s="2">
        <v>27.1</v>
      </c>
      <c r="J310" s="2">
        <v>8.9999999999999993E-3</v>
      </c>
      <c r="K310" s="1"/>
      <c r="L310" s="1"/>
      <c r="M310" s="1"/>
      <c r="N310">
        <f t="shared" si="8"/>
        <v>170.5</v>
      </c>
      <c r="O310" t="str">
        <f t="shared" si="9"/>
        <v>1</v>
      </c>
      <c r="P310">
        <v>1</v>
      </c>
    </row>
    <row r="311" spans="1:16" ht="13.5" customHeight="1" x14ac:dyDescent="0.15">
      <c r="A311" s="2" t="s">
        <v>313</v>
      </c>
      <c r="B311" s="2">
        <v>270</v>
      </c>
      <c r="C311" s="2">
        <v>23.4</v>
      </c>
      <c r="D311" s="2">
        <v>5.0000000000000001E-3</v>
      </c>
      <c r="E311" s="1"/>
      <c r="F311" s="1"/>
      <c r="G311" s="1"/>
      <c r="H311" s="1"/>
      <c r="I311" s="1"/>
      <c r="J311" s="1"/>
      <c r="K311" s="1"/>
      <c r="L311" s="1"/>
      <c r="M311" s="1"/>
      <c r="N311">
        <f t="shared" si="8"/>
        <v>270</v>
      </c>
      <c r="O311" t="str">
        <f t="shared" si="9"/>
        <v xml:space="preserve"> </v>
      </c>
      <c r="P311" t="s">
        <v>934</v>
      </c>
    </row>
    <row r="312" spans="1:16" ht="13.5" customHeight="1" x14ac:dyDescent="0.15">
      <c r="A312" s="2" t="s">
        <v>314</v>
      </c>
      <c r="B312" s="1"/>
      <c r="C312" s="1"/>
      <c r="D312" s="1"/>
      <c r="E312" s="1"/>
      <c r="F312" s="1"/>
      <c r="G312" s="1"/>
      <c r="H312" s="1"/>
      <c r="I312" s="1"/>
      <c r="J312" s="1"/>
      <c r="K312" s="2">
        <v>80</v>
      </c>
      <c r="L312" s="2">
        <v>4</v>
      </c>
      <c r="M312" s="2">
        <v>-1.2999999999999999E-2</v>
      </c>
      <c r="N312">
        <f t="shared" si="8"/>
        <v>80</v>
      </c>
      <c r="O312" t="str">
        <f t="shared" si="9"/>
        <v xml:space="preserve"> </v>
      </c>
      <c r="P312" t="s">
        <v>934</v>
      </c>
    </row>
    <row r="313" spans="1:16" ht="13.5" customHeight="1" x14ac:dyDescent="0.15">
      <c r="A313" s="2" t="s">
        <v>315</v>
      </c>
      <c r="B313" s="2">
        <v>85</v>
      </c>
      <c r="C313" s="2">
        <v>4.5999999999999996</v>
      </c>
      <c r="D313" s="2">
        <v>2.8000000000000001E-2</v>
      </c>
      <c r="E313" s="2">
        <v>84</v>
      </c>
      <c r="F313" s="2">
        <v>2.2999999999999998</v>
      </c>
      <c r="G313" s="2">
        <v>4.7E-2</v>
      </c>
      <c r="H313" s="2">
        <v>139</v>
      </c>
      <c r="I313" s="2">
        <v>2.8</v>
      </c>
      <c r="J313" s="2">
        <v>-0.11700000000000001</v>
      </c>
      <c r="K313" s="2">
        <v>132</v>
      </c>
      <c r="L313" s="2">
        <v>10.7</v>
      </c>
      <c r="M313" s="2">
        <v>1.4999999999999999E-2</v>
      </c>
      <c r="N313">
        <f t="shared" si="8"/>
        <v>110</v>
      </c>
      <c r="O313" t="str">
        <f t="shared" si="9"/>
        <v xml:space="preserve"> </v>
      </c>
      <c r="P313" t="s">
        <v>934</v>
      </c>
    </row>
    <row r="314" spans="1:16" ht="13.5" customHeight="1" x14ac:dyDescent="0.15">
      <c r="A314" s="2" t="s">
        <v>316</v>
      </c>
      <c r="B314" s="1"/>
      <c r="C314" s="1"/>
      <c r="D314" s="1"/>
      <c r="E314" s="1"/>
      <c r="F314" s="1"/>
      <c r="G314" s="1"/>
      <c r="H314" s="1"/>
      <c r="I314" s="1"/>
      <c r="J314" s="1"/>
      <c r="K314" s="2">
        <v>117</v>
      </c>
      <c r="L314" s="2">
        <v>30.6</v>
      </c>
      <c r="M314" s="2">
        <v>-1.7000000000000001E-2</v>
      </c>
      <c r="N314">
        <f t="shared" si="8"/>
        <v>117</v>
      </c>
      <c r="O314" t="str">
        <f t="shared" si="9"/>
        <v xml:space="preserve"> </v>
      </c>
      <c r="P314" t="s">
        <v>934</v>
      </c>
    </row>
    <row r="315" spans="1:16" ht="13.5" customHeight="1" x14ac:dyDescent="0.15">
      <c r="A315" s="2" t="s">
        <v>317</v>
      </c>
      <c r="B315" s="2">
        <v>161</v>
      </c>
      <c r="C315" s="2">
        <v>2.2999999999999998</v>
      </c>
      <c r="D315" s="2">
        <v>4.2999999999999997E-2</v>
      </c>
      <c r="E315" s="2">
        <v>310</v>
      </c>
      <c r="F315" s="2">
        <v>8.3000000000000007</v>
      </c>
      <c r="G315" s="2">
        <v>-5.8000000000000003E-2</v>
      </c>
      <c r="H315" s="2">
        <v>231</v>
      </c>
      <c r="I315" s="2">
        <v>1.9</v>
      </c>
      <c r="J315" s="2">
        <v>-1.7000000000000001E-2</v>
      </c>
      <c r="K315" s="2">
        <v>4</v>
      </c>
      <c r="L315" s="2">
        <v>10.6</v>
      </c>
      <c r="M315" s="2">
        <v>-5.0999999999999997E-2</v>
      </c>
      <c r="N315">
        <f t="shared" si="8"/>
        <v>176.5</v>
      </c>
      <c r="O315" t="str">
        <f t="shared" si="9"/>
        <v>1</v>
      </c>
      <c r="P315">
        <v>1</v>
      </c>
    </row>
    <row r="316" spans="1:16" ht="13.5" customHeight="1" x14ac:dyDescent="0.15">
      <c r="A316" s="2" t="s">
        <v>318</v>
      </c>
      <c r="B316" s="2">
        <v>6</v>
      </c>
      <c r="C316" s="2">
        <v>1.3</v>
      </c>
      <c r="D316" s="2">
        <v>1.4E-2</v>
      </c>
      <c r="E316" s="2">
        <v>110</v>
      </c>
      <c r="F316" s="2">
        <v>5.3</v>
      </c>
      <c r="G316" s="2">
        <v>1.9E-2</v>
      </c>
      <c r="H316" s="1"/>
      <c r="I316" s="1"/>
      <c r="J316" s="1"/>
      <c r="K316" s="2">
        <v>203</v>
      </c>
      <c r="L316" s="2">
        <v>24.6</v>
      </c>
      <c r="M316" s="2">
        <v>2.8000000000000001E-2</v>
      </c>
      <c r="N316">
        <f t="shared" si="8"/>
        <v>106.33333333333333</v>
      </c>
      <c r="O316" t="str">
        <f t="shared" si="9"/>
        <v xml:space="preserve"> </v>
      </c>
      <c r="P316" t="s">
        <v>934</v>
      </c>
    </row>
    <row r="317" spans="1:16" ht="13.5" customHeight="1" x14ac:dyDescent="0.15">
      <c r="A317" s="2" t="s">
        <v>319</v>
      </c>
      <c r="B317" s="2">
        <v>267</v>
      </c>
      <c r="C317" s="2">
        <v>20</v>
      </c>
      <c r="D317" s="2">
        <v>8.8999999999999996E-2</v>
      </c>
      <c r="E317" s="2">
        <v>326</v>
      </c>
      <c r="F317" s="2">
        <v>23.3</v>
      </c>
      <c r="G317" s="2">
        <v>4.2999999999999997E-2</v>
      </c>
      <c r="H317" s="1"/>
      <c r="I317" s="1"/>
      <c r="J317" s="1"/>
      <c r="K317" s="1"/>
      <c r="L317" s="1"/>
      <c r="M317" s="1"/>
      <c r="N317">
        <f t="shared" si="8"/>
        <v>296.5</v>
      </c>
      <c r="O317" t="str">
        <f t="shared" si="9"/>
        <v xml:space="preserve"> </v>
      </c>
      <c r="P317" t="s">
        <v>934</v>
      </c>
    </row>
    <row r="318" spans="1:16" ht="13.5" customHeight="1" x14ac:dyDescent="0.15">
      <c r="A318" s="2" t="s">
        <v>320</v>
      </c>
      <c r="B318" s="2">
        <v>103</v>
      </c>
      <c r="C318" s="2">
        <v>0.3</v>
      </c>
      <c r="D318" s="2">
        <v>-6.0000000000000001E-3</v>
      </c>
      <c r="E318" s="2">
        <v>311</v>
      </c>
      <c r="F318" s="2">
        <v>3.4</v>
      </c>
      <c r="G318" s="2">
        <v>-2.5000000000000001E-2</v>
      </c>
      <c r="H318" s="2">
        <v>184</v>
      </c>
      <c r="I318" s="2">
        <v>1.5</v>
      </c>
      <c r="J318" s="2">
        <v>-6.6000000000000003E-2</v>
      </c>
      <c r="K318" s="2">
        <v>174</v>
      </c>
      <c r="L318" s="2">
        <v>1</v>
      </c>
      <c r="M318" s="2">
        <v>-3.0000000000000001E-3</v>
      </c>
      <c r="N318">
        <f t="shared" si="8"/>
        <v>193</v>
      </c>
      <c r="O318" t="str">
        <f t="shared" si="9"/>
        <v>1</v>
      </c>
      <c r="P318">
        <v>1</v>
      </c>
    </row>
    <row r="319" spans="1:16" ht="13.5" customHeight="1" x14ac:dyDescent="0.15">
      <c r="A319" s="2" t="s">
        <v>321</v>
      </c>
      <c r="B319" s="2">
        <v>260</v>
      </c>
      <c r="C319" s="2">
        <v>3.3</v>
      </c>
      <c r="D319" s="2">
        <v>-1.0999999999999999E-2</v>
      </c>
      <c r="E319" s="2">
        <v>294</v>
      </c>
      <c r="F319" s="2">
        <v>23.9</v>
      </c>
      <c r="G319" s="2">
        <v>-2E-3</v>
      </c>
      <c r="H319" s="1"/>
      <c r="I319" s="1"/>
      <c r="J319" s="1"/>
      <c r="K319" s="1"/>
      <c r="L319" s="1"/>
      <c r="M319" s="1"/>
      <c r="N319">
        <f t="shared" si="8"/>
        <v>277</v>
      </c>
      <c r="O319" t="str">
        <f t="shared" si="9"/>
        <v xml:space="preserve"> </v>
      </c>
      <c r="P319" t="s">
        <v>934</v>
      </c>
    </row>
    <row r="320" spans="1:16" ht="13.5" customHeight="1" x14ac:dyDescent="0.15">
      <c r="A320" s="2" t="s">
        <v>322</v>
      </c>
      <c r="B320" s="2">
        <v>211</v>
      </c>
      <c r="C320" s="2">
        <v>6.5</v>
      </c>
      <c r="D320" s="2">
        <v>1E-3</v>
      </c>
      <c r="E320" s="2">
        <v>303</v>
      </c>
      <c r="F320" s="2">
        <v>3.8</v>
      </c>
      <c r="G320" s="2">
        <v>-8.5000000000000006E-2</v>
      </c>
      <c r="H320" s="2">
        <v>34</v>
      </c>
      <c r="I320" s="2">
        <v>1.4</v>
      </c>
      <c r="J320" s="2">
        <v>-0.159</v>
      </c>
      <c r="K320" s="2">
        <v>179</v>
      </c>
      <c r="L320" s="2">
        <v>7.2</v>
      </c>
      <c r="M320" s="2">
        <v>-5.2999999999999999E-2</v>
      </c>
      <c r="N320">
        <f t="shared" si="8"/>
        <v>181.75</v>
      </c>
      <c r="O320" t="str">
        <f t="shared" si="9"/>
        <v>1</v>
      </c>
      <c r="P320">
        <v>1</v>
      </c>
    </row>
    <row r="321" spans="1:16" ht="13.5" customHeight="1" x14ac:dyDescent="0.15">
      <c r="A321" s="2" t="s">
        <v>323</v>
      </c>
      <c r="B321" s="2">
        <v>201</v>
      </c>
      <c r="C321" s="2">
        <v>12.2</v>
      </c>
      <c r="D321" s="2">
        <v>1.4E-2</v>
      </c>
      <c r="E321" s="1"/>
      <c r="F321" s="1"/>
      <c r="G321" s="1"/>
      <c r="H321" s="1"/>
      <c r="I321" s="1"/>
      <c r="J321" s="1"/>
      <c r="K321" s="1"/>
      <c r="L321" s="1"/>
      <c r="M321" s="1"/>
      <c r="N321">
        <f t="shared" si="8"/>
        <v>201</v>
      </c>
      <c r="O321" t="str">
        <f t="shared" si="9"/>
        <v>1</v>
      </c>
      <c r="P321">
        <v>1</v>
      </c>
    </row>
    <row r="322" spans="1:16" ht="13.5" customHeight="1" x14ac:dyDescent="0.15">
      <c r="A322" s="2" t="s">
        <v>324</v>
      </c>
      <c r="B322" s="2">
        <v>224</v>
      </c>
      <c r="C322" s="2">
        <v>1.8</v>
      </c>
      <c r="D322" s="2">
        <v>4.8000000000000001E-2</v>
      </c>
      <c r="E322" s="2">
        <v>332</v>
      </c>
      <c r="F322" s="2">
        <v>2.6</v>
      </c>
      <c r="G322" s="2">
        <v>5.7000000000000002E-2</v>
      </c>
      <c r="H322" s="2">
        <v>200</v>
      </c>
      <c r="I322" s="2">
        <v>0.7</v>
      </c>
      <c r="J322" s="2">
        <v>-7.2999999999999995E-2</v>
      </c>
      <c r="K322" s="2">
        <v>182</v>
      </c>
      <c r="L322" s="2">
        <v>1.9</v>
      </c>
      <c r="M322" s="2">
        <v>2E-3</v>
      </c>
      <c r="N322">
        <f t="shared" si="8"/>
        <v>234.5</v>
      </c>
      <c r="O322" t="str">
        <f t="shared" si="9"/>
        <v xml:space="preserve"> </v>
      </c>
      <c r="P322" t="s">
        <v>934</v>
      </c>
    </row>
    <row r="323" spans="1:16" ht="13.5" customHeight="1" x14ac:dyDescent="0.15">
      <c r="A323" s="2" t="s">
        <v>325</v>
      </c>
      <c r="B323" s="2">
        <v>166</v>
      </c>
      <c r="C323" s="2">
        <v>11.6</v>
      </c>
      <c r="D323" s="2">
        <v>2E-3</v>
      </c>
      <c r="E323" s="1"/>
      <c r="F323" s="1"/>
      <c r="G323" s="1"/>
      <c r="H323" s="1"/>
      <c r="I323" s="1"/>
      <c r="J323" s="1"/>
      <c r="K323" s="1"/>
      <c r="L323" s="1"/>
      <c r="M323" s="1"/>
      <c r="N323">
        <f t="shared" si="8"/>
        <v>166</v>
      </c>
      <c r="O323" t="str">
        <f t="shared" si="9"/>
        <v>1</v>
      </c>
      <c r="P323">
        <v>1</v>
      </c>
    </row>
    <row r="324" spans="1:16" ht="13.5" customHeight="1" x14ac:dyDescent="0.15">
      <c r="A324" s="2" t="s">
        <v>326</v>
      </c>
      <c r="B324" s="2">
        <v>245</v>
      </c>
      <c r="C324" s="2">
        <v>8.9</v>
      </c>
      <c r="D324" s="2">
        <v>-4.0000000000000001E-3</v>
      </c>
      <c r="E324" s="1"/>
      <c r="F324" s="1"/>
      <c r="G324" s="1"/>
      <c r="H324" s="2">
        <v>150</v>
      </c>
      <c r="I324" s="2">
        <v>36.5</v>
      </c>
      <c r="J324" s="2">
        <v>3.6999999999999998E-2</v>
      </c>
      <c r="K324" s="2">
        <v>153</v>
      </c>
      <c r="L324" s="2">
        <v>3.1</v>
      </c>
      <c r="M324" s="2">
        <v>7.0000000000000001E-3</v>
      </c>
      <c r="N324">
        <f t="shared" ref="N324:N387" si="10">AVERAGE(B324,E324,H324,K324)</f>
        <v>182.66666666666666</v>
      </c>
      <c r="O324" t="str">
        <f t="shared" ref="O324:P387" si="11">IF(AND(N324&gt;135,N324&lt;225),"1"," ")</f>
        <v>1</v>
      </c>
      <c r="P324">
        <v>1</v>
      </c>
    </row>
    <row r="325" spans="1:16" ht="13.5" customHeight="1" x14ac:dyDescent="0.15">
      <c r="A325" s="2" t="s">
        <v>327</v>
      </c>
      <c r="B325" s="2">
        <v>36</v>
      </c>
      <c r="C325" s="2">
        <v>14.2</v>
      </c>
      <c r="D325" s="2">
        <v>8.0000000000000002E-3</v>
      </c>
      <c r="E325" s="2">
        <v>5</v>
      </c>
      <c r="F325" s="2">
        <v>29.5</v>
      </c>
      <c r="G325" s="2">
        <v>-6.0000000000000001E-3</v>
      </c>
      <c r="H325" s="2">
        <v>147</v>
      </c>
      <c r="I325" s="2">
        <v>1.3</v>
      </c>
      <c r="J325" s="2">
        <v>5.3999999999999999E-2</v>
      </c>
      <c r="K325" s="2">
        <v>19</v>
      </c>
      <c r="L325" s="2">
        <v>50.4</v>
      </c>
      <c r="M325" s="2">
        <v>3.0000000000000001E-3</v>
      </c>
      <c r="N325">
        <f t="shared" si="10"/>
        <v>51.75</v>
      </c>
      <c r="O325" t="str">
        <f t="shared" si="11"/>
        <v xml:space="preserve"> </v>
      </c>
      <c r="P325" t="s">
        <v>934</v>
      </c>
    </row>
    <row r="326" spans="1:16" ht="13.5" customHeight="1" x14ac:dyDescent="0.15">
      <c r="A326" s="2" t="s">
        <v>328</v>
      </c>
      <c r="B326" s="2">
        <v>236</v>
      </c>
      <c r="C326" s="2">
        <v>56</v>
      </c>
      <c r="D326" s="2">
        <v>0.03</v>
      </c>
      <c r="E326" s="2">
        <v>252</v>
      </c>
      <c r="F326" s="2">
        <v>5.4</v>
      </c>
      <c r="G326" s="2">
        <v>5.1999999999999998E-2</v>
      </c>
      <c r="H326" s="2">
        <v>289</v>
      </c>
      <c r="I326" s="2">
        <v>4.4000000000000004</v>
      </c>
      <c r="J326" s="2">
        <v>8.2000000000000003E-2</v>
      </c>
      <c r="K326" s="2">
        <v>108</v>
      </c>
      <c r="L326" s="2">
        <v>7.3</v>
      </c>
      <c r="M326" s="2">
        <v>-8.0000000000000002E-3</v>
      </c>
      <c r="N326">
        <f t="shared" si="10"/>
        <v>221.25</v>
      </c>
      <c r="O326" t="str">
        <f t="shared" si="11"/>
        <v>1</v>
      </c>
      <c r="P326">
        <v>1</v>
      </c>
    </row>
    <row r="327" spans="1:16" ht="13.5" customHeight="1" x14ac:dyDescent="0.15">
      <c r="A327" s="2" t="s">
        <v>329</v>
      </c>
      <c r="B327" s="2">
        <v>252</v>
      </c>
      <c r="C327" s="2">
        <v>15.5</v>
      </c>
      <c r="D327" s="2">
        <v>-7.0000000000000001E-3</v>
      </c>
      <c r="E327" s="1"/>
      <c r="F327" s="1"/>
      <c r="G327" s="1"/>
      <c r="H327" s="1"/>
      <c r="I327" s="1"/>
      <c r="J327" s="1"/>
      <c r="K327" s="1"/>
      <c r="L327" s="1"/>
      <c r="M327" s="1"/>
      <c r="N327">
        <f t="shared" si="10"/>
        <v>252</v>
      </c>
      <c r="O327" t="str">
        <f t="shared" si="11"/>
        <v xml:space="preserve"> </v>
      </c>
      <c r="P327" t="s">
        <v>934</v>
      </c>
    </row>
    <row r="328" spans="1:16" ht="13.5" customHeight="1" x14ac:dyDescent="0.15">
      <c r="A328" s="2" t="s">
        <v>330</v>
      </c>
      <c r="B328" s="1"/>
      <c r="C328" s="1"/>
      <c r="D328" s="1"/>
      <c r="E328" s="1"/>
      <c r="F328" s="1"/>
      <c r="G328" s="1"/>
      <c r="H328" s="1"/>
      <c r="I328" s="1"/>
      <c r="J328" s="1"/>
      <c r="K328" s="2">
        <v>39</v>
      </c>
      <c r="L328" s="2">
        <v>14.1</v>
      </c>
      <c r="M328" s="2">
        <v>1.2E-2</v>
      </c>
      <c r="N328">
        <f t="shared" si="10"/>
        <v>39</v>
      </c>
      <c r="O328" t="str">
        <f t="shared" si="11"/>
        <v xml:space="preserve"> </v>
      </c>
      <c r="P328" t="s">
        <v>934</v>
      </c>
    </row>
    <row r="329" spans="1:16" ht="13.5" customHeight="1" x14ac:dyDescent="0.15">
      <c r="A329" s="2" t="s">
        <v>331</v>
      </c>
      <c r="B329" s="1"/>
      <c r="C329" s="1"/>
      <c r="D329" s="1"/>
      <c r="E329" s="2">
        <v>1</v>
      </c>
      <c r="F329" s="2">
        <v>50.8</v>
      </c>
      <c r="G329" s="2">
        <v>0</v>
      </c>
      <c r="H329" s="1"/>
      <c r="I329" s="1"/>
      <c r="J329" s="1"/>
      <c r="K329" s="1"/>
      <c r="L329" s="1"/>
      <c r="M329" s="1"/>
      <c r="N329">
        <f t="shared" si="10"/>
        <v>1</v>
      </c>
      <c r="O329" t="str">
        <f t="shared" si="11"/>
        <v xml:space="preserve"> </v>
      </c>
      <c r="P329" t="s">
        <v>934</v>
      </c>
    </row>
    <row r="330" spans="1:16" ht="13.5" customHeight="1" x14ac:dyDescent="0.15">
      <c r="A330" s="2" t="s">
        <v>332</v>
      </c>
      <c r="B330" s="2">
        <v>212</v>
      </c>
      <c r="C330" s="2">
        <v>7.9</v>
      </c>
      <c r="D330" s="2">
        <v>-6.0000000000000001E-3</v>
      </c>
      <c r="E330" s="2">
        <v>337</v>
      </c>
      <c r="F330" s="2">
        <v>22.5</v>
      </c>
      <c r="G330" s="2">
        <v>5.2999999999999999E-2</v>
      </c>
      <c r="H330" s="2">
        <v>126</v>
      </c>
      <c r="I330" s="2">
        <v>1.1000000000000001</v>
      </c>
      <c r="J330" s="2">
        <v>-5.0000000000000001E-3</v>
      </c>
      <c r="K330" s="2">
        <v>76</v>
      </c>
      <c r="L330" s="2">
        <v>4</v>
      </c>
      <c r="M330" s="2">
        <v>-1.9E-2</v>
      </c>
      <c r="N330">
        <f t="shared" si="10"/>
        <v>187.75</v>
      </c>
      <c r="O330" t="str">
        <f t="shared" si="11"/>
        <v>1</v>
      </c>
      <c r="P330">
        <v>1</v>
      </c>
    </row>
    <row r="331" spans="1:16" ht="13.5" customHeight="1" x14ac:dyDescent="0.15">
      <c r="A331" s="2" t="s">
        <v>333</v>
      </c>
      <c r="B331" s="2">
        <v>49</v>
      </c>
      <c r="C331" s="2">
        <v>0.6</v>
      </c>
      <c r="D331" s="2">
        <v>2E-3</v>
      </c>
      <c r="E331" s="2">
        <v>355</v>
      </c>
      <c r="F331" s="2">
        <v>2.4</v>
      </c>
      <c r="G331" s="2">
        <v>2.4E-2</v>
      </c>
      <c r="H331" s="2">
        <v>16</v>
      </c>
      <c r="I331" s="2">
        <v>1.5</v>
      </c>
      <c r="J331" s="2">
        <v>2.1999999999999999E-2</v>
      </c>
      <c r="K331" s="2">
        <v>355</v>
      </c>
      <c r="L331" s="2">
        <v>7.1</v>
      </c>
      <c r="M331" s="2">
        <v>6.4000000000000001E-2</v>
      </c>
      <c r="N331">
        <f t="shared" si="10"/>
        <v>193.75</v>
      </c>
      <c r="O331" t="str">
        <f t="shared" si="11"/>
        <v>1</v>
      </c>
      <c r="P331">
        <v>1</v>
      </c>
    </row>
    <row r="332" spans="1:16" ht="13.5" customHeight="1" x14ac:dyDescent="0.15">
      <c r="A332" s="2" t="s">
        <v>334</v>
      </c>
      <c r="B332" s="1"/>
      <c r="C332" s="1"/>
      <c r="D332" s="1"/>
      <c r="E332" s="1"/>
      <c r="F332" s="1"/>
      <c r="G332" s="1"/>
      <c r="H332" s="1"/>
      <c r="I332" s="1"/>
      <c r="J332" s="1"/>
      <c r="K332" s="2">
        <v>20</v>
      </c>
      <c r="L332" s="2">
        <v>8</v>
      </c>
      <c r="M332" s="2">
        <v>-2.5999999999999999E-2</v>
      </c>
      <c r="N332">
        <f t="shared" si="10"/>
        <v>20</v>
      </c>
      <c r="O332" t="str">
        <f t="shared" si="11"/>
        <v xml:space="preserve"> </v>
      </c>
      <c r="P332" t="s">
        <v>934</v>
      </c>
    </row>
    <row r="333" spans="1:16" ht="13.5" customHeight="1" x14ac:dyDescent="0.15">
      <c r="A333" s="2" t="s">
        <v>335</v>
      </c>
      <c r="B333" s="2">
        <v>240</v>
      </c>
      <c r="C333" s="2">
        <v>16.5</v>
      </c>
      <c r="D333" s="2">
        <v>-3.1E-2</v>
      </c>
      <c r="E333" s="2">
        <v>287</v>
      </c>
      <c r="F333" s="2">
        <v>16.100000000000001</v>
      </c>
      <c r="G333" s="2">
        <v>-3.5999999999999997E-2</v>
      </c>
      <c r="H333" s="2">
        <v>178</v>
      </c>
      <c r="I333" s="2">
        <v>14.8</v>
      </c>
      <c r="J333" s="2">
        <v>-4.1000000000000002E-2</v>
      </c>
      <c r="K333" s="2">
        <v>112</v>
      </c>
      <c r="L333" s="2">
        <v>0.8</v>
      </c>
      <c r="M333" s="2">
        <v>-2.5999999999999999E-2</v>
      </c>
      <c r="N333">
        <f t="shared" si="10"/>
        <v>204.25</v>
      </c>
      <c r="O333" t="str">
        <f t="shared" si="11"/>
        <v>1</v>
      </c>
      <c r="P333">
        <v>1</v>
      </c>
    </row>
    <row r="334" spans="1:16" ht="13.5" customHeight="1" x14ac:dyDescent="0.15">
      <c r="A334" s="2" t="s">
        <v>336</v>
      </c>
      <c r="B334" s="2">
        <v>131</v>
      </c>
      <c r="C334" s="2">
        <v>1.5</v>
      </c>
      <c r="D334" s="2">
        <v>6.0000000000000001E-3</v>
      </c>
      <c r="E334" s="2">
        <v>288</v>
      </c>
      <c r="F334" s="2">
        <v>9.9</v>
      </c>
      <c r="G334" s="2">
        <v>-0.13400000000000001</v>
      </c>
      <c r="H334" s="2">
        <v>285</v>
      </c>
      <c r="I334" s="2">
        <v>1.3</v>
      </c>
      <c r="J334" s="2">
        <v>1.4999999999999999E-2</v>
      </c>
      <c r="K334" s="2">
        <v>192</v>
      </c>
      <c r="L334" s="2">
        <v>3.9</v>
      </c>
      <c r="M334" s="2">
        <v>-1.2E-2</v>
      </c>
      <c r="N334">
        <f t="shared" si="10"/>
        <v>224</v>
      </c>
      <c r="O334" t="str">
        <f t="shared" si="11"/>
        <v>1</v>
      </c>
      <c r="P334">
        <v>1</v>
      </c>
    </row>
    <row r="335" spans="1:16" ht="13.5" customHeight="1" x14ac:dyDescent="0.15">
      <c r="A335" s="2" t="s">
        <v>337</v>
      </c>
      <c r="B335" s="2">
        <v>233</v>
      </c>
      <c r="C335" s="2">
        <v>12.6</v>
      </c>
      <c r="D335" s="2">
        <v>3.0000000000000001E-3</v>
      </c>
      <c r="E335" s="1"/>
      <c r="F335" s="1"/>
      <c r="G335" s="1"/>
      <c r="H335" s="1"/>
      <c r="I335" s="1"/>
      <c r="J335" s="1"/>
      <c r="K335" s="1"/>
      <c r="L335" s="1"/>
      <c r="M335" s="1"/>
      <c r="N335">
        <f t="shared" si="10"/>
        <v>233</v>
      </c>
      <c r="O335" t="str">
        <f t="shared" si="11"/>
        <v xml:space="preserve"> </v>
      </c>
      <c r="P335" t="s">
        <v>934</v>
      </c>
    </row>
    <row r="336" spans="1:16" ht="13.5" customHeight="1" x14ac:dyDescent="0.15">
      <c r="A336" s="2" t="s">
        <v>338</v>
      </c>
      <c r="B336" s="2">
        <v>296</v>
      </c>
      <c r="C336" s="2">
        <v>2.2999999999999998</v>
      </c>
      <c r="D336" s="2">
        <v>-2.1000000000000001E-2</v>
      </c>
      <c r="E336" s="2">
        <v>321</v>
      </c>
      <c r="F336" s="2">
        <v>33.4</v>
      </c>
      <c r="G336" s="2">
        <v>-0.16500000000000001</v>
      </c>
      <c r="H336" s="2">
        <v>22</v>
      </c>
      <c r="I336" s="2">
        <v>5.7</v>
      </c>
      <c r="J336" s="2">
        <v>-1.7999999999999999E-2</v>
      </c>
      <c r="K336" s="2">
        <v>319</v>
      </c>
      <c r="L336" s="2">
        <v>2.4</v>
      </c>
      <c r="M336" s="2">
        <v>-2.1999999999999999E-2</v>
      </c>
      <c r="N336">
        <f t="shared" si="10"/>
        <v>239.5</v>
      </c>
      <c r="O336" t="str">
        <f t="shared" si="11"/>
        <v xml:space="preserve"> </v>
      </c>
      <c r="P336" t="s">
        <v>934</v>
      </c>
    </row>
    <row r="337" spans="1:16" ht="13.5" customHeight="1" x14ac:dyDescent="0.15">
      <c r="A337" s="2" t="s">
        <v>339</v>
      </c>
      <c r="B337" s="2">
        <v>57</v>
      </c>
      <c r="C337" s="2">
        <v>3.4</v>
      </c>
      <c r="D337" s="2">
        <v>5.0000000000000001E-3</v>
      </c>
      <c r="E337" s="2">
        <v>328</v>
      </c>
      <c r="F337" s="2">
        <v>7.4</v>
      </c>
      <c r="G337" s="2">
        <v>-1.4E-2</v>
      </c>
      <c r="H337" s="2">
        <v>267</v>
      </c>
      <c r="I337" s="2">
        <v>0.9</v>
      </c>
      <c r="J337" s="2">
        <v>0</v>
      </c>
      <c r="K337" s="2">
        <v>139</v>
      </c>
      <c r="L337" s="2">
        <v>7.7</v>
      </c>
      <c r="M337" s="2">
        <v>-8.0000000000000002E-3</v>
      </c>
      <c r="N337">
        <f t="shared" si="10"/>
        <v>197.75</v>
      </c>
      <c r="O337" t="str">
        <f t="shared" si="11"/>
        <v>1</v>
      </c>
      <c r="P337">
        <v>1</v>
      </c>
    </row>
    <row r="338" spans="1:16" ht="13.5" customHeight="1" x14ac:dyDescent="0.15">
      <c r="A338" s="2" t="s">
        <v>340</v>
      </c>
      <c r="B338" s="2">
        <v>41</v>
      </c>
      <c r="C338" s="2">
        <v>4.0999999999999996</v>
      </c>
      <c r="D338" s="2">
        <v>2.8000000000000001E-2</v>
      </c>
      <c r="E338" s="2">
        <v>271</v>
      </c>
      <c r="F338" s="2">
        <v>6.4</v>
      </c>
      <c r="G338" s="2">
        <v>8.3000000000000004E-2</v>
      </c>
      <c r="H338" s="2">
        <v>16</v>
      </c>
      <c r="I338" s="2">
        <v>12.4</v>
      </c>
      <c r="J338" s="2">
        <v>0.10299999999999999</v>
      </c>
      <c r="K338" s="2">
        <v>23</v>
      </c>
      <c r="L338" s="2">
        <v>5.8</v>
      </c>
      <c r="M338" s="2">
        <v>-4.2000000000000003E-2</v>
      </c>
      <c r="N338">
        <f t="shared" si="10"/>
        <v>87.75</v>
      </c>
      <c r="O338" t="str">
        <f t="shared" si="11"/>
        <v xml:space="preserve"> </v>
      </c>
      <c r="P338" t="s">
        <v>934</v>
      </c>
    </row>
    <row r="339" spans="1:16" ht="13.5" customHeight="1" x14ac:dyDescent="0.15">
      <c r="A339" s="2" t="s">
        <v>341</v>
      </c>
      <c r="B339" s="2">
        <v>205</v>
      </c>
      <c r="C339" s="2">
        <v>66.8</v>
      </c>
      <c r="D339" s="2">
        <v>7.0000000000000001E-3</v>
      </c>
      <c r="E339" s="1"/>
      <c r="F339" s="1"/>
      <c r="G339" s="1"/>
      <c r="H339" s="1"/>
      <c r="I339" s="1"/>
      <c r="J339" s="1"/>
      <c r="K339" s="1"/>
      <c r="L339" s="1"/>
      <c r="M339" s="1"/>
      <c r="N339">
        <f t="shared" si="10"/>
        <v>205</v>
      </c>
      <c r="O339" t="str">
        <f t="shared" si="11"/>
        <v>1</v>
      </c>
      <c r="P339">
        <v>1</v>
      </c>
    </row>
    <row r="340" spans="1:16" ht="13.5" customHeight="1" x14ac:dyDescent="0.15">
      <c r="A340" s="2" t="s">
        <v>342</v>
      </c>
      <c r="B340" s="2">
        <v>234</v>
      </c>
      <c r="C340" s="2">
        <v>36.799999999999997</v>
      </c>
      <c r="D340" s="2">
        <v>-8.9999999999999993E-3</v>
      </c>
      <c r="E340" s="1"/>
      <c r="F340" s="1"/>
      <c r="G340" s="1"/>
      <c r="H340" s="2">
        <v>360</v>
      </c>
      <c r="I340" s="2">
        <v>3.7</v>
      </c>
      <c r="J340" s="2">
        <v>2.1999999999999999E-2</v>
      </c>
      <c r="K340" s="2">
        <v>299</v>
      </c>
      <c r="L340" s="2">
        <v>3.7</v>
      </c>
      <c r="M340" s="2">
        <v>-1.2E-2</v>
      </c>
      <c r="N340">
        <f t="shared" si="10"/>
        <v>297.66666666666669</v>
      </c>
      <c r="O340" t="str">
        <f t="shared" si="11"/>
        <v xml:space="preserve"> </v>
      </c>
      <c r="P340" t="s">
        <v>934</v>
      </c>
    </row>
    <row r="341" spans="1:16" ht="13.5" customHeight="1" x14ac:dyDescent="0.15">
      <c r="A341" s="2" t="s">
        <v>343</v>
      </c>
      <c r="B341" s="2">
        <v>147</v>
      </c>
      <c r="C341" s="2">
        <v>15.7</v>
      </c>
      <c r="D341" s="2">
        <v>-5.1999999999999998E-2</v>
      </c>
      <c r="E341" s="2">
        <v>323</v>
      </c>
      <c r="F341" s="2">
        <v>19</v>
      </c>
      <c r="G341" s="2">
        <v>5.0000000000000001E-3</v>
      </c>
      <c r="H341" s="1"/>
      <c r="I341" s="1"/>
      <c r="J341" s="1"/>
      <c r="K341" s="1"/>
      <c r="L341" s="1"/>
      <c r="M341" s="1"/>
      <c r="N341">
        <f t="shared" si="10"/>
        <v>235</v>
      </c>
      <c r="O341" t="str">
        <f t="shared" si="11"/>
        <v xml:space="preserve"> </v>
      </c>
      <c r="P341" t="s">
        <v>934</v>
      </c>
    </row>
    <row r="342" spans="1:16" ht="13.5" customHeight="1" x14ac:dyDescent="0.15">
      <c r="A342" s="2" t="s">
        <v>344</v>
      </c>
      <c r="B342" s="2">
        <v>249</v>
      </c>
      <c r="C342" s="2">
        <v>10.8</v>
      </c>
      <c r="D342" s="2">
        <v>-4.0000000000000001E-3</v>
      </c>
      <c r="E342" s="1"/>
      <c r="F342" s="1"/>
      <c r="G342" s="1"/>
      <c r="H342" s="1"/>
      <c r="I342" s="1"/>
      <c r="J342" s="1"/>
      <c r="K342" s="1"/>
      <c r="L342" s="1"/>
      <c r="M342" s="1"/>
      <c r="N342">
        <f t="shared" si="10"/>
        <v>249</v>
      </c>
      <c r="O342" t="str">
        <f t="shared" si="11"/>
        <v xml:space="preserve"> </v>
      </c>
      <c r="P342" t="s">
        <v>934</v>
      </c>
    </row>
    <row r="343" spans="1:16" ht="13.5" customHeight="1" x14ac:dyDescent="0.15">
      <c r="A343" s="2" t="s">
        <v>345</v>
      </c>
      <c r="B343" s="2">
        <v>214</v>
      </c>
      <c r="C343" s="2">
        <v>10.1</v>
      </c>
      <c r="D343" s="2">
        <v>-2.9000000000000001E-2</v>
      </c>
      <c r="E343" s="2">
        <v>300</v>
      </c>
      <c r="F343" s="2">
        <v>10.4</v>
      </c>
      <c r="G343" s="2">
        <v>-1.2E-2</v>
      </c>
      <c r="H343" s="1"/>
      <c r="I343" s="1"/>
      <c r="J343" s="1"/>
      <c r="K343" s="2">
        <v>34</v>
      </c>
      <c r="L343" s="2">
        <v>8.6</v>
      </c>
      <c r="M343" s="2">
        <v>3.0000000000000001E-3</v>
      </c>
      <c r="N343">
        <f t="shared" si="10"/>
        <v>182.66666666666666</v>
      </c>
      <c r="O343" t="str">
        <f t="shared" si="11"/>
        <v>1</v>
      </c>
      <c r="P343">
        <v>1</v>
      </c>
    </row>
    <row r="344" spans="1:16" ht="13.5" customHeight="1" x14ac:dyDescent="0.15">
      <c r="A344" s="2" t="s">
        <v>346</v>
      </c>
      <c r="B344" s="2">
        <v>334</v>
      </c>
      <c r="C344" s="2">
        <v>11.4</v>
      </c>
      <c r="D344" s="2">
        <v>-0.01</v>
      </c>
      <c r="E344" s="1"/>
      <c r="F344" s="1"/>
      <c r="G344" s="1"/>
      <c r="H344" s="1"/>
      <c r="I344" s="1"/>
      <c r="J344" s="1"/>
      <c r="K344" s="1"/>
      <c r="L344" s="1"/>
      <c r="M344" s="1"/>
      <c r="N344">
        <f t="shared" si="10"/>
        <v>334</v>
      </c>
      <c r="O344" t="str">
        <f t="shared" si="11"/>
        <v xml:space="preserve"> </v>
      </c>
      <c r="P344" t="s">
        <v>934</v>
      </c>
    </row>
    <row r="345" spans="1:16" ht="13.5" customHeight="1" x14ac:dyDescent="0.15">
      <c r="A345" s="2" t="s">
        <v>347</v>
      </c>
      <c r="B345" s="1"/>
      <c r="C345" s="1"/>
      <c r="D345" s="1"/>
      <c r="E345" s="1"/>
      <c r="F345" s="1"/>
      <c r="G345" s="1"/>
      <c r="H345" s="1"/>
      <c r="I345" s="1"/>
      <c r="J345" s="1"/>
      <c r="K345" s="2">
        <v>309</v>
      </c>
      <c r="L345" s="2">
        <v>2.6</v>
      </c>
      <c r="M345" s="2">
        <v>0.03</v>
      </c>
      <c r="N345">
        <f t="shared" si="10"/>
        <v>309</v>
      </c>
      <c r="O345" t="str">
        <f t="shared" si="11"/>
        <v xml:space="preserve"> </v>
      </c>
      <c r="P345" t="s">
        <v>934</v>
      </c>
    </row>
    <row r="346" spans="1:16" ht="13.5" customHeight="1" x14ac:dyDescent="0.15">
      <c r="A346" s="2" t="s">
        <v>348</v>
      </c>
      <c r="B346" s="2">
        <v>57</v>
      </c>
      <c r="C346" s="2">
        <v>2</v>
      </c>
      <c r="D346" s="2">
        <v>-1.4E-2</v>
      </c>
      <c r="E346" s="1"/>
      <c r="F346" s="1"/>
      <c r="G346" s="1"/>
      <c r="H346" s="1"/>
      <c r="I346" s="1"/>
      <c r="J346" s="1"/>
      <c r="K346" s="1"/>
      <c r="L346" s="1"/>
      <c r="M346" s="1"/>
      <c r="N346">
        <f t="shared" si="10"/>
        <v>57</v>
      </c>
      <c r="O346" t="str">
        <f t="shared" si="11"/>
        <v xml:space="preserve"> </v>
      </c>
      <c r="P346" t="s">
        <v>934</v>
      </c>
    </row>
    <row r="347" spans="1:16" ht="13.5" customHeight="1" x14ac:dyDescent="0.15">
      <c r="A347" s="2" t="s">
        <v>349</v>
      </c>
      <c r="B347" s="2">
        <v>237</v>
      </c>
      <c r="C347" s="2">
        <v>37.6</v>
      </c>
      <c r="D347" s="2">
        <v>-5.0000000000000001E-3</v>
      </c>
      <c r="E347" s="1"/>
      <c r="F347" s="1"/>
      <c r="G347" s="1"/>
      <c r="H347" s="2">
        <v>168</v>
      </c>
      <c r="I347" s="2">
        <v>1.5</v>
      </c>
      <c r="J347" s="2">
        <v>1.9E-2</v>
      </c>
      <c r="K347" s="1"/>
      <c r="L347" s="1"/>
      <c r="M347" s="1"/>
      <c r="N347">
        <f t="shared" si="10"/>
        <v>202.5</v>
      </c>
      <c r="O347" t="str">
        <f t="shared" si="11"/>
        <v>1</v>
      </c>
      <c r="P347">
        <v>1</v>
      </c>
    </row>
    <row r="348" spans="1:16" ht="13.5" customHeight="1" x14ac:dyDescent="0.15">
      <c r="A348" s="2" t="s">
        <v>350</v>
      </c>
      <c r="B348" s="2">
        <v>246</v>
      </c>
      <c r="C348" s="2">
        <v>18.899999999999999</v>
      </c>
      <c r="D348" s="2">
        <v>9.1999999999999998E-2</v>
      </c>
      <c r="E348" s="2">
        <v>177</v>
      </c>
      <c r="F348" s="2">
        <v>0.3</v>
      </c>
      <c r="G348" s="2">
        <v>0.1</v>
      </c>
      <c r="H348" s="2">
        <v>175</v>
      </c>
      <c r="I348" s="2">
        <v>18.399999999999999</v>
      </c>
      <c r="J348" s="2">
        <v>1.4E-2</v>
      </c>
      <c r="K348" s="2">
        <v>110</v>
      </c>
      <c r="L348" s="2">
        <v>8.8000000000000007</v>
      </c>
      <c r="M348" s="2">
        <v>5.0000000000000001E-3</v>
      </c>
      <c r="N348">
        <f t="shared" si="10"/>
        <v>177</v>
      </c>
      <c r="O348" t="str">
        <f t="shared" si="11"/>
        <v>1</v>
      </c>
      <c r="P348">
        <v>1</v>
      </c>
    </row>
    <row r="349" spans="1:16" ht="13.5" customHeight="1" x14ac:dyDescent="0.15">
      <c r="A349" s="2" t="s">
        <v>351</v>
      </c>
      <c r="B349" s="2">
        <v>67</v>
      </c>
      <c r="C349" s="2">
        <v>5.9</v>
      </c>
      <c r="D349" s="2">
        <v>6.5000000000000002E-2</v>
      </c>
      <c r="E349" s="2">
        <v>138</v>
      </c>
      <c r="F349" s="2">
        <v>11.7</v>
      </c>
      <c r="G349" s="2">
        <v>0.112</v>
      </c>
      <c r="H349" s="2">
        <v>207</v>
      </c>
      <c r="I349" s="2">
        <v>0.3</v>
      </c>
      <c r="J349" s="2">
        <v>-7.0000000000000001E-3</v>
      </c>
      <c r="K349" s="2">
        <v>110</v>
      </c>
      <c r="L349" s="2">
        <v>5</v>
      </c>
      <c r="M349" s="2">
        <v>-2.9000000000000001E-2</v>
      </c>
      <c r="N349">
        <f t="shared" si="10"/>
        <v>130.5</v>
      </c>
      <c r="O349" t="str">
        <f t="shared" si="11"/>
        <v xml:space="preserve"> </v>
      </c>
      <c r="P349" t="s">
        <v>934</v>
      </c>
    </row>
    <row r="350" spans="1:16" ht="13.5" customHeight="1" x14ac:dyDescent="0.15">
      <c r="A350" s="2" t="s">
        <v>352</v>
      </c>
      <c r="B350" s="2">
        <v>8</v>
      </c>
      <c r="C350" s="2">
        <v>11.5</v>
      </c>
      <c r="D350" s="2">
        <v>-3.9E-2</v>
      </c>
      <c r="E350" s="2">
        <v>202</v>
      </c>
      <c r="F350" s="2">
        <v>9.6</v>
      </c>
      <c r="G350" s="2">
        <v>5.0999999999999997E-2</v>
      </c>
      <c r="H350" s="2">
        <v>237</v>
      </c>
      <c r="I350" s="2">
        <v>8.4</v>
      </c>
      <c r="J350" s="2">
        <v>7.0000000000000001E-3</v>
      </c>
      <c r="K350" s="2">
        <v>17</v>
      </c>
      <c r="L350" s="2">
        <v>2.9</v>
      </c>
      <c r="M350" s="2">
        <v>-1.2E-2</v>
      </c>
      <c r="N350">
        <f t="shared" si="10"/>
        <v>116</v>
      </c>
      <c r="O350" t="str">
        <f t="shared" si="11"/>
        <v xml:space="preserve"> </v>
      </c>
      <c r="P350" t="s">
        <v>934</v>
      </c>
    </row>
    <row r="351" spans="1:16" ht="13.5" customHeight="1" x14ac:dyDescent="0.15">
      <c r="A351" s="2" t="s">
        <v>353</v>
      </c>
      <c r="B351" s="2">
        <v>67</v>
      </c>
      <c r="C351" s="2">
        <v>46.6</v>
      </c>
      <c r="D351" s="2">
        <v>0</v>
      </c>
      <c r="E351" s="1"/>
      <c r="F351" s="1"/>
      <c r="G351" s="1"/>
      <c r="H351" s="1"/>
      <c r="I351" s="1"/>
      <c r="J351" s="1"/>
      <c r="K351" s="1"/>
      <c r="L351" s="1"/>
      <c r="M351" s="1"/>
      <c r="N351">
        <f t="shared" si="10"/>
        <v>67</v>
      </c>
      <c r="O351" t="str">
        <f t="shared" si="11"/>
        <v xml:space="preserve"> </v>
      </c>
      <c r="P351" t="s">
        <v>934</v>
      </c>
    </row>
    <row r="352" spans="1:16" ht="13.5" customHeight="1" x14ac:dyDescent="0.15">
      <c r="A352" s="2" t="s">
        <v>354</v>
      </c>
      <c r="B352" s="2">
        <v>49</v>
      </c>
      <c r="C352" s="2">
        <v>5.2</v>
      </c>
      <c r="D352" s="2">
        <v>0.127</v>
      </c>
      <c r="E352" s="2">
        <v>148</v>
      </c>
      <c r="F352" s="2">
        <v>5.5</v>
      </c>
      <c r="G352" s="2">
        <v>0.13800000000000001</v>
      </c>
      <c r="H352" s="1"/>
      <c r="I352" s="1"/>
      <c r="J352" s="1"/>
      <c r="K352" s="2">
        <v>67</v>
      </c>
      <c r="L352" s="2">
        <v>24.7</v>
      </c>
      <c r="M352" s="2">
        <v>7.0000000000000001E-3</v>
      </c>
      <c r="N352">
        <f t="shared" si="10"/>
        <v>88</v>
      </c>
      <c r="O352" t="str">
        <f t="shared" si="11"/>
        <v xml:space="preserve"> </v>
      </c>
      <c r="P352" t="s">
        <v>934</v>
      </c>
    </row>
    <row r="353" spans="1:16" ht="13.5" customHeight="1" x14ac:dyDescent="0.15">
      <c r="A353" s="2" t="s">
        <v>355</v>
      </c>
      <c r="B353" s="2">
        <v>68</v>
      </c>
      <c r="C353" s="2">
        <v>2.9</v>
      </c>
      <c r="D353" s="2">
        <v>4.2000000000000003E-2</v>
      </c>
      <c r="E353" s="2">
        <v>301</v>
      </c>
      <c r="F353" s="2">
        <v>1.4</v>
      </c>
      <c r="G353" s="2">
        <v>7.8E-2</v>
      </c>
      <c r="H353" s="2">
        <v>303</v>
      </c>
      <c r="I353" s="2">
        <v>0.6</v>
      </c>
      <c r="J353" s="2">
        <v>-8.0000000000000002E-3</v>
      </c>
      <c r="K353" s="2">
        <v>167</v>
      </c>
      <c r="L353" s="2">
        <v>4.8</v>
      </c>
      <c r="M353" s="2">
        <v>-1E-3</v>
      </c>
      <c r="N353">
        <f t="shared" si="10"/>
        <v>209.75</v>
      </c>
      <c r="O353" t="str">
        <f t="shared" si="11"/>
        <v>1</v>
      </c>
      <c r="P353">
        <v>1</v>
      </c>
    </row>
    <row r="354" spans="1:16" ht="13.5" customHeight="1" x14ac:dyDescent="0.15">
      <c r="A354" s="2" t="s">
        <v>356</v>
      </c>
      <c r="B354" s="2">
        <v>130</v>
      </c>
      <c r="C354" s="2">
        <v>2.2000000000000002</v>
      </c>
      <c r="D354" s="2">
        <v>5.8999999999999997E-2</v>
      </c>
      <c r="E354" s="1"/>
      <c r="F354" s="1"/>
      <c r="G354" s="1"/>
      <c r="H354" s="1"/>
      <c r="I354" s="1"/>
      <c r="J354" s="1"/>
      <c r="K354" s="1"/>
      <c r="L354" s="1"/>
      <c r="M354" s="1"/>
      <c r="N354">
        <f t="shared" si="10"/>
        <v>130</v>
      </c>
      <c r="O354" t="str">
        <f t="shared" si="11"/>
        <v xml:space="preserve"> </v>
      </c>
      <c r="P354" t="s">
        <v>934</v>
      </c>
    </row>
    <row r="355" spans="1:16" ht="13.5" customHeight="1" x14ac:dyDescent="0.15">
      <c r="A355" s="2" t="s">
        <v>357</v>
      </c>
      <c r="B355" s="2">
        <v>310</v>
      </c>
      <c r="C355" s="2">
        <v>2.1</v>
      </c>
      <c r="D355" s="2">
        <v>1E-3</v>
      </c>
      <c r="E355" s="2">
        <v>343</v>
      </c>
      <c r="F355" s="2">
        <v>9.8000000000000007</v>
      </c>
      <c r="G355" s="2">
        <v>6.0000000000000001E-3</v>
      </c>
      <c r="H355" s="2">
        <v>332</v>
      </c>
      <c r="I355" s="2">
        <v>2.5</v>
      </c>
      <c r="J355" s="2">
        <v>5.8000000000000003E-2</v>
      </c>
      <c r="K355" s="2">
        <v>24</v>
      </c>
      <c r="L355" s="2">
        <v>9.4</v>
      </c>
      <c r="M355" s="2">
        <v>1E-3</v>
      </c>
      <c r="N355">
        <f t="shared" si="10"/>
        <v>252.25</v>
      </c>
      <c r="O355" t="str">
        <f t="shared" si="11"/>
        <v xml:space="preserve"> </v>
      </c>
      <c r="P355" t="s">
        <v>934</v>
      </c>
    </row>
    <row r="356" spans="1:16" ht="13.5" customHeight="1" x14ac:dyDescent="0.15">
      <c r="A356" s="2" t="s">
        <v>358</v>
      </c>
      <c r="B356" s="1"/>
      <c r="C356" s="1"/>
      <c r="D356" s="1"/>
      <c r="E356" s="2">
        <v>353</v>
      </c>
      <c r="F356" s="2">
        <v>9.1</v>
      </c>
      <c r="G356" s="2">
        <v>2E-3</v>
      </c>
      <c r="H356" s="1"/>
      <c r="I356" s="1"/>
      <c r="J356" s="1"/>
      <c r="K356" s="2">
        <v>153</v>
      </c>
      <c r="L356" s="2">
        <v>15</v>
      </c>
      <c r="M356" s="2">
        <v>-2.8000000000000001E-2</v>
      </c>
      <c r="N356">
        <f t="shared" si="10"/>
        <v>253</v>
      </c>
      <c r="O356" t="str">
        <f t="shared" si="11"/>
        <v xml:space="preserve"> </v>
      </c>
      <c r="P356" t="s">
        <v>934</v>
      </c>
    </row>
    <row r="357" spans="1:16" ht="13.5" customHeight="1" x14ac:dyDescent="0.15">
      <c r="A357" s="2" t="s">
        <v>359</v>
      </c>
      <c r="B357" s="2">
        <v>50</v>
      </c>
      <c r="C357" s="2">
        <v>17.2</v>
      </c>
      <c r="D357" s="2">
        <v>-1.7999999999999999E-2</v>
      </c>
      <c r="E357" s="2">
        <v>157</v>
      </c>
      <c r="F357" s="2">
        <v>12.5</v>
      </c>
      <c r="G357" s="2">
        <v>-3.6999999999999998E-2</v>
      </c>
      <c r="H357" s="2">
        <v>5</v>
      </c>
      <c r="I357" s="2">
        <v>1.2</v>
      </c>
      <c r="J357" s="2">
        <v>-3.5999999999999997E-2</v>
      </c>
      <c r="K357" s="2">
        <v>177</v>
      </c>
      <c r="L357" s="2">
        <v>3.8</v>
      </c>
      <c r="M357" s="2">
        <v>-3.9E-2</v>
      </c>
      <c r="N357">
        <f t="shared" si="10"/>
        <v>97.25</v>
      </c>
      <c r="O357" t="str">
        <f t="shared" si="11"/>
        <v xml:space="preserve"> </v>
      </c>
      <c r="P357" t="s">
        <v>934</v>
      </c>
    </row>
    <row r="358" spans="1:16" ht="13.5" customHeight="1" x14ac:dyDescent="0.15">
      <c r="A358" s="2" t="s">
        <v>360</v>
      </c>
      <c r="B358" s="2">
        <v>84</v>
      </c>
      <c r="C358" s="2">
        <v>2.6</v>
      </c>
      <c r="D358" s="2">
        <v>6.0999999999999999E-2</v>
      </c>
      <c r="E358" s="2">
        <v>245</v>
      </c>
      <c r="F358" s="2">
        <v>2.1</v>
      </c>
      <c r="G358" s="2">
        <v>0.151</v>
      </c>
      <c r="H358" s="2">
        <v>2</v>
      </c>
      <c r="I358" s="2">
        <v>1.2</v>
      </c>
      <c r="J358" s="2">
        <v>-7.0000000000000007E-2</v>
      </c>
      <c r="K358" s="2">
        <v>130</v>
      </c>
      <c r="L358" s="2">
        <v>4.9000000000000004</v>
      </c>
      <c r="M358" s="2">
        <v>-1.4E-2</v>
      </c>
      <c r="N358">
        <f t="shared" si="10"/>
        <v>115.25</v>
      </c>
      <c r="O358" t="str">
        <f t="shared" si="11"/>
        <v xml:space="preserve"> </v>
      </c>
      <c r="P358" t="s">
        <v>934</v>
      </c>
    </row>
    <row r="359" spans="1:16" ht="13.5" customHeight="1" x14ac:dyDescent="0.15">
      <c r="A359" s="2" t="s">
        <v>361</v>
      </c>
      <c r="B359" s="2">
        <v>95</v>
      </c>
      <c r="C359" s="2">
        <v>0.8</v>
      </c>
      <c r="D359" s="2">
        <v>1.2999999999999999E-2</v>
      </c>
      <c r="E359" s="2">
        <v>322</v>
      </c>
      <c r="F359" s="2">
        <v>8.3000000000000007</v>
      </c>
      <c r="G359" s="2">
        <v>2.3E-2</v>
      </c>
      <c r="H359" s="2">
        <v>346</v>
      </c>
      <c r="I359" s="2">
        <v>2.8</v>
      </c>
      <c r="J359" s="2">
        <v>-1.0999999999999999E-2</v>
      </c>
      <c r="K359" s="2">
        <v>358</v>
      </c>
      <c r="L359" s="2">
        <v>4.4000000000000004</v>
      </c>
      <c r="M359" s="2">
        <v>-1.6E-2</v>
      </c>
      <c r="N359">
        <f t="shared" si="10"/>
        <v>280.25</v>
      </c>
      <c r="O359" t="str">
        <f t="shared" si="11"/>
        <v xml:space="preserve"> </v>
      </c>
      <c r="P359" t="s">
        <v>934</v>
      </c>
    </row>
    <row r="360" spans="1:16" ht="13.5" customHeight="1" x14ac:dyDescent="0.15">
      <c r="A360" s="2" t="s">
        <v>362</v>
      </c>
      <c r="B360" s="2">
        <v>251</v>
      </c>
      <c r="C360" s="2">
        <v>11.1</v>
      </c>
      <c r="D360" s="2">
        <v>-1.2999999999999999E-2</v>
      </c>
      <c r="E360" s="2">
        <v>297</v>
      </c>
      <c r="F360" s="2">
        <v>12</v>
      </c>
      <c r="G360" s="2">
        <v>-1.4E-2</v>
      </c>
      <c r="H360" s="2">
        <v>169</v>
      </c>
      <c r="I360" s="2">
        <v>9.8000000000000007</v>
      </c>
      <c r="J360" s="2">
        <v>-2.5999999999999999E-2</v>
      </c>
      <c r="K360" s="2">
        <v>164</v>
      </c>
      <c r="L360" s="2">
        <v>4.9000000000000004</v>
      </c>
      <c r="M360" s="2">
        <v>-3.6999999999999998E-2</v>
      </c>
      <c r="N360">
        <f t="shared" si="10"/>
        <v>220.25</v>
      </c>
      <c r="O360" t="str">
        <f t="shared" si="11"/>
        <v>1</v>
      </c>
      <c r="P360">
        <v>1</v>
      </c>
    </row>
    <row r="361" spans="1:16" ht="13.5" customHeight="1" x14ac:dyDescent="0.15">
      <c r="A361" s="2" t="s">
        <v>363</v>
      </c>
      <c r="B361" s="2">
        <v>230</v>
      </c>
      <c r="C361" s="2">
        <v>5.8</v>
      </c>
      <c r="D361" s="2">
        <v>-5.2999999999999999E-2</v>
      </c>
      <c r="E361" s="2">
        <v>288</v>
      </c>
      <c r="F361" s="2">
        <v>1.8</v>
      </c>
      <c r="G361" s="2">
        <v>-0.18</v>
      </c>
      <c r="H361" s="2">
        <v>350</v>
      </c>
      <c r="I361" s="2">
        <v>0.6</v>
      </c>
      <c r="J361" s="2">
        <v>-1.0999999999999999E-2</v>
      </c>
      <c r="K361" s="2">
        <v>133</v>
      </c>
      <c r="L361" s="2">
        <v>2.5</v>
      </c>
      <c r="M361" s="2">
        <v>-8.5000000000000006E-2</v>
      </c>
      <c r="N361">
        <f t="shared" si="10"/>
        <v>250.25</v>
      </c>
      <c r="O361" t="str">
        <f t="shared" si="11"/>
        <v xml:space="preserve"> </v>
      </c>
      <c r="P361" t="s">
        <v>934</v>
      </c>
    </row>
    <row r="362" spans="1:16" ht="13.5" customHeight="1" x14ac:dyDescent="0.15">
      <c r="A362" s="2" t="s">
        <v>364</v>
      </c>
      <c r="B362" s="2">
        <v>42</v>
      </c>
      <c r="C362" s="2">
        <v>6.8</v>
      </c>
      <c r="D362" s="2">
        <v>4.0000000000000001E-3</v>
      </c>
      <c r="E362" s="2">
        <v>149</v>
      </c>
      <c r="F362" s="2">
        <v>16.2</v>
      </c>
      <c r="G362" s="2">
        <v>0.13300000000000001</v>
      </c>
      <c r="H362" s="2">
        <v>309</v>
      </c>
      <c r="I362" s="2">
        <v>9.5</v>
      </c>
      <c r="J362" s="2">
        <v>-2E-3</v>
      </c>
      <c r="K362" s="2">
        <v>97</v>
      </c>
      <c r="L362" s="2">
        <v>13.3</v>
      </c>
      <c r="M362" s="2">
        <v>3.0000000000000001E-3</v>
      </c>
      <c r="N362">
        <f t="shared" si="10"/>
        <v>149.25</v>
      </c>
      <c r="O362" t="str">
        <f t="shared" si="11"/>
        <v>1</v>
      </c>
      <c r="P362">
        <v>1</v>
      </c>
    </row>
    <row r="363" spans="1:16" ht="13.5" customHeight="1" x14ac:dyDescent="0.15">
      <c r="A363" s="2" t="s">
        <v>365</v>
      </c>
      <c r="B363" s="2">
        <v>52</v>
      </c>
      <c r="C363" s="2">
        <v>10.4</v>
      </c>
      <c r="D363" s="2">
        <v>-4.9000000000000002E-2</v>
      </c>
      <c r="E363" s="2">
        <v>212</v>
      </c>
      <c r="F363" s="2">
        <v>2.2000000000000002</v>
      </c>
      <c r="G363" s="2">
        <v>2.8000000000000001E-2</v>
      </c>
      <c r="H363" s="1"/>
      <c r="I363" s="1"/>
      <c r="J363" s="1"/>
      <c r="K363" s="2">
        <v>127</v>
      </c>
      <c r="L363" s="2">
        <v>7.1</v>
      </c>
      <c r="M363" s="2">
        <v>-2.4E-2</v>
      </c>
      <c r="N363">
        <f t="shared" si="10"/>
        <v>130.33333333333334</v>
      </c>
      <c r="O363" t="str">
        <f t="shared" si="11"/>
        <v xml:space="preserve"> </v>
      </c>
      <c r="P363" t="s">
        <v>934</v>
      </c>
    </row>
    <row r="364" spans="1:16" ht="13.5" customHeight="1" x14ac:dyDescent="0.15">
      <c r="A364" s="2" t="s">
        <v>366</v>
      </c>
      <c r="B364" s="1"/>
      <c r="C364" s="1"/>
      <c r="D364" s="1"/>
      <c r="E364" s="1"/>
      <c r="F364" s="1"/>
      <c r="G364" s="1"/>
      <c r="H364" s="1"/>
      <c r="I364" s="1"/>
      <c r="J364" s="1"/>
      <c r="K364" s="2">
        <v>166</v>
      </c>
      <c r="L364" s="2">
        <v>2.2999999999999998</v>
      </c>
      <c r="M364" s="2">
        <v>-3.0000000000000001E-3</v>
      </c>
      <c r="N364">
        <f t="shared" si="10"/>
        <v>166</v>
      </c>
      <c r="O364" t="str">
        <f t="shared" si="11"/>
        <v>1</v>
      </c>
      <c r="P364">
        <v>1</v>
      </c>
    </row>
    <row r="365" spans="1:16" ht="13.5" customHeight="1" x14ac:dyDescent="0.15">
      <c r="A365" s="2" t="s">
        <v>367</v>
      </c>
      <c r="B365" s="2">
        <v>16</v>
      </c>
      <c r="C365" s="2">
        <v>4</v>
      </c>
      <c r="D365" s="2">
        <v>-8.9999999999999993E-3</v>
      </c>
      <c r="E365" s="1"/>
      <c r="F365" s="1"/>
      <c r="G365" s="1"/>
      <c r="H365" s="1"/>
      <c r="I365" s="1"/>
      <c r="J365" s="1"/>
      <c r="K365" s="2">
        <v>0</v>
      </c>
      <c r="L365" s="2">
        <v>9.5</v>
      </c>
      <c r="M365" s="2">
        <v>3.1E-2</v>
      </c>
      <c r="N365">
        <f t="shared" si="10"/>
        <v>8</v>
      </c>
      <c r="O365" t="str">
        <f t="shared" si="11"/>
        <v xml:space="preserve"> </v>
      </c>
      <c r="P365" t="s">
        <v>934</v>
      </c>
    </row>
    <row r="366" spans="1:16" ht="13.5" customHeight="1" x14ac:dyDescent="0.15">
      <c r="A366" s="2" t="s">
        <v>368</v>
      </c>
      <c r="B366" s="2">
        <v>84</v>
      </c>
      <c r="C366" s="2">
        <v>10.199999999999999</v>
      </c>
      <c r="D366" s="2">
        <v>1.4999999999999999E-2</v>
      </c>
      <c r="E366" s="2">
        <v>223</v>
      </c>
      <c r="F366" s="2">
        <v>6.1</v>
      </c>
      <c r="G366" s="2">
        <v>-3.0000000000000001E-3</v>
      </c>
      <c r="H366" s="2">
        <v>351</v>
      </c>
      <c r="I366" s="2">
        <v>2.4</v>
      </c>
      <c r="J366" s="2">
        <v>-1.7999999999999999E-2</v>
      </c>
      <c r="K366" s="2">
        <v>357</v>
      </c>
      <c r="L366" s="2">
        <v>1.3</v>
      </c>
      <c r="M366" s="2">
        <v>7.2999999999999995E-2</v>
      </c>
      <c r="N366">
        <f t="shared" si="10"/>
        <v>253.75</v>
      </c>
      <c r="O366" t="str">
        <f t="shared" si="11"/>
        <v xml:space="preserve"> </v>
      </c>
      <c r="P366" t="s">
        <v>934</v>
      </c>
    </row>
    <row r="367" spans="1:16" ht="13.5" customHeight="1" x14ac:dyDescent="0.15">
      <c r="A367" s="2" t="s">
        <v>369</v>
      </c>
      <c r="B367" s="1"/>
      <c r="C367" s="1"/>
      <c r="D367" s="1"/>
      <c r="E367" s="1"/>
      <c r="F367" s="1"/>
      <c r="G367" s="1"/>
      <c r="H367" s="1"/>
      <c r="I367" s="1"/>
      <c r="J367" s="1"/>
      <c r="K367" s="2">
        <v>6</v>
      </c>
      <c r="L367" s="2">
        <v>80</v>
      </c>
      <c r="M367" s="2">
        <v>3.5000000000000003E-2</v>
      </c>
      <c r="N367">
        <f t="shared" si="10"/>
        <v>6</v>
      </c>
      <c r="O367" t="str">
        <f t="shared" si="11"/>
        <v xml:space="preserve"> </v>
      </c>
      <c r="P367" t="s">
        <v>934</v>
      </c>
    </row>
    <row r="368" spans="1:16" ht="13.5" customHeight="1" x14ac:dyDescent="0.15">
      <c r="A368" s="2" t="s">
        <v>370</v>
      </c>
      <c r="B368" s="2">
        <v>33</v>
      </c>
      <c r="C368" s="2">
        <v>3.4</v>
      </c>
      <c r="D368" s="2">
        <v>-4.0000000000000001E-3</v>
      </c>
      <c r="E368" s="2">
        <v>140</v>
      </c>
      <c r="F368" s="2">
        <v>55.9</v>
      </c>
      <c r="G368" s="2">
        <v>5.0000000000000001E-3</v>
      </c>
      <c r="H368" s="1"/>
      <c r="I368" s="1"/>
      <c r="J368" s="1"/>
      <c r="K368" s="1"/>
      <c r="L368" s="1"/>
      <c r="M368" s="1"/>
      <c r="N368">
        <f t="shared" si="10"/>
        <v>86.5</v>
      </c>
      <c r="O368" t="str">
        <f t="shared" si="11"/>
        <v xml:space="preserve"> </v>
      </c>
      <c r="P368" t="s">
        <v>934</v>
      </c>
    </row>
    <row r="369" spans="1:16" ht="13.5" customHeight="1" x14ac:dyDescent="0.15">
      <c r="A369" s="2" t="s">
        <v>371</v>
      </c>
      <c r="B369" s="1"/>
      <c r="C369" s="1"/>
      <c r="D369" s="1"/>
      <c r="E369" s="2">
        <v>327</v>
      </c>
      <c r="F369" s="2">
        <v>17.2</v>
      </c>
      <c r="G369" s="2">
        <v>-1.0999999999999999E-2</v>
      </c>
      <c r="H369" s="1"/>
      <c r="I369" s="1"/>
      <c r="J369" s="1"/>
      <c r="K369" s="2">
        <v>115</v>
      </c>
      <c r="L369" s="2">
        <v>4.2</v>
      </c>
      <c r="M369" s="2">
        <v>-0.06</v>
      </c>
      <c r="N369">
        <f t="shared" si="10"/>
        <v>221</v>
      </c>
      <c r="O369" t="str">
        <f t="shared" si="11"/>
        <v>1</v>
      </c>
      <c r="P369">
        <v>1</v>
      </c>
    </row>
    <row r="370" spans="1:16" ht="13.5" customHeight="1" x14ac:dyDescent="0.15">
      <c r="A370" s="2" t="s">
        <v>372</v>
      </c>
      <c r="B370" s="1"/>
      <c r="C370" s="1"/>
      <c r="D370" s="1"/>
      <c r="E370" s="1"/>
      <c r="F370" s="1"/>
      <c r="G370" s="1"/>
      <c r="H370" s="1"/>
      <c r="I370" s="1"/>
      <c r="J370" s="1"/>
      <c r="K370" s="2">
        <v>334</v>
      </c>
      <c r="L370" s="2">
        <v>3.8</v>
      </c>
      <c r="M370" s="2">
        <v>-7.0000000000000001E-3</v>
      </c>
      <c r="N370">
        <f t="shared" si="10"/>
        <v>334</v>
      </c>
      <c r="O370" t="str">
        <f t="shared" si="11"/>
        <v xml:space="preserve"> </v>
      </c>
      <c r="P370" t="s">
        <v>934</v>
      </c>
    </row>
    <row r="371" spans="1:16" ht="13.5" customHeight="1" x14ac:dyDescent="0.15">
      <c r="A371" s="2" t="s">
        <v>373</v>
      </c>
      <c r="B371" s="2">
        <v>285</v>
      </c>
      <c r="C371" s="2">
        <v>0</v>
      </c>
      <c r="D371" s="2">
        <v>2.9000000000000001E-2</v>
      </c>
      <c r="E371" s="2">
        <v>86</v>
      </c>
      <c r="F371" s="2">
        <v>1.4</v>
      </c>
      <c r="G371" s="2">
        <v>3.2000000000000001E-2</v>
      </c>
      <c r="H371" s="2">
        <v>113</v>
      </c>
      <c r="I371" s="2">
        <v>0.9</v>
      </c>
      <c r="J371" s="2">
        <v>-5.5E-2</v>
      </c>
      <c r="K371" s="2">
        <v>206</v>
      </c>
      <c r="L371" s="2">
        <v>1.5</v>
      </c>
      <c r="M371" s="2">
        <v>-4.0000000000000001E-3</v>
      </c>
      <c r="N371">
        <f t="shared" si="10"/>
        <v>172.5</v>
      </c>
      <c r="O371" t="str">
        <f t="shared" si="11"/>
        <v>1</v>
      </c>
      <c r="P371">
        <v>1</v>
      </c>
    </row>
    <row r="372" spans="1:16" ht="13.5" customHeight="1" x14ac:dyDescent="0.15">
      <c r="A372" s="2" t="s">
        <v>374</v>
      </c>
      <c r="B372" s="2">
        <v>265</v>
      </c>
      <c r="C372" s="2">
        <v>13.5</v>
      </c>
      <c r="D372" s="2">
        <v>-1E-3</v>
      </c>
      <c r="E372" s="2">
        <v>299</v>
      </c>
      <c r="F372" s="2">
        <v>24.7</v>
      </c>
      <c r="G372" s="2">
        <v>1.4999999999999999E-2</v>
      </c>
      <c r="H372" s="2">
        <v>113</v>
      </c>
      <c r="I372" s="2">
        <v>5.9</v>
      </c>
      <c r="J372" s="2">
        <v>-0.02</v>
      </c>
      <c r="K372" s="2">
        <v>31</v>
      </c>
      <c r="L372" s="2">
        <v>33.5</v>
      </c>
      <c r="M372" s="2">
        <v>1.7999999999999999E-2</v>
      </c>
      <c r="N372">
        <f t="shared" si="10"/>
        <v>177</v>
      </c>
      <c r="O372" t="str">
        <f t="shared" si="11"/>
        <v>1</v>
      </c>
      <c r="P372">
        <v>1</v>
      </c>
    </row>
    <row r="373" spans="1:16" ht="13.5" customHeight="1" x14ac:dyDescent="0.15">
      <c r="A373" s="2" t="s">
        <v>375</v>
      </c>
      <c r="B373" s="2">
        <v>222</v>
      </c>
      <c r="C373" s="2">
        <v>2</v>
      </c>
      <c r="D373" s="2">
        <v>4.9000000000000002E-2</v>
      </c>
      <c r="E373" s="2">
        <v>46</v>
      </c>
      <c r="F373" s="2">
        <v>5</v>
      </c>
      <c r="G373" s="2">
        <v>1.4E-2</v>
      </c>
      <c r="H373" s="1"/>
      <c r="I373" s="1"/>
      <c r="J373" s="1"/>
      <c r="K373" s="1"/>
      <c r="L373" s="1"/>
      <c r="M373" s="1"/>
      <c r="N373">
        <f t="shared" si="10"/>
        <v>134</v>
      </c>
      <c r="O373" t="str">
        <f t="shared" si="11"/>
        <v xml:space="preserve"> </v>
      </c>
      <c r="P373" t="s">
        <v>934</v>
      </c>
    </row>
    <row r="374" spans="1:16" ht="13.5" customHeight="1" x14ac:dyDescent="0.15">
      <c r="A374" s="2" t="s">
        <v>376</v>
      </c>
      <c r="B374" s="2">
        <v>224</v>
      </c>
      <c r="C374" s="2">
        <v>1.8</v>
      </c>
      <c r="D374" s="2">
        <v>-2E-3</v>
      </c>
      <c r="E374" s="1"/>
      <c r="F374" s="1"/>
      <c r="G374" s="1"/>
      <c r="H374" s="1"/>
      <c r="I374" s="1"/>
      <c r="J374" s="1"/>
      <c r="K374" s="1"/>
      <c r="L374" s="1"/>
      <c r="M374" s="1"/>
      <c r="N374">
        <f t="shared" si="10"/>
        <v>224</v>
      </c>
      <c r="O374" t="str">
        <f t="shared" si="11"/>
        <v>1</v>
      </c>
      <c r="P374">
        <v>1</v>
      </c>
    </row>
    <row r="375" spans="1:16" ht="13.5" customHeight="1" x14ac:dyDescent="0.15">
      <c r="A375" s="2" t="s">
        <v>377</v>
      </c>
      <c r="B375" s="2">
        <v>86</v>
      </c>
      <c r="C375" s="2">
        <v>0.6</v>
      </c>
      <c r="D375" s="2">
        <v>3.0000000000000001E-3</v>
      </c>
      <c r="E375" s="2">
        <v>348</v>
      </c>
      <c r="F375" s="2">
        <v>2.2000000000000002</v>
      </c>
      <c r="G375" s="2">
        <v>2.7E-2</v>
      </c>
      <c r="H375" s="2">
        <v>1</v>
      </c>
      <c r="I375" s="2">
        <v>0.2</v>
      </c>
      <c r="J375" s="2">
        <v>-4.2000000000000003E-2</v>
      </c>
      <c r="K375" s="2">
        <v>349</v>
      </c>
      <c r="L375" s="2">
        <v>6.2</v>
      </c>
      <c r="M375" s="2">
        <v>-8.9999999999999993E-3</v>
      </c>
      <c r="N375">
        <f t="shared" si="10"/>
        <v>196</v>
      </c>
      <c r="O375" t="str">
        <f t="shared" si="11"/>
        <v>1</v>
      </c>
      <c r="P375">
        <v>1</v>
      </c>
    </row>
    <row r="376" spans="1:16" ht="13.5" customHeight="1" x14ac:dyDescent="0.15">
      <c r="A376" s="2" t="s">
        <v>378</v>
      </c>
      <c r="B376" s="2">
        <v>295</v>
      </c>
      <c r="C376" s="2">
        <v>8.1999999999999993</v>
      </c>
      <c r="D376" s="2">
        <v>0</v>
      </c>
      <c r="E376" s="1"/>
      <c r="F376" s="1"/>
      <c r="G376" s="1"/>
      <c r="H376" s="1"/>
      <c r="I376" s="1"/>
      <c r="J376" s="1"/>
      <c r="K376" s="1"/>
      <c r="L376" s="1"/>
      <c r="M376" s="1"/>
      <c r="N376">
        <f t="shared" si="10"/>
        <v>295</v>
      </c>
      <c r="O376" t="str">
        <f t="shared" si="11"/>
        <v xml:space="preserve"> </v>
      </c>
      <c r="P376" t="s">
        <v>934</v>
      </c>
    </row>
    <row r="377" spans="1:16" ht="13.5" customHeight="1" x14ac:dyDescent="0.15">
      <c r="A377" s="2" t="s">
        <v>379</v>
      </c>
      <c r="B377" s="2">
        <v>210</v>
      </c>
      <c r="C377" s="2">
        <v>16.8</v>
      </c>
      <c r="D377" s="2">
        <v>-1.7000000000000001E-2</v>
      </c>
      <c r="E377" s="1"/>
      <c r="F377" s="1"/>
      <c r="G377" s="1"/>
      <c r="H377" s="1"/>
      <c r="I377" s="1"/>
      <c r="J377" s="1"/>
      <c r="K377" s="1"/>
      <c r="L377" s="1"/>
      <c r="M377" s="1"/>
      <c r="N377">
        <f t="shared" si="10"/>
        <v>210</v>
      </c>
      <c r="O377" t="str">
        <f t="shared" si="11"/>
        <v>1</v>
      </c>
      <c r="P377">
        <v>1</v>
      </c>
    </row>
    <row r="378" spans="1:16" ht="13.5" customHeight="1" x14ac:dyDescent="0.15">
      <c r="A378" s="2" t="s">
        <v>380</v>
      </c>
      <c r="B378" s="2">
        <v>64</v>
      </c>
      <c r="C378" s="2">
        <v>23.8</v>
      </c>
      <c r="D378" s="2">
        <v>2.5999999999999999E-2</v>
      </c>
      <c r="E378" s="2">
        <v>30</v>
      </c>
      <c r="F378" s="2">
        <v>6.8</v>
      </c>
      <c r="G378" s="2">
        <v>3.5000000000000003E-2</v>
      </c>
      <c r="H378" s="2">
        <v>98</v>
      </c>
      <c r="I378" s="2">
        <v>1.8</v>
      </c>
      <c r="J378" s="2">
        <v>5.3999999999999999E-2</v>
      </c>
      <c r="K378" s="2">
        <v>8</v>
      </c>
      <c r="L378" s="2">
        <v>28</v>
      </c>
      <c r="M378" s="2">
        <v>8.9999999999999993E-3</v>
      </c>
      <c r="N378">
        <f t="shared" si="10"/>
        <v>50</v>
      </c>
      <c r="O378" t="str">
        <f t="shared" si="11"/>
        <v xml:space="preserve"> </v>
      </c>
      <c r="P378" t="s">
        <v>934</v>
      </c>
    </row>
    <row r="379" spans="1:16" ht="13.5" customHeight="1" x14ac:dyDescent="0.15">
      <c r="A379" s="2" t="s">
        <v>381</v>
      </c>
      <c r="B379" s="2">
        <v>77</v>
      </c>
      <c r="C379" s="2">
        <v>1.6</v>
      </c>
      <c r="D379" s="2">
        <v>-5.0000000000000001E-3</v>
      </c>
      <c r="E379" s="2">
        <v>64</v>
      </c>
      <c r="F379" s="2">
        <v>2.2999999999999998</v>
      </c>
      <c r="G379" s="2">
        <v>2.3E-2</v>
      </c>
      <c r="H379" s="1"/>
      <c r="I379" s="1"/>
      <c r="J379" s="1"/>
      <c r="K379" s="2">
        <v>54</v>
      </c>
      <c r="L379" s="2">
        <v>6.1</v>
      </c>
      <c r="M379" s="2">
        <v>-0.03</v>
      </c>
      <c r="N379">
        <f t="shared" si="10"/>
        <v>65</v>
      </c>
      <c r="O379" t="str">
        <f t="shared" si="11"/>
        <v xml:space="preserve"> </v>
      </c>
      <c r="P379" t="s">
        <v>934</v>
      </c>
    </row>
    <row r="380" spans="1:16" ht="13.5" customHeight="1" x14ac:dyDescent="0.15">
      <c r="A380" s="2" t="s">
        <v>382</v>
      </c>
      <c r="B380" s="2">
        <v>225</v>
      </c>
      <c r="C380" s="2">
        <v>0.2</v>
      </c>
      <c r="D380" s="2">
        <v>7.0000000000000001E-3</v>
      </c>
      <c r="E380" s="2">
        <v>134</v>
      </c>
      <c r="F380" s="2">
        <v>0.6</v>
      </c>
      <c r="G380" s="2">
        <v>-1E-3</v>
      </c>
      <c r="H380" s="2">
        <v>336</v>
      </c>
      <c r="I380" s="2">
        <v>0</v>
      </c>
      <c r="J380" s="2">
        <v>3.4000000000000002E-2</v>
      </c>
      <c r="K380" s="2">
        <v>23</v>
      </c>
      <c r="L380" s="2">
        <v>1.6</v>
      </c>
      <c r="M380" s="2">
        <v>2.3E-2</v>
      </c>
      <c r="N380">
        <f t="shared" si="10"/>
        <v>179.5</v>
      </c>
      <c r="O380" t="str">
        <f t="shared" si="11"/>
        <v>1</v>
      </c>
      <c r="P380">
        <v>1</v>
      </c>
    </row>
    <row r="381" spans="1:16" ht="13.5" customHeight="1" x14ac:dyDescent="0.15">
      <c r="A381" s="2" t="s">
        <v>383</v>
      </c>
      <c r="B381" s="2">
        <v>261</v>
      </c>
      <c r="C381" s="2">
        <v>10.3</v>
      </c>
      <c r="D381" s="2">
        <v>-3.5000000000000003E-2</v>
      </c>
      <c r="E381" s="2">
        <v>306</v>
      </c>
      <c r="F381" s="2">
        <v>15.5</v>
      </c>
      <c r="G381" s="2">
        <v>-0.14599999999999999</v>
      </c>
      <c r="H381" s="2">
        <v>17</v>
      </c>
      <c r="I381" s="2">
        <v>1.6</v>
      </c>
      <c r="J381" s="2">
        <v>-0.17299999999999999</v>
      </c>
      <c r="K381" s="2">
        <v>166</v>
      </c>
      <c r="L381" s="2">
        <v>2</v>
      </c>
      <c r="M381" s="2">
        <v>-3.3000000000000002E-2</v>
      </c>
      <c r="N381">
        <f t="shared" si="10"/>
        <v>187.5</v>
      </c>
      <c r="O381" t="str">
        <f t="shared" si="11"/>
        <v>1</v>
      </c>
      <c r="P381">
        <v>1</v>
      </c>
    </row>
    <row r="382" spans="1:16" ht="13.5" customHeight="1" x14ac:dyDescent="0.15">
      <c r="A382" s="2" t="s">
        <v>384</v>
      </c>
      <c r="B382" s="2">
        <v>19</v>
      </c>
      <c r="C382" s="2">
        <v>21.2</v>
      </c>
      <c r="D382" s="2">
        <v>-2.1999999999999999E-2</v>
      </c>
      <c r="E382" s="1"/>
      <c r="F382" s="1"/>
      <c r="G382" s="1"/>
      <c r="H382" s="1"/>
      <c r="I382" s="1"/>
      <c r="J382" s="1"/>
      <c r="K382" s="1"/>
      <c r="L382" s="1"/>
      <c r="M382" s="1"/>
      <c r="N382">
        <f t="shared" si="10"/>
        <v>19</v>
      </c>
      <c r="O382" t="str">
        <f t="shared" si="11"/>
        <v xml:space="preserve"> </v>
      </c>
      <c r="P382" t="s">
        <v>934</v>
      </c>
    </row>
    <row r="383" spans="1:16" ht="13.5" customHeight="1" x14ac:dyDescent="0.15">
      <c r="A383" s="2" t="s">
        <v>385</v>
      </c>
      <c r="B383" s="2">
        <v>233</v>
      </c>
      <c r="C383" s="2">
        <v>85.1</v>
      </c>
      <c r="D383" s="2">
        <v>8.9999999999999993E-3</v>
      </c>
      <c r="E383" s="1"/>
      <c r="F383" s="1"/>
      <c r="G383" s="1"/>
      <c r="H383" s="1"/>
      <c r="I383" s="1"/>
      <c r="J383" s="1"/>
      <c r="K383" s="1"/>
      <c r="L383" s="1"/>
      <c r="M383" s="1"/>
      <c r="N383">
        <f t="shared" si="10"/>
        <v>233</v>
      </c>
      <c r="O383" t="str">
        <f t="shared" si="11"/>
        <v xml:space="preserve"> </v>
      </c>
      <c r="P383" t="s">
        <v>934</v>
      </c>
    </row>
    <row r="384" spans="1:16" ht="13.5" customHeight="1" x14ac:dyDescent="0.15">
      <c r="A384" s="2" t="s">
        <v>386</v>
      </c>
      <c r="B384" s="2">
        <v>239</v>
      </c>
      <c r="C384" s="2">
        <v>24.4</v>
      </c>
      <c r="D384" s="2">
        <v>-2.1999999999999999E-2</v>
      </c>
      <c r="E384" s="1"/>
      <c r="F384" s="1"/>
      <c r="G384" s="1"/>
      <c r="H384" s="1"/>
      <c r="I384" s="1"/>
      <c r="J384" s="1"/>
      <c r="K384" s="1"/>
      <c r="L384" s="1"/>
      <c r="M384" s="1"/>
      <c r="N384">
        <f t="shared" si="10"/>
        <v>239</v>
      </c>
      <c r="O384" t="str">
        <f t="shared" si="11"/>
        <v xml:space="preserve"> </v>
      </c>
      <c r="P384" t="s">
        <v>934</v>
      </c>
    </row>
    <row r="385" spans="1:16" ht="13.5" customHeight="1" x14ac:dyDescent="0.15">
      <c r="A385" s="2" t="s">
        <v>387</v>
      </c>
      <c r="B385" s="2">
        <v>42</v>
      </c>
      <c r="C385" s="2">
        <v>43.1</v>
      </c>
      <c r="D385" s="2">
        <v>-3.0000000000000001E-3</v>
      </c>
      <c r="E385" s="2">
        <v>162</v>
      </c>
      <c r="F385" s="2">
        <v>21.6</v>
      </c>
      <c r="G385" s="2">
        <v>1.2999999999999999E-2</v>
      </c>
      <c r="H385" s="1"/>
      <c r="I385" s="1"/>
      <c r="J385" s="1"/>
      <c r="K385" s="1"/>
      <c r="L385" s="1"/>
      <c r="M385" s="1"/>
      <c r="N385">
        <f t="shared" si="10"/>
        <v>102</v>
      </c>
      <c r="O385" t="str">
        <f t="shared" si="11"/>
        <v xml:space="preserve"> </v>
      </c>
      <c r="P385" t="s">
        <v>934</v>
      </c>
    </row>
    <row r="386" spans="1:16" ht="13.5" customHeight="1" x14ac:dyDescent="0.15">
      <c r="A386" s="2" t="s">
        <v>388</v>
      </c>
      <c r="B386" s="2">
        <v>92</v>
      </c>
      <c r="C386" s="2">
        <v>6.5</v>
      </c>
      <c r="D386" s="2">
        <v>3.4000000000000002E-2</v>
      </c>
      <c r="E386" s="2">
        <v>322</v>
      </c>
      <c r="F386" s="2">
        <v>0.6</v>
      </c>
      <c r="G386" s="2">
        <v>5.1999999999999998E-2</v>
      </c>
      <c r="H386" s="2">
        <v>288</v>
      </c>
      <c r="I386" s="2">
        <v>17.5</v>
      </c>
      <c r="J386" s="2">
        <v>-9.0999999999999998E-2</v>
      </c>
      <c r="K386" s="2">
        <v>145</v>
      </c>
      <c r="L386" s="2">
        <v>1.9</v>
      </c>
      <c r="M386" s="2">
        <v>-8.0000000000000002E-3</v>
      </c>
      <c r="N386">
        <f t="shared" si="10"/>
        <v>211.75</v>
      </c>
      <c r="O386" t="str">
        <f t="shared" si="11"/>
        <v>1</v>
      </c>
      <c r="P386">
        <v>1</v>
      </c>
    </row>
    <row r="387" spans="1:16" ht="13.5" customHeight="1" x14ac:dyDescent="0.15">
      <c r="A387" s="2" t="s">
        <v>389</v>
      </c>
      <c r="B387" s="1"/>
      <c r="C387" s="1"/>
      <c r="D387" s="1"/>
      <c r="E387" s="1"/>
      <c r="F387" s="1"/>
      <c r="G387" s="1"/>
      <c r="H387" s="2">
        <v>22</v>
      </c>
      <c r="I387" s="2">
        <v>2.2000000000000002</v>
      </c>
      <c r="J387" s="2">
        <v>-4.0000000000000001E-3</v>
      </c>
      <c r="K387" s="2">
        <v>314</v>
      </c>
      <c r="L387" s="2">
        <v>10.9</v>
      </c>
      <c r="M387" s="2">
        <v>4.0000000000000001E-3</v>
      </c>
      <c r="N387">
        <f t="shared" si="10"/>
        <v>168</v>
      </c>
      <c r="O387" t="str">
        <f t="shared" si="11"/>
        <v>1</v>
      </c>
      <c r="P387">
        <v>1</v>
      </c>
    </row>
    <row r="388" spans="1:16" ht="13.5" customHeight="1" x14ac:dyDescent="0.15">
      <c r="A388" s="2" t="s">
        <v>390</v>
      </c>
      <c r="B388" s="2">
        <v>244</v>
      </c>
      <c r="C388" s="2">
        <v>7.6</v>
      </c>
      <c r="D388" s="2">
        <v>-0.04</v>
      </c>
      <c r="E388" s="2">
        <v>316</v>
      </c>
      <c r="F388" s="2">
        <v>11.6</v>
      </c>
      <c r="G388" s="2">
        <v>-9.1999999999999998E-2</v>
      </c>
      <c r="H388" s="2">
        <v>163</v>
      </c>
      <c r="I388" s="2">
        <v>1.2</v>
      </c>
      <c r="J388" s="2">
        <v>-1.7999999999999999E-2</v>
      </c>
      <c r="K388" s="2">
        <v>251</v>
      </c>
      <c r="L388" s="2">
        <v>5.9</v>
      </c>
      <c r="M388" s="2">
        <v>-3.4000000000000002E-2</v>
      </c>
      <c r="N388">
        <f t="shared" ref="N388:N451" si="12">AVERAGE(B388,E388,H388,K388)</f>
        <v>243.5</v>
      </c>
      <c r="O388" t="str">
        <f t="shared" ref="O388:P451" si="13">IF(AND(N388&gt;135,N388&lt;225),"1"," ")</f>
        <v xml:space="preserve"> </v>
      </c>
      <c r="P388" t="s">
        <v>934</v>
      </c>
    </row>
    <row r="389" spans="1:16" ht="13.5" customHeight="1" x14ac:dyDescent="0.15">
      <c r="A389" s="2" t="s">
        <v>391</v>
      </c>
      <c r="B389" s="2">
        <v>80</v>
      </c>
      <c r="C389" s="2">
        <v>60.8</v>
      </c>
      <c r="D389" s="2">
        <v>1.2999999999999999E-2</v>
      </c>
      <c r="E389" s="1"/>
      <c r="F389" s="1"/>
      <c r="G389" s="1"/>
      <c r="H389" s="1"/>
      <c r="I389" s="1"/>
      <c r="J389" s="1"/>
      <c r="K389" s="1"/>
      <c r="L389" s="1"/>
      <c r="M389" s="1"/>
      <c r="N389">
        <f t="shared" si="12"/>
        <v>80</v>
      </c>
      <c r="O389" t="str">
        <f t="shared" si="13"/>
        <v xml:space="preserve"> </v>
      </c>
      <c r="P389" t="s">
        <v>934</v>
      </c>
    </row>
    <row r="390" spans="1:16" ht="13.5" customHeight="1" x14ac:dyDescent="0.15">
      <c r="A390" s="2" t="s">
        <v>392</v>
      </c>
      <c r="B390" s="2">
        <v>76</v>
      </c>
      <c r="C390" s="2">
        <v>6.3</v>
      </c>
      <c r="D390" s="2">
        <v>-2.3E-2</v>
      </c>
      <c r="E390" s="2">
        <v>159</v>
      </c>
      <c r="F390" s="2">
        <v>5.3</v>
      </c>
      <c r="G390" s="2">
        <v>-7.2999999999999995E-2</v>
      </c>
      <c r="H390" s="2">
        <v>98</v>
      </c>
      <c r="I390" s="2">
        <v>7.7</v>
      </c>
      <c r="J390" s="2">
        <v>-1.4E-2</v>
      </c>
      <c r="K390" s="2">
        <v>47</v>
      </c>
      <c r="L390" s="2">
        <v>0.6</v>
      </c>
      <c r="M390" s="2">
        <v>-2.1999999999999999E-2</v>
      </c>
      <c r="N390">
        <f t="shared" si="12"/>
        <v>95</v>
      </c>
      <c r="O390" t="str">
        <f t="shared" si="13"/>
        <v xml:space="preserve"> </v>
      </c>
      <c r="P390" t="s">
        <v>934</v>
      </c>
    </row>
    <row r="391" spans="1:16" ht="13.5" customHeight="1" x14ac:dyDescent="0.15">
      <c r="A391" s="2" t="s">
        <v>393</v>
      </c>
      <c r="B391" s="2">
        <v>60</v>
      </c>
      <c r="C391" s="2">
        <v>93.4</v>
      </c>
      <c r="D391" s="2">
        <v>1E-3</v>
      </c>
      <c r="E391" s="1"/>
      <c r="F391" s="1"/>
      <c r="G391" s="1"/>
      <c r="H391" s="1"/>
      <c r="I391" s="1"/>
      <c r="J391" s="1"/>
      <c r="K391" s="2">
        <v>203</v>
      </c>
      <c r="L391" s="2">
        <v>5.2</v>
      </c>
      <c r="M391" s="2">
        <v>-4.0000000000000001E-3</v>
      </c>
      <c r="N391">
        <f t="shared" si="12"/>
        <v>131.5</v>
      </c>
      <c r="O391" t="str">
        <f t="shared" si="13"/>
        <v xml:space="preserve"> </v>
      </c>
      <c r="P391" t="s">
        <v>934</v>
      </c>
    </row>
    <row r="392" spans="1:16" ht="13.5" customHeight="1" x14ac:dyDescent="0.15">
      <c r="A392" s="2" t="s">
        <v>394</v>
      </c>
      <c r="B392" s="1"/>
      <c r="C392" s="1"/>
      <c r="D392" s="1"/>
      <c r="E392" s="1"/>
      <c r="F392" s="1"/>
      <c r="G392" s="1"/>
      <c r="H392" s="2">
        <v>63</v>
      </c>
      <c r="I392" s="2">
        <v>1.2</v>
      </c>
      <c r="J392" s="2">
        <v>-2E-3</v>
      </c>
      <c r="K392" s="2">
        <v>290</v>
      </c>
      <c r="L392" s="2">
        <v>14.2</v>
      </c>
      <c r="M392" s="2">
        <v>-1.7000000000000001E-2</v>
      </c>
      <c r="N392">
        <f t="shared" si="12"/>
        <v>176.5</v>
      </c>
      <c r="O392" t="str">
        <f t="shared" si="13"/>
        <v>1</v>
      </c>
      <c r="P392">
        <v>1</v>
      </c>
    </row>
    <row r="393" spans="1:16" ht="13.5" customHeight="1" x14ac:dyDescent="0.15">
      <c r="A393" s="2" t="s">
        <v>395</v>
      </c>
      <c r="B393" s="2">
        <v>219</v>
      </c>
      <c r="C393" s="2">
        <v>17</v>
      </c>
      <c r="D393" s="2">
        <v>0.123</v>
      </c>
      <c r="E393" s="2">
        <v>94</v>
      </c>
      <c r="F393" s="2">
        <v>2.1</v>
      </c>
      <c r="G393" s="2">
        <v>6.9000000000000006E-2</v>
      </c>
      <c r="H393" s="2">
        <v>111</v>
      </c>
      <c r="I393" s="2">
        <v>2.1</v>
      </c>
      <c r="J393" s="2">
        <v>3.1E-2</v>
      </c>
      <c r="K393" s="2">
        <v>258</v>
      </c>
      <c r="L393" s="2">
        <v>7.3</v>
      </c>
      <c r="M393" s="2">
        <v>5.6000000000000001E-2</v>
      </c>
      <c r="N393">
        <f t="shared" si="12"/>
        <v>170.5</v>
      </c>
      <c r="O393" t="str">
        <f t="shared" si="13"/>
        <v>1</v>
      </c>
      <c r="P393">
        <v>1</v>
      </c>
    </row>
    <row r="394" spans="1:16" ht="13.5" customHeight="1" x14ac:dyDescent="0.15">
      <c r="A394" s="2" t="s">
        <v>396</v>
      </c>
      <c r="B394" s="2">
        <v>232</v>
      </c>
      <c r="C394" s="2">
        <v>66.099999999999994</v>
      </c>
      <c r="D394" s="2">
        <v>-1.0999999999999999E-2</v>
      </c>
      <c r="E394" s="1"/>
      <c r="F394" s="1"/>
      <c r="G394" s="1"/>
      <c r="H394" s="2">
        <v>310</v>
      </c>
      <c r="I394" s="2">
        <v>4.7</v>
      </c>
      <c r="J394" s="2">
        <v>6.2E-2</v>
      </c>
      <c r="K394" s="2">
        <v>193</v>
      </c>
      <c r="L394" s="2">
        <v>7</v>
      </c>
      <c r="M394" s="2">
        <v>2E-3</v>
      </c>
      <c r="N394">
        <f t="shared" si="12"/>
        <v>245</v>
      </c>
      <c r="O394" t="str">
        <f t="shared" si="13"/>
        <v xml:space="preserve"> </v>
      </c>
      <c r="P394" t="s">
        <v>934</v>
      </c>
    </row>
    <row r="395" spans="1:16" ht="13.5" customHeight="1" x14ac:dyDescent="0.15">
      <c r="A395" s="2" t="s">
        <v>397</v>
      </c>
      <c r="B395" s="2">
        <v>236</v>
      </c>
      <c r="C395" s="2">
        <v>1.4</v>
      </c>
      <c r="D395" s="2">
        <v>-1.4E-2</v>
      </c>
      <c r="E395" s="2">
        <v>298</v>
      </c>
      <c r="F395" s="2">
        <v>28</v>
      </c>
      <c r="G395" s="2">
        <v>1.0999999999999999E-2</v>
      </c>
      <c r="H395" s="2">
        <v>116</v>
      </c>
      <c r="I395" s="2">
        <v>3.6</v>
      </c>
      <c r="J395" s="2">
        <v>-0.10299999999999999</v>
      </c>
      <c r="K395" s="2">
        <v>91</v>
      </c>
      <c r="L395" s="2">
        <v>11.3</v>
      </c>
      <c r="M395" s="2">
        <v>-1.4E-2</v>
      </c>
      <c r="N395">
        <f t="shared" si="12"/>
        <v>185.25</v>
      </c>
      <c r="O395" t="str">
        <f t="shared" si="13"/>
        <v>1</v>
      </c>
      <c r="P395">
        <v>1</v>
      </c>
    </row>
    <row r="396" spans="1:16" ht="13.5" customHeight="1" x14ac:dyDescent="0.15">
      <c r="A396" s="2" t="s">
        <v>398</v>
      </c>
      <c r="B396" s="2">
        <v>209</v>
      </c>
      <c r="C396" s="2">
        <v>11.5</v>
      </c>
      <c r="D396" s="2">
        <v>2E-3</v>
      </c>
      <c r="E396" s="2">
        <v>158</v>
      </c>
      <c r="F396" s="2">
        <v>2.6</v>
      </c>
      <c r="G396" s="2">
        <v>-3.3000000000000002E-2</v>
      </c>
      <c r="H396" s="2">
        <v>333</v>
      </c>
      <c r="I396" s="2">
        <v>5.6</v>
      </c>
      <c r="J396" s="2">
        <v>-6.2E-2</v>
      </c>
      <c r="K396" s="2">
        <v>179</v>
      </c>
      <c r="L396" s="2">
        <v>3.6</v>
      </c>
      <c r="M396" s="2">
        <v>1.2999999999999999E-2</v>
      </c>
      <c r="N396">
        <f t="shared" si="12"/>
        <v>219.75</v>
      </c>
      <c r="O396" t="str">
        <f t="shared" si="13"/>
        <v>1</v>
      </c>
      <c r="P396">
        <v>1</v>
      </c>
    </row>
    <row r="397" spans="1:16" ht="13.5" customHeight="1" x14ac:dyDescent="0.15">
      <c r="A397" s="2" t="s">
        <v>399</v>
      </c>
      <c r="B397" s="2">
        <v>67</v>
      </c>
      <c r="C397" s="2">
        <v>8.5</v>
      </c>
      <c r="D397" s="2">
        <v>-1.4999999999999999E-2</v>
      </c>
      <c r="E397" s="2">
        <v>122</v>
      </c>
      <c r="F397" s="2">
        <v>34.1</v>
      </c>
      <c r="G397" s="2">
        <v>2.5000000000000001E-2</v>
      </c>
      <c r="H397" s="2">
        <v>61</v>
      </c>
      <c r="I397" s="2">
        <v>6.8</v>
      </c>
      <c r="J397" s="2">
        <v>-0.14499999999999999</v>
      </c>
      <c r="K397" s="2">
        <v>111</v>
      </c>
      <c r="L397" s="2">
        <v>7.7</v>
      </c>
      <c r="M397" s="2">
        <v>1E-3</v>
      </c>
      <c r="N397">
        <f t="shared" si="12"/>
        <v>90.25</v>
      </c>
      <c r="O397" t="str">
        <f t="shared" si="13"/>
        <v xml:space="preserve"> </v>
      </c>
      <c r="P397" t="s">
        <v>934</v>
      </c>
    </row>
    <row r="398" spans="1:16" ht="13.5" customHeight="1" x14ac:dyDescent="0.15">
      <c r="A398" s="2" t="s">
        <v>400</v>
      </c>
      <c r="B398" s="2">
        <v>260</v>
      </c>
      <c r="C398" s="2">
        <v>8.5</v>
      </c>
      <c r="D398" s="2">
        <v>-2E-3</v>
      </c>
      <c r="E398" s="1"/>
      <c r="F398" s="1"/>
      <c r="G398" s="1"/>
      <c r="H398" s="1"/>
      <c r="I398" s="1"/>
      <c r="J398" s="1"/>
      <c r="K398" s="1"/>
      <c r="L398" s="1"/>
      <c r="M398" s="1"/>
      <c r="N398">
        <f t="shared" si="12"/>
        <v>260</v>
      </c>
      <c r="O398" t="str">
        <f t="shared" si="13"/>
        <v xml:space="preserve"> </v>
      </c>
      <c r="P398" t="s">
        <v>934</v>
      </c>
    </row>
    <row r="399" spans="1:16" ht="13.5" customHeight="1" x14ac:dyDescent="0.15">
      <c r="A399" s="2" t="s">
        <v>401</v>
      </c>
      <c r="B399" s="2">
        <v>71</v>
      </c>
      <c r="C399" s="2">
        <v>1.8</v>
      </c>
      <c r="D399" s="2">
        <v>6.3E-2</v>
      </c>
      <c r="E399" s="2">
        <v>302</v>
      </c>
      <c r="F399" s="2">
        <v>2.1</v>
      </c>
      <c r="G399" s="2">
        <v>0.04</v>
      </c>
      <c r="H399" s="2">
        <v>276</v>
      </c>
      <c r="I399" s="2">
        <v>4.4000000000000004</v>
      </c>
      <c r="J399" s="2">
        <v>-3.5000000000000003E-2</v>
      </c>
      <c r="K399" s="2">
        <v>117</v>
      </c>
      <c r="L399" s="2">
        <v>22.7</v>
      </c>
      <c r="M399" s="2">
        <v>-3.3000000000000002E-2</v>
      </c>
      <c r="N399">
        <f t="shared" si="12"/>
        <v>191.5</v>
      </c>
      <c r="O399" t="str">
        <f t="shared" si="13"/>
        <v>1</v>
      </c>
      <c r="P399">
        <v>1</v>
      </c>
    </row>
    <row r="400" spans="1:16" ht="13.5" customHeight="1" x14ac:dyDescent="0.15">
      <c r="A400" s="2" t="s">
        <v>402</v>
      </c>
      <c r="B400" s="2">
        <v>231</v>
      </c>
      <c r="C400" s="2">
        <v>49.1</v>
      </c>
      <c r="D400" s="2">
        <v>-3.7999999999999999E-2</v>
      </c>
      <c r="E400" s="2">
        <v>313</v>
      </c>
      <c r="F400" s="2">
        <v>8.8000000000000007</v>
      </c>
      <c r="G400" s="2">
        <v>-4.7E-2</v>
      </c>
      <c r="H400" s="2">
        <v>15</v>
      </c>
      <c r="I400" s="2">
        <v>3.9</v>
      </c>
      <c r="J400" s="2">
        <v>1.4999999999999999E-2</v>
      </c>
      <c r="K400" s="2">
        <v>316</v>
      </c>
      <c r="L400" s="2">
        <v>5.5</v>
      </c>
      <c r="M400" s="2">
        <v>3.6999999999999998E-2</v>
      </c>
      <c r="N400">
        <f t="shared" si="12"/>
        <v>218.75</v>
      </c>
      <c r="O400" t="str">
        <f t="shared" si="13"/>
        <v>1</v>
      </c>
      <c r="P400">
        <v>1</v>
      </c>
    </row>
    <row r="401" spans="1:16" ht="13.5" customHeight="1" x14ac:dyDescent="0.15">
      <c r="A401" s="2" t="s">
        <v>403</v>
      </c>
      <c r="B401" s="2">
        <v>108</v>
      </c>
      <c r="C401" s="2">
        <v>1.9</v>
      </c>
      <c r="D401" s="2">
        <v>4.1000000000000002E-2</v>
      </c>
      <c r="E401" s="2">
        <v>214</v>
      </c>
      <c r="F401" s="2">
        <v>2.2999999999999998</v>
      </c>
      <c r="G401" s="2">
        <v>-2.7E-2</v>
      </c>
      <c r="H401" s="2">
        <v>238</v>
      </c>
      <c r="I401" s="2">
        <v>1</v>
      </c>
      <c r="J401" s="2">
        <v>-4.2000000000000003E-2</v>
      </c>
      <c r="K401" s="2">
        <v>208</v>
      </c>
      <c r="L401" s="2">
        <v>7.3</v>
      </c>
      <c r="M401" s="2">
        <v>-0.03</v>
      </c>
      <c r="N401">
        <f t="shared" si="12"/>
        <v>192</v>
      </c>
      <c r="O401" t="str">
        <f t="shared" si="13"/>
        <v>1</v>
      </c>
      <c r="P401">
        <v>1</v>
      </c>
    </row>
    <row r="402" spans="1:16" ht="13.5" customHeight="1" x14ac:dyDescent="0.15">
      <c r="A402" s="2" t="s">
        <v>404</v>
      </c>
      <c r="B402" s="2">
        <v>63</v>
      </c>
      <c r="C402" s="2">
        <v>205.9</v>
      </c>
      <c r="D402" s="2">
        <v>1E-3</v>
      </c>
      <c r="E402" s="1"/>
      <c r="F402" s="1"/>
      <c r="G402" s="1"/>
      <c r="H402" s="1"/>
      <c r="I402" s="1"/>
      <c r="J402" s="1"/>
      <c r="K402" s="1"/>
      <c r="L402" s="1"/>
      <c r="M402" s="1"/>
      <c r="N402">
        <f t="shared" si="12"/>
        <v>63</v>
      </c>
      <c r="O402" t="str">
        <f t="shared" si="13"/>
        <v xml:space="preserve"> </v>
      </c>
      <c r="P402" t="s">
        <v>934</v>
      </c>
    </row>
    <row r="403" spans="1:16" ht="13.5" customHeight="1" x14ac:dyDescent="0.15">
      <c r="A403" s="2" t="s">
        <v>405</v>
      </c>
      <c r="B403" s="2">
        <v>62</v>
      </c>
      <c r="C403" s="2">
        <v>59.3</v>
      </c>
      <c r="D403" s="2">
        <v>1.6E-2</v>
      </c>
      <c r="E403" s="1"/>
      <c r="F403" s="1"/>
      <c r="G403" s="1"/>
      <c r="H403" s="1"/>
      <c r="I403" s="1"/>
      <c r="J403" s="1"/>
      <c r="K403" s="1"/>
      <c r="L403" s="1"/>
      <c r="M403" s="1"/>
      <c r="N403">
        <f t="shared" si="12"/>
        <v>62</v>
      </c>
      <c r="O403" t="str">
        <f t="shared" si="13"/>
        <v xml:space="preserve"> </v>
      </c>
      <c r="P403" t="s">
        <v>934</v>
      </c>
    </row>
    <row r="404" spans="1:16" ht="13.5" customHeight="1" x14ac:dyDescent="0.15">
      <c r="A404" s="2" t="s">
        <v>406</v>
      </c>
      <c r="B404" s="2">
        <v>227</v>
      </c>
      <c r="C404" s="2">
        <v>3.2</v>
      </c>
      <c r="D404" s="2">
        <v>2E-3</v>
      </c>
      <c r="E404" s="2">
        <v>280</v>
      </c>
      <c r="F404" s="2">
        <v>1.9</v>
      </c>
      <c r="G404" s="2">
        <v>-9.2999999999999999E-2</v>
      </c>
      <c r="H404" s="2">
        <v>50</v>
      </c>
      <c r="I404" s="2">
        <v>2.1</v>
      </c>
      <c r="J404" s="2">
        <v>6.6000000000000003E-2</v>
      </c>
      <c r="K404" s="2">
        <v>352</v>
      </c>
      <c r="L404" s="2">
        <v>4.0999999999999996</v>
      </c>
      <c r="M404" s="2">
        <v>2.5999999999999999E-2</v>
      </c>
      <c r="N404">
        <f t="shared" si="12"/>
        <v>227.25</v>
      </c>
      <c r="O404" t="str">
        <f t="shared" si="13"/>
        <v xml:space="preserve"> </v>
      </c>
      <c r="P404" t="s">
        <v>934</v>
      </c>
    </row>
    <row r="405" spans="1:16" ht="13.5" customHeight="1" x14ac:dyDescent="0.15">
      <c r="A405" s="2" t="s">
        <v>407</v>
      </c>
      <c r="B405" s="2">
        <v>36</v>
      </c>
      <c r="C405" s="2">
        <v>1.3</v>
      </c>
      <c r="D405" s="2">
        <v>4.0000000000000001E-3</v>
      </c>
      <c r="E405" s="1"/>
      <c r="F405" s="1"/>
      <c r="G405" s="1"/>
      <c r="H405" s="1"/>
      <c r="I405" s="1"/>
      <c r="J405" s="1"/>
      <c r="K405" s="1"/>
      <c r="L405" s="1"/>
      <c r="M405" s="1"/>
      <c r="N405">
        <f t="shared" si="12"/>
        <v>36</v>
      </c>
      <c r="O405" t="str">
        <f t="shared" si="13"/>
        <v xml:space="preserve"> </v>
      </c>
      <c r="P405" t="s">
        <v>934</v>
      </c>
    </row>
    <row r="406" spans="1:16" ht="13.5" customHeight="1" x14ac:dyDescent="0.15">
      <c r="A406" s="2" t="s">
        <v>408</v>
      </c>
      <c r="B406" s="2">
        <v>76</v>
      </c>
      <c r="C406" s="2">
        <v>6.4</v>
      </c>
      <c r="D406" s="2">
        <v>4.3999999999999997E-2</v>
      </c>
      <c r="E406" s="2">
        <v>53</v>
      </c>
      <c r="F406" s="2">
        <v>1.7</v>
      </c>
      <c r="G406" s="2">
        <v>0.113</v>
      </c>
      <c r="H406" s="2">
        <v>86</v>
      </c>
      <c r="I406" s="2">
        <v>3.8</v>
      </c>
      <c r="J406" s="2">
        <v>-6.4000000000000001E-2</v>
      </c>
      <c r="K406" s="2">
        <v>157</v>
      </c>
      <c r="L406" s="2">
        <v>5.9</v>
      </c>
      <c r="M406" s="2">
        <v>-1.2E-2</v>
      </c>
      <c r="N406">
        <f t="shared" si="12"/>
        <v>93</v>
      </c>
      <c r="O406" t="str">
        <f t="shared" si="13"/>
        <v xml:space="preserve"> </v>
      </c>
      <c r="P406" t="s">
        <v>934</v>
      </c>
    </row>
    <row r="407" spans="1:16" ht="13.5" customHeight="1" x14ac:dyDescent="0.15">
      <c r="A407" s="2" t="s">
        <v>409</v>
      </c>
      <c r="B407" s="2">
        <v>164</v>
      </c>
      <c r="C407" s="2">
        <v>34.299999999999997</v>
      </c>
      <c r="D407" s="2">
        <v>1E-3</v>
      </c>
      <c r="E407" s="1"/>
      <c r="F407" s="1"/>
      <c r="G407" s="1"/>
      <c r="H407" s="1"/>
      <c r="I407" s="1"/>
      <c r="J407" s="1"/>
      <c r="K407" s="1"/>
      <c r="L407" s="1"/>
      <c r="M407" s="1"/>
      <c r="N407">
        <f t="shared" si="12"/>
        <v>164</v>
      </c>
      <c r="O407" t="str">
        <f t="shared" si="13"/>
        <v>1</v>
      </c>
      <c r="P407">
        <v>1</v>
      </c>
    </row>
    <row r="408" spans="1:16" ht="13.5" customHeight="1" x14ac:dyDescent="0.15">
      <c r="A408" s="2" t="s">
        <v>410</v>
      </c>
      <c r="B408" s="2">
        <v>213</v>
      </c>
      <c r="C408" s="2">
        <v>19.3</v>
      </c>
      <c r="D408" s="2">
        <v>-1E-3</v>
      </c>
      <c r="E408" s="2">
        <v>317</v>
      </c>
      <c r="F408" s="2">
        <v>21.8</v>
      </c>
      <c r="G408" s="2">
        <v>1.6E-2</v>
      </c>
      <c r="H408" s="2">
        <v>160</v>
      </c>
      <c r="I408" s="2">
        <v>8.1999999999999993</v>
      </c>
      <c r="J408" s="2">
        <v>5.3999999999999999E-2</v>
      </c>
      <c r="K408" s="1"/>
      <c r="L408" s="1"/>
      <c r="M408" s="1"/>
      <c r="N408">
        <f t="shared" si="12"/>
        <v>230</v>
      </c>
      <c r="O408" t="str">
        <f t="shared" si="13"/>
        <v xml:space="preserve"> </v>
      </c>
      <c r="P408" t="s">
        <v>934</v>
      </c>
    </row>
    <row r="409" spans="1:16" ht="13.5" customHeight="1" x14ac:dyDescent="0.15">
      <c r="A409" s="2" t="s">
        <v>411</v>
      </c>
      <c r="B409" s="2">
        <v>154</v>
      </c>
      <c r="C409" s="2">
        <v>10.3</v>
      </c>
      <c r="D409" s="2">
        <v>0.182</v>
      </c>
      <c r="E409" s="2">
        <v>198</v>
      </c>
      <c r="F409" s="2">
        <v>23.3</v>
      </c>
      <c r="G409" s="2">
        <v>4.1000000000000002E-2</v>
      </c>
      <c r="H409" s="2">
        <v>358</v>
      </c>
      <c r="I409" s="2">
        <v>2.8</v>
      </c>
      <c r="J409" s="2">
        <v>5.0999999999999997E-2</v>
      </c>
      <c r="K409" s="1"/>
      <c r="L409" s="1"/>
      <c r="M409" s="1"/>
      <c r="N409">
        <f t="shared" si="12"/>
        <v>236.66666666666666</v>
      </c>
      <c r="O409" t="str">
        <f t="shared" si="13"/>
        <v xml:space="preserve"> </v>
      </c>
      <c r="P409" t="s">
        <v>934</v>
      </c>
    </row>
    <row r="410" spans="1:16" ht="13.5" customHeight="1" x14ac:dyDescent="0.15">
      <c r="A410" s="2" t="s">
        <v>412</v>
      </c>
      <c r="B410" s="2">
        <v>54</v>
      </c>
      <c r="C410" s="2">
        <v>4.5</v>
      </c>
      <c r="D410" s="2">
        <v>7.5999999999999998E-2</v>
      </c>
      <c r="E410" s="2">
        <v>182</v>
      </c>
      <c r="F410" s="2">
        <v>1.6</v>
      </c>
      <c r="G410" s="2">
        <v>0.19600000000000001</v>
      </c>
      <c r="H410" s="2">
        <v>219</v>
      </c>
      <c r="I410" s="2">
        <v>5</v>
      </c>
      <c r="J410" s="2">
        <v>8.1000000000000003E-2</v>
      </c>
      <c r="K410" s="2">
        <v>270</v>
      </c>
      <c r="L410" s="2">
        <v>2.8</v>
      </c>
      <c r="M410" s="2">
        <v>1E-3</v>
      </c>
      <c r="N410">
        <f t="shared" si="12"/>
        <v>181.25</v>
      </c>
      <c r="O410" t="str">
        <f t="shared" si="13"/>
        <v>1</v>
      </c>
      <c r="P410">
        <v>1</v>
      </c>
    </row>
    <row r="411" spans="1:16" ht="13.5" customHeight="1" x14ac:dyDescent="0.15">
      <c r="A411" s="2" t="s">
        <v>413</v>
      </c>
      <c r="B411" s="1"/>
      <c r="C411" s="1"/>
      <c r="D411" s="1"/>
      <c r="E411" s="1"/>
      <c r="F411" s="1"/>
      <c r="G411" s="1"/>
      <c r="H411" s="1"/>
      <c r="I411" s="1"/>
      <c r="J411" s="1"/>
      <c r="K411" s="2">
        <v>177</v>
      </c>
      <c r="L411" s="2">
        <v>1.1000000000000001</v>
      </c>
      <c r="M411" s="2">
        <v>-8.0000000000000002E-3</v>
      </c>
      <c r="N411">
        <f t="shared" si="12"/>
        <v>177</v>
      </c>
      <c r="O411" t="str">
        <f t="shared" si="13"/>
        <v>1</v>
      </c>
      <c r="P411">
        <v>1</v>
      </c>
    </row>
    <row r="412" spans="1:16" ht="13.5" customHeight="1" x14ac:dyDescent="0.15">
      <c r="A412" s="2" t="s">
        <v>414</v>
      </c>
      <c r="B412" s="1"/>
      <c r="C412" s="1"/>
      <c r="D412" s="1"/>
      <c r="E412" s="1"/>
      <c r="F412" s="1"/>
      <c r="G412" s="1"/>
      <c r="H412" s="1"/>
      <c r="I412" s="1"/>
      <c r="J412" s="1"/>
      <c r="K412" s="2">
        <v>233</v>
      </c>
      <c r="L412" s="2">
        <v>8.1999999999999993</v>
      </c>
      <c r="M412" s="2">
        <v>-3.0000000000000001E-3</v>
      </c>
      <c r="N412">
        <f t="shared" si="12"/>
        <v>233</v>
      </c>
      <c r="O412" t="str">
        <f t="shared" si="13"/>
        <v xml:space="preserve"> </v>
      </c>
      <c r="P412" t="s">
        <v>934</v>
      </c>
    </row>
    <row r="413" spans="1:16" ht="13.5" customHeight="1" x14ac:dyDescent="0.15">
      <c r="A413" s="2" t="s">
        <v>415</v>
      </c>
      <c r="B413" s="2">
        <v>228</v>
      </c>
      <c r="C413" s="2">
        <v>3.7</v>
      </c>
      <c r="D413" s="2">
        <v>8.0000000000000002E-3</v>
      </c>
      <c r="E413" s="1"/>
      <c r="F413" s="1"/>
      <c r="G413" s="1"/>
      <c r="H413" s="2">
        <v>298</v>
      </c>
      <c r="I413" s="2">
        <v>1.2</v>
      </c>
      <c r="J413" s="2">
        <v>8.5000000000000006E-2</v>
      </c>
      <c r="K413" s="2">
        <v>259</v>
      </c>
      <c r="L413" s="2">
        <v>18.2</v>
      </c>
      <c r="M413" s="2">
        <v>1.7999999999999999E-2</v>
      </c>
      <c r="N413">
        <f t="shared" si="12"/>
        <v>261.66666666666669</v>
      </c>
      <c r="O413" t="str">
        <f t="shared" si="13"/>
        <v xml:space="preserve"> </v>
      </c>
      <c r="P413" t="s">
        <v>934</v>
      </c>
    </row>
    <row r="414" spans="1:16" ht="13.5" customHeight="1" x14ac:dyDescent="0.15">
      <c r="A414" s="2" t="s">
        <v>416</v>
      </c>
      <c r="B414" s="2">
        <v>255</v>
      </c>
      <c r="C414" s="2">
        <v>11.2</v>
      </c>
      <c r="D414" s="2">
        <v>7.0000000000000001E-3</v>
      </c>
      <c r="E414" s="2">
        <v>294</v>
      </c>
      <c r="F414" s="2">
        <v>1.7</v>
      </c>
      <c r="G414" s="2">
        <v>-2.7E-2</v>
      </c>
      <c r="H414" s="2">
        <v>312</v>
      </c>
      <c r="I414" s="2">
        <v>2.7</v>
      </c>
      <c r="J414" s="2">
        <v>7.0000000000000007E-2</v>
      </c>
      <c r="K414" s="2">
        <v>223</v>
      </c>
      <c r="L414" s="2">
        <v>1.2</v>
      </c>
      <c r="M414" s="2">
        <v>4.7E-2</v>
      </c>
      <c r="N414">
        <f t="shared" si="12"/>
        <v>271</v>
      </c>
      <c r="O414" t="str">
        <f t="shared" si="13"/>
        <v xml:space="preserve"> </v>
      </c>
      <c r="P414" t="s">
        <v>934</v>
      </c>
    </row>
    <row r="415" spans="1:16" ht="13.5" customHeight="1" x14ac:dyDescent="0.15">
      <c r="A415" s="2" t="s">
        <v>417</v>
      </c>
      <c r="B415" s="2">
        <v>237</v>
      </c>
      <c r="C415" s="2">
        <v>123.1</v>
      </c>
      <c r="D415" s="2">
        <v>-5.3999999999999999E-2</v>
      </c>
      <c r="E415" s="2">
        <v>3</v>
      </c>
      <c r="F415" s="2">
        <v>4.0999999999999996</v>
      </c>
      <c r="G415" s="2">
        <v>-1.7999999999999999E-2</v>
      </c>
      <c r="H415" s="2">
        <v>95</v>
      </c>
      <c r="I415" s="2">
        <v>3.5</v>
      </c>
      <c r="J415" s="2">
        <v>-5.6000000000000001E-2</v>
      </c>
      <c r="K415" s="2">
        <v>194</v>
      </c>
      <c r="L415" s="2">
        <v>5.3</v>
      </c>
      <c r="M415" s="2">
        <v>-1.0999999999999999E-2</v>
      </c>
      <c r="N415">
        <f t="shared" si="12"/>
        <v>132.25</v>
      </c>
      <c r="O415" t="str">
        <f t="shared" si="13"/>
        <v xml:space="preserve"> </v>
      </c>
      <c r="P415" t="s">
        <v>934</v>
      </c>
    </row>
    <row r="416" spans="1:16" ht="13.5" customHeight="1" x14ac:dyDescent="0.15">
      <c r="A416" s="2" t="s">
        <v>418</v>
      </c>
      <c r="B416" s="2">
        <v>245</v>
      </c>
      <c r="C416" s="2">
        <v>12.8</v>
      </c>
      <c r="D416" s="2">
        <v>3.4000000000000002E-2</v>
      </c>
      <c r="E416" s="2">
        <v>324</v>
      </c>
      <c r="F416" s="2">
        <v>6.6</v>
      </c>
      <c r="G416" s="2">
        <v>-1.7999999999999999E-2</v>
      </c>
      <c r="H416" s="2">
        <v>282</v>
      </c>
      <c r="I416" s="2">
        <v>3.8</v>
      </c>
      <c r="J416" s="2">
        <v>2.5000000000000001E-2</v>
      </c>
      <c r="K416" s="2">
        <v>191</v>
      </c>
      <c r="L416" s="2">
        <v>9.6999999999999993</v>
      </c>
      <c r="M416" s="2">
        <v>-7.8E-2</v>
      </c>
      <c r="N416">
        <f t="shared" si="12"/>
        <v>260.5</v>
      </c>
      <c r="O416" t="str">
        <f t="shared" si="13"/>
        <v xml:space="preserve"> </v>
      </c>
      <c r="P416" t="s">
        <v>934</v>
      </c>
    </row>
    <row r="417" spans="1:16" ht="13.5" customHeight="1" x14ac:dyDescent="0.15">
      <c r="A417" s="2" t="s">
        <v>419</v>
      </c>
      <c r="B417" s="1"/>
      <c r="C417" s="1"/>
      <c r="D417" s="1"/>
      <c r="E417" s="1"/>
      <c r="F417" s="1"/>
      <c r="G417" s="1"/>
      <c r="H417" s="1"/>
      <c r="I417" s="1"/>
      <c r="J417" s="1"/>
      <c r="K417" s="2">
        <v>117</v>
      </c>
      <c r="L417" s="2">
        <v>4</v>
      </c>
      <c r="M417" s="2">
        <v>3.0000000000000001E-3</v>
      </c>
      <c r="N417">
        <f t="shared" si="12"/>
        <v>117</v>
      </c>
      <c r="O417" t="str">
        <f t="shared" si="13"/>
        <v xml:space="preserve"> </v>
      </c>
      <c r="P417" t="s">
        <v>934</v>
      </c>
    </row>
    <row r="418" spans="1:16" ht="13.5" customHeight="1" x14ac:dyDescent="0.15">
      <c r="A418" s="2" t="s">
        <v>420</v>
      </c>
      <c r="B418" s="2">
        <v>141</v>
      </c>
      <c r="C418" s="2">
        <v>2</v>
      </c>
      <c r="D418" s="2">
        <v>-3.4000000000000002E-2</v>
      </c>
      <c r="E418" s="2">
        <v>318</v>
      </c>
      <c r="F418" s="2">
        <v>1.8</v>
      </c>
      <c r="G418" s="2">
        <v>-0.16500000000000001</v>
      </c>
      <c r="H418" s="2">
        <v>167</v>
      </c>
      <c r="I418" s="2">
        <v>0.2</v>
      </c>
      <c r="J418" s="2">
        <v>3.6999999999999998E-2</v>
      </c>
      <c r="K418" s="2">
        <v>338</v>
      </c>
      <c r="L418" s="2">
        <v>1</v>
      </c>
      <c r="M418" s="2">
        <v>4.5999999999999999E-2</v>
      </c>
      <c r="N418">
        <f t="shared" si="12"/>
        <v>241</v>
      </c>
      <c r="O418" t="str">
        <f t="shared" si="13"/>
        <v xml:space="preserve"> </v>
      </c>
      <c r="P418" t="s">
        <v>934</v>
      </c>
    </row>
    <row r="419" spans="1:16" ht="13.5" customHeight="1" x14ac:dyDescent="0.15">
      <c r="A419" s="2" t="s">
        <v>421</v>
      </c>
      <c r="B419" s="2">
        <v>228</v>
      </c>
      <c r="C419" s="2">
        <v>27.5</v>
      </c>
      <c r="D419" s="2">
        <v>-1.4999999999999999E-2</v>
      </c>
      <c r="E419" s="2">
        <v>147</v>
      </c>
      <c r="F419" s="2">
        <v>27.4</v>
      </c>
      <c r="G419" s="2">
        <v>-0.13100000000000001</v>
      </c>
      <c r="H419" s="2">
        <v>203</v>
      </c>
      <c r="I419" s="2">
        <v>0.7</v>
      </c>
      <c r="J419" s="2">
        <v>4.0000000000000001E-3</v>
      </c>
      <c r="K419" s="2">
        <v>319</v>
      </c>
      <c r="L419" s="2">
        <v>5.8</v>
      </c>
      <c r="M419" s="2">
        <v>0.03</v>
      </c>
      <c r="N419">
        <f t="shared" si="12"/>
        <v>224.25</v>
      </c>
      <c r="O419" t="str">
        <f t="shared" si="13"/>
        <v>1</v>
      </c>
      <c r="P419">
        <v>1</v>
      </c>
    </row>
    <row r="420" spans="1:16" ht="13.5" customHeight="1" x14ac:dyDescent="0.15">
      <c r="A420" s="2" t="s">
        <v>422</v>
      </c>
      <c r="B420" s="2">
        <v>46</v>
      </c>
      <c r="C420" s="2">
        <v>27.5</v>
      </c>
      <c r="D420" s="2">
        <v>0</v>
      </c>
      <c r="E420" s="1"/>
      <c r="F420" s="1"/>
      <c r="G420" s="1"/>
      <c r="H420" s="1"/>
      <c r="I420" s="1"/>
      <c r="J420" s="1"/>
      <c r="K420" s="1"/>
      <c r="L420" s="1"/>
      <c r="M420" s="1"/>
      <c r="N420">
        <f t="shared" si="12"/>
        <v>46</v>
      </c>
      <c r="O420" t="str">
        <f t="shared" si="13"/>
        <v xml:space="preserve"> </v>
      </c>
      <c r="P420" t="s">
        <v>934</v>
      </c>
    </row>
    <row r="421" spans="1:16" ht="13.5" customHeight="1" x14ac:dyDescent="0.15">
      <c r="A421" s="2" t="s">
        <v>423</v>
      </c>
      <c r="B421" s="2">
        <v>181</v>
      </c>
      <c r="C421" s="2">
        <v>6.9</v>
      </c>
      <c r="D421" s="2">
        <v>-2.5999999999999999E-2</v>
      </c>
      <c r="E421" s="2">
        <v>309</v>
      </c>
      <c r="F421" s="2">
        <v>6.2</v>
      </c>
      <c r="G421" s="2">
        <v>-0.05</v>
      </c>
      <c r="H421" s="2">
        <v>326</v>
      </c>
      <c r="I421" s="2">
        <v>3.4</v>
      </c>
      <c r="J421" s="2">
        <v>0.105</v>
      </c>
      <c r="K421" s="2">
        <v>7</v>
      </c>
      <c r="L421" s="2">
        <v>3.7</v>
      </c>
      <c r="M421" s="2">
        <v>2.7E-2</v>
      </c>
      <c r="N421">
        <f t="shared" si="12"/>
        <v>205.75</v>
      </c>
      <c r="O421" t="str">
        <f t="shared" si="13"/>
        <v>1</v>
      </c>
      <c r="P421">
        <v>1</v>
      </c>
    </row>
    <row r="422" spans="1:16" ht="13.5" customHeight="1" x14ac:dyDescent="0.15">
      <c r="A422" s="2" t="s">
        <v>424</v>
      </c>
      <c r="B422" s="2">
        <v>144</v>
      </c>
      <c r="C422" s="2">
        <v>0.3</v>
      </c>
      <c r="D422" s="2">
        <v>4.0000000000000001E-3</v>
      </c>
      <c r="E422" s="2">
        <v>300</v>
      </c>
      <c r="F422" s="2">
        <v>6.5</v>
      </c>
      <c r="G422" s="2">
        <v>-7.8E-2</v>
      </c>
      <c r="H422" s="2">
        <v>11</v>
      </c>
      <c r="I422" s="2">
        <v>3.4</v>
      </c>
      <c r="J422" s="2">
        <v>0</v>
      </c>
      <c r="K422" s="2">
        <v>222</v>
      </c>
      <c r="L422" s="2">
        <v>0.8</v>
      </c>
      <c r="M422" s="2">
        <v>1.4999999999999999E-2</v>
      </c>
      <c r="N422">
        <f t="shared" si="12"/>
        <v>169.25</v>
      </c>
      <c r="O422" t="str">
        <f t="shared" si="13"/>
        <v>1</v>
      </c>
      <c r="P422">
        <v>1</v>
      </c>
    </row>
    <row r="423" spans="1:16" ht="13.5" customHeight="1" x14ac:dyDescent="0.15">
      <c r="A423" s="2" t="s">
        <v>425</v>
      </c>
      <c r="B423" s="2">
        <v>63</v>
      </c>
      <c r="C423" s="2">
        <v>12.7</v>
      </c>
      <c r="D423" s="2">
        <v>8.5000000000000006E-2</v>
      </c>
      <c r="E423" s="2">
        <v>317</v>
      </c>
      <c r="F423" s="2">
        <v>5.0999999999999996</v>
      </c>
      <c r="G423" s="2">
        <v>0.11700000000000001</v>
      </c>
      <c r="H423" s="2">
        <v>228</v>
      </c>
      <c r="I423" s="2">
        <v>9.4</v>
      </c>
      <c r="J423" s="2">
        <v>1.2E-2</v>
      </c>
      <c r="K423" s="2">
        <v>143</v>
      </c>
      <c r="L423" s="2">
        <v>38.4</v>
      </c>
      <c r="M423" s="2">
        <v>-4.7E-2</v>
      </c>
      <c r="N423">
        <f t="shared" si="12"/>
        <v>187.75</v>
      </c>
      <c r="O423" t="str">
        <f t="shared" si="13"/>
        <v>1</v>
      </c>
      <c r="P423">
        <v>1</v>
      </c>
    </row>
    <row r="424" spans="1:16" ht="13.5" customHeight="1" x14ac:dyDescent="0.15">
      <c r="A424" s="2" t="s">
        <v>426</v>
      </c>
      <c r="B424" s="2">
        <v>264</v>
      </c>
      <c r="C424" s="2">
        <v>29.4</v>
      </c>
      <c r="D424" s="2">
        <v>6.0000000000000001E-3</v>
      </c>
      <c r="E424" s="2">
        <v>330</v>
      </c>
      <c r="F424" s="2">
        <v>12</v>
      </c>
      <c r="G424" s="2">
        <v>-4.7E-2</v>
      </c>
      <c r="H424" s="2">
        <v>337</v>
      </c>
      <c r="I424" s="2">
        <v>9.5</v>
      </c>
      <c r="J424" s="2">
        <v>-1.7999999999999999E-2</v>
      </c>
      <c r="K424" s="2">
        <v>259</v>
      </c>
      <c r="L424" s="2">
        <v>1.3</v>
      </c>
      <c r="M424" s="2">
        <v>1.4999999999999999E-2</v>
      </c>
      <c r="N424">
        <f t="shared" si="12"/>
        <v>297.5</v>
      </c>
      <c r="O424" t="str">
        <f t="shared" si="13"/>
        <v xml:space="preserve"> </v>
      </c>
      <c r="P424" t="s">
        <v>934</v>
      </c>
    </row>
    <row r="425" spans="1:16" ht="13.5" customHeight="1" x14ac:dyDescent="0.15">
      <c r="A425" s="2" t="s">
        <v>427</v>
      </c>
      <c r="B425" s="2">
        <v>39</v>
      </c>
      <c r="C425" s="2">
        <v>23.7</v>
      </c>
      <c r="D425" s="2">
        <v>2.3E-2</v>
      </c>
      <c r="E425" s="2">
        <v>184</v>
      </c>
      <c r="F425" s="2">
        <v>2.2000000000000002</v>
      </c>
      <c r="G425" s="2">
        <v>1.0999999999999999E-2</v>
      </c>
      <c r="H425" s="2">
        <v>67</v>
      </c>
      <c r="I425" s="2">
        <v>27.6</v>
      </c>
      <c r="J425" s="2">
        <v>-3.0000000000000001E-3</v>
      </c>
      <c r="K425" s="1"/>
      <c r="L425" s="1"/>
      <c r="M425" s="1"/>
      <c r="N425">
        <f t="shared" si="12"/>
        <v>96.666666666666671</v>
      </c>
      <c r="O425" t="str">
        <f t="shared" si="13"/>
        <v xml:space="preserve"> </v>
      </c>
      <c r="P425" t="s">
        <v>934</v>
      </c>
    </row>
    <row r="426" spans="1:16" ht="13.5" customHeight="1" x14ac:dyDescent="0.15">
      <c r="A426" s="2" t="s">
        <v>428</v>
      </c>
      <c r="B426" s="1"/>
      <c r="C426" s="1"/>
      <c r="D426" s="1"/>
      <c r="E426" s="1"/>
      <c r="F426" s="1"/>
      <c r="G426" s="1"/>
      <c r="H426" s="1"/>
      <c r="I426" s="1"/>
      <c r="J426" s="1"/>
      <c r="K426" s="2">
        <v>162</v>
      </c>
      <c r="L426" s="2">
        <v>17.3</v>
      </c>
      <c r="M426" s="2">
        <v>-2.7E-2</v>
      </c>
      <c r="N426">
        <f t="shared" si="12"/>
        <v>162</v>
      </c>
      <c r="O426" t="str">
        <f t="shared" si="13"/>
        <v>1</v>
      </c>
      <c r="P426">
        <v>1</v>
      </c>
    </row>
    <row r="427" spans="1:16" ht="13.5" customHeight="1" x14ac:dyDescent="0.15">
      <c r="A427" s="2" t="s">
        <v>429</v>
      </c>
      <c r="B427" s="1"/>
      <c r="C427" s="1"/>
      <c r="D427" s="1"/>
      <c r="E427" s="1"/>
      <c r="F427" s="1"/>
      <c r="G427" s="1"/>
      <c r="H427" s="1"/>
      <c r="I427" s="1"/>
      <c r="J427" s="1"/>
      <c r="K427" s="2">
        <v>161</v>
      </c>
      <c r="L427" s="2">
        <v>21.8</v>
      </c>
      <c r="M427" s="2">
        <v>-1.9E-2</v>
      </c>
      <c r="N427">
        <f t="shared" si="12"/>
        <v>161</v>
      </c>
      <c r="O427" t="str">
        <f t="shared" si="13"/>
        <v>1</v>
      </c>
      <c r="P427">
        <v>1</v>
      </c>
    </row>
    <row r="428" spans="1:16" ht="13.5" customHeight="1" x14ac:dyDescent="0.15">
      <c r="A428" s="2" t="s">
        <v>430</v>
      </c>
      <c r="B428" s="2">
        <v>176</v>
      </c>
      <c r="C428" s="2">
        <v>27.6</v>
      </c>
      <c r="D428" s="2">
        <v>-5.0000000000000001E-3</v>
      </c>
      <c r="E428" s="2">
        <v>145</v>
      </c>
      <c r="F428" s="2">
        <v>58.8</v>
      </c>
      <c r="G428" s="2">
        <v>5.0000000000000001E-3</v>
      </c>
      <c r="H428" s="1"/>
      <c r="I428" s="1"/>
      <c r="J428" s="1"/>
      <c r="K428" s="2">
        <v>79</v>
      </c>
      <c r="L428" s="2">
        <v>1.5</v>
      </c>
      <c r="M428" s="2">
        <v>4.5999999999999999E-2</v>
      </c>
      <c r="N428">
        <f t="shared" si="12"/>
        <v>133.33333333333334</v>
      </c>
      <c r="O428" t="str">
        <f t="shared" si="13"/>
        <v xml:space="preserve"> </v>
      </c>
      <c r="P428" t="s">
        <v>934</v>
      </c>
    </row>
    <row r="429" spans="1:16" ht="13.5" customHeight="1" x14ac:dyDescent="0.15">
      <c r="A429" s="2" t="s">
        <v>431</v>
      </c>
      <c r="B429" s="1"/>
      <c r="C429" s="1"/>
      <c r="D429" s="1"/>
      <c r="E429" s="1"/>
      <c r="F429" s="1"/>
      <c r="G429" s="1"/>
      <c r="H429" s="1"/>
      <c r="I429" s="1"/>
      <c r="J429" s="1"/>
      <c r="K429" s="2">
        <v>66</v>
      </c>
      <c r="L429" s="2">
        <v>1.8</v>
      </c>
      <c r="M429" s="2">
        <v>-4.0000000000000001E-3</v>
      </c>
      <c r="N429">
        <f t="shared" si="12"/>
        <v>66</v>
      </c>
      <c r="O429" t="str">
        <f t="shared" si="13"/>
        <v xml:space="preserve"> </v>
      </c>
      <c r="P429" t="s">
        <v>934</v>
      </c>
    </row>
    <row r="430" spans="1:16" ht="13.5" customHeight="1" x14ac:dyDescent="0.15">
      <c r="A430" s="2" t="s">
        <v>432</v>
      </c>
      <c r="B430" s="2">
        <v>78</v>
      </c>
      <c r="C430" s="2">
        <v>4.9000000000000004</v>
      </c>
      <c r="D430" s="2">
        <v>-9.2999999999999999E-2</v>
      </c>
      <c r="E430" s="2">
        <v>290</v>
      </c>
      <c r="F430" s="2">
        <v>6.4</v>
      </c>
      <c r="G430" s="2">
        <v>1.4999999999999999E-2</v>
      </c>
      <c r="H430" s="2">
        <v>277</v>
      </c>
      <c r="I430" s="2">
        <v>4.9000000000000004</v>
      </c>
      <c r="J430" s="2">
        <v>-2.4E-2</v>
      </c>
      <c r="K430" s="2">
        <v>279</v>
      </c>
      <c r="L430" s="2">
        <v>23.7</v>
      </c>
      <c r="M430" s="2">
        <v>-3.0000000000000001E-3</v>
      </c>
      <c r="N430">
        <f t="shared" si="12"/>
        <v>231</v>
      </c>
      <c r="O430" t="str">
        <f t="shared" si="13"/>
        <v xml:space="preserve"> </v>
      </c>
      <c r="P430" t="s">
        <v>934</v>
      </c>
    </row>
    <row r="431" spans="1:16" ht="13.5" customHeight="1" x14ac:dyDescent="0.15">
      <c r="A431" s="2" t="s">
        <v>433</v>
      </c>
      <c r="B431" s="2">
        <v>265</v>
      </c>
      <c r="C431" s="2">
        <v>6.2</v>
      </c>
      <c r="D431" s="2">
        <v>-2.4E-2</v>
      </c>
      <c r="E431" s="2">
        <v>323</v>
      </c>
      <c r="F431" s="2">
        <v>2.1</v>
      </c>
      <c r="G431" s="2">
        <v>-0.01</v>
      </c>
      <c r="H431" s="2">
        <v>241</v>
      </c>
      <c r="I431" s="2">
        <v>15.9</v>
      </c>
      <c r="J431" s="2">
        <v>-7.0000000000000001E-3</v>
      </c>
      <c r="K431" s="2">
        <v>5</v>
      </c>
      <c r="L431" s="2">
        <v>19.899999999999999</v>
      </c>
      <c r="M431" s="2">
        <v>1.9E-2</v>
      </c>
      <c r="N431">
        <f t="shared" si="12"/>
        <v>208.5</v>
      </c>
      <c r="O431" t="str">
        <f t="shared" si="13"/>
        <v>1</v>
      </c>
      <c r="P431">
        <v>1</v>
      </c>
    </row>
    <row r="432" spans="1:16" ht="13.5" customHeight="1" x14ac:dyDescent="0.15">
      <c r="A432" s="2" t="s">
        <v>434</v>
      </c>
      <c r="B432" s="2">
        <v>266</v>
      </c>
      <c r="C432" s="2">
        <v>44.9</v>
      </c>
      <c r="D432" s="2">
        <v>7.8E-2</v>
      </c>
      <c r="E432" s="2">
        <v>324</v>
      </c>
      <c r="F432" s="2">
        <v>90.1</v>
      </c>
      <c r="G432" s="2">
        <v>6.4000000000000001E-2</v>
      </c>
      <c r="H432" s="1"/>
      <c r="I432" s="1"/>
      <c r="J432" s="1"/>
      <c r="K432" s="1"/>
      <c r="L432" s="1"/>
      <c r="M432" s="1"/>
      <c r="N432">
        <f t="shared" si="12"/>
        <v>295</v>
      </c>
      <c r="O432" t="str">
        <f t="shared" si="13"/>
        <v xml:space="preserve"> </v>
      </c>
      <c r="P432" t="s">
        <v>934</v>
      </c>
    </row>
    <row r="433" spans="1:16" ht="13.5" customHeight="1" x14ac:dyDescent="0.15">
      <c r="A433" s="2" t="s">
        <v>435</v>
      </c>
      <c r="B433" s="2">
        <v>108</v>
      </c>
      <c r="C433" s="2">
        <v>7</v>
      </c>
      <c r="D433" s="2">
        <v>9.2999999999999999E-2</v>
      </c>
      <c r="E433" s="2">
        <v>338</v>
      </c>
      <c r="F433" s="2">
        <v>9.5</v>
      </c>
      <c r="G433" s="2">
        <v>0.107</v>
      </c>
      <c r="H433" s="2">
        <v>294</v>
      </c>
      <c r="I433" s="2">
        <v>16</v>
      </c>
      <c r="J433" s="2">
        <v>-0.04</v>
      </c>
      <c r="K433" s="2">
        <v>35</v>
      </c>
      <c r="L433" s="2">
        <v>6.8</v>
      </c>
      <c r="M433" s="2">
        <v>3.5999999999999997E-2</v>
      </c>
      <c r="N433">
        <f t="shared" si="12"/>
        <v>193.75</v>
      </c>
      <c r="O433" t="str">
        <f t="shared" si="13"/>
        <v>1</v>
      </c>
      <c r="P433">
        <v>1</v>
      </c>
    </row>
    <row r="434" spans="1:16" ht="13.5" customHeight="1" x14ac:dyDescent="0.15">
      <c r="A434" s="2" t="s">
        <v>436</v>
      </c>
      <c r="B434" s="2">
        <v>59</v>
      </c>
      <c r="C434" s="2">
        <v>2.2999999999999998</v>
      </c>
      <c r="D434" s="2">
        <v>4.4999999999999998E-2</v>
      </c>
      <c r="E434" s="2">
        <v>324</v>
      </c>
      <c r="F434" s="2">
        <v>3.9</v>
      </c>
      <c r="G434" s="2">
        <v>7.1999999999999995E-2</v>
      </c>
      <c r="H434" s="2">
        <v>30</v>
      </c>
      <c r="I434" s="2">
        <v>7</v>
      </c>
      <c r="J434" s="2">
        <v>-0.122</v>
      </c>
      <c r="K434" s="2">
        <v>169</v>
      </c>
      <c r="L434" s="2">
        <v>1.2</v>
      </c>
      <c r="M434" s="2">
        <v>-1.4999999999999999E-2</v>
      </c>
      <c r="N434">
        <f t="shared" si="12"/>
        <v>145.5</v>
      </c>
      <c r="O434" t="str">
        <f t="shared" si="13"/>
        <v>1</v>
      </c>
      <c r="P434">
        <v>1</v>
      </c>
    </row>
    <row r="435" spans="1:16" ht="13.5" customHeight="1" x14ac:dyDescent="0.15">
      <c r="A435" s="2" t="s">
        <v>437</v>
      </c>
      <c r="B435" s="2">
        <v>228</v>
      </c>
      <c r="C435" s="2">
        <v>1.7</v>
      </c>
      <c r="D435" s="2">
        <v>-4.0000000000000001E-3</v>
      </c>
      <c r="E435" s="2">
        <v>284</v>
      </c>
      <c r="F435" s="2">
        <v>8.1</v>
      </c>
      <c r="G435" s="2">
        <v>-6.0000000000000001E-3</v>
      </c>
      <c r="H435" s="1"/>
      <c r="I435" s="1"/>
      <c r="J435" s="1"/>
      <c r="K435" s="1"/>
      <c r="L435" s="1"/>
      <c r="M435" s="1"/>
      <c r="N435">
        <f t="shared" si="12"/>
        <v>256</v>
      </c>
      <c r="O435" t="str">
        <f t="shared" si="13"/>
        <v xml:space="preserve"> </v>
      </c>
      <c r="P435" t="s">
        <v>934</v>
      </c>
    </row>
    <row r="436" spans="1:16" ht="13.5" customHeight="1" x14ac:dyDescent="0.15">
      <c r="A436" s="2" t="s">
        <v>438</v>
      </c>
      <c r="B436" s="2">
        <v>145</v>
      </c>
      <c r="C436" s="2">
        <v>14.6</v>
      </c>
      <c r="D436" s="2">
        <v>3.0000000000000001E-3</v>
      </c>
      <c r="E436" s="1"/>
      <c r="F436" s="1"/>
      <c r="G436" s="1"/>
      <c r="H436" s="1"/>
      <c r="I436" s="1"/>
      <c r="J436" s="1"/>
      <c r="K436" s="1"/>
      <c r="L436" s="1"/>
      <c r="M436" s="1"/>
      <c r="N436">
        <f t="shared" si="12"/>
        <v>145</v>
      </c>
      <c r="O436" t="str">
        <f t="shared" si="13"/>
        <v>1</v>
      </c>
      <c r="P436">
        <v>1</v>
      </c>
    </row>
    <row r="437" spans="1:16" ht="13.5" customHeight="1" x14ac:dyDescent="0.15">
      <c r="A437" s="2" t="s">
        <v>439</v>
      </c>
      <c r="B437" s="2">
        <v>237</v>
      </c>
      <c r="C437" s="2">
        <v>39</v>
      </c>
      <c r="D437" s="2">
        <v>-3.0000000000000001E-3</v>
      </c>
      <c r="E437" s="2">
        <v>321</v>
      </c>
      <c r="F437" s="2">
        <v>16.399999999999999</v>
      </c>
      <c r="G437" s="2">
        <v>-0.13</v>
      </c>
      <c r="H437" s="2">
        <v>169</v>
      </c>
      <c r="I437" s="2">
        <v>1.8</v>
      </c>
      <c r="J437" s="2">
        <v>-0.10100000000000001</v>
      </c>
      <c r="K437" s="2">
        <v>3</v>
      </c>
      <c r="L437" s="2">
        <v>10.5</v>
      </c>
      <c r="M437" s="2">
        <v>-3.9E-2</v>
      </c>
      <c r="N437">
        <f t="shared" si="12"/>
        <v>182.5</v>
      </c>
      <c r="O437" t="str">
        <f t="shared" si="13"/>
        <v>1</v>
      </c>
      <c r="P437">
        <v>1</v>
      </c>
    </row>
    <row r="438" spans="1:16" ht="13.5" customHeight="1" x14ac:dyDescent="0.15">
      <c r="A438" s="2" t="s">
        <v>440</v>
      </c>
      <c r="B438" s="2">
        <v>218</v>
      </c>
      <c r="C438" s="2">
        <v>10.7</v>
      </c>
      <c r="D438" s="2">
        <v>1.7000000000000001E-2</v>
      </c>
      <c r="E438" s="1"/>
      <c r="F438" s="1"/>
      <c r="G438" s="1"/>
      <c r="H438" s="1"/>
      <c r="I438" s="1"/>
      <c r="J438" s="1"/>
      <c r="K438" s="1"/>
      <c r="L438" s="1"/>
      <c r="M438" s="1"/>
      <c r="N438">
        <f t="shared" si="12"/>
        <v>218</v>
      </c>
      <c r="O438" t="str">
        <f t="shared" si="13"/>
        <v>1</v>
      </c>
      <c r="P438">
        <v>1</v>
      </c>
    </row>
    <row r="439" spans="1:16" ht="13.5" customHeight="1" x14ac:dyDescent="0.15">
      <c r="A439" s="2" t="s">
        <v>441</v>
      </c>
      <c r="B439" s="2">
        <v>80</v>
      </c>
      <c r="C439" s="2">
        <v>1.3</v>
      </c>
      <c r="D439" s="2">
        <v>-3.1E-2</v>
      </c>
      <c r="E439" s="2">
        <v>329</v>
      </c>
      <c r="F439" s="2">
        <v>1.1000000000000001</v>
      </c>
      <c r="G439" s="2">
        <v>-3.0000000000000001E-3</v>
      </c>
      <c r="H439" s="2">
        <v>6</v>
      </c>
      <c r="I439" s="2">
        <v>0.7</v>
      </c>
      <c r="J439" s="2">
        <v>-4.0000000000000001E-3</v>
      </c>
      <c r="K439" s="2">
        <v>32</v>
      </c>
      <c r="L439" s="2">
        <v>3.2</v>
      </c>
      <c r="M439" s="2">
        <v>8.0000000000000002E-3</v>
      </c>
      <c r="N439">
        <f t="shared" si="12"/>
        <v>111.75</v>
      </c>
      <c r="O439" t="str">
        <f t="shared" si="13"/>
        <v xml:space="preserve"> </v>
      </c>
      <c r="P439" t="s">
        <v>934</v>
      </c>
    </row>
    <row r="440" spans="1:16" ht="13.5" customHeight="1" x14ac:dyDescent="0.15">
      <c r="A440" s="2" t="s">
        <v>442</v>
      </c>
      <c r="B440" s="2">
        <v>230</v>
      </c>
      <c r="C440" s="2">
        <v>4.3</v>
      </c>
      <c r="D440" s="2">
        <v>-2E-3</v>
      </c>
      <c r="E440" s="1"/>
      <c r="F440" s="1"/>
      <c r="G440" s="1"/>
      <c r="H440" s="1"/>
      <c r="I440" s="1"/>
      <c r="J440" s="1"/>
      <c r="K440" s="1"/>
      <c r="L440" s="1"/>
      <c r="M440" s="1"/>
      <c r="N440">
        <f t="shared" si="12"/>
        <v>230</v>
      </c>
      <c r="O440" t="str">
        <f t="shared" si="13"/>
        <v xml:space="preserve"> </v>
      </c>
      <c r="P440" t="s">
        <v>934</v>
      </c>
    </row>
    <row r="441" spans="1:16" ht="13.5" customHeight="1" x14ac:dyDescent="0.15">
      <c r="A441" s="2" t="s">
        <v>443</v>
      </c>
      <c r="B441" s="2">
        <v>269</v>
      </c>
      <c r="C441" s="2">
        <v>15.6</v>
      </c>
      <c r="D441" s="2">
        <v>0</v>
      </c>
      <c r="E441" s="2">
        <v>127</v>
      </c>
      <c r="F441" s="2">
        <v>82.2</v>
      </c>
      <c r="G441" s="2">
        <v>7.0000000000000001E-3</v>
      </c>
      <c r="H441" s="1"/>
      <c r="I441" s="1"/>
      <c r="J441" s="1"/>
      <c r="K441" s="1"/>
      <c r="L441" s="1"/>
      <c r="M441" s="1"/>
      <c r="N441">
        <f t="shared" si="12"/>
        <v>198</v>
      </c>
      <c r="O441" t="str">
        <f t="shared" si="13"/>
        <v>1</v>
      </c>
      <c r="P441">
        <v>1</v>
      </c>
    </row>
    <row r="442" spans="1:16" ht="13.5" customHeight="1" x14ac:dyDescent="0.15">
      <c r="A442" s="2" t="s">
        <v>444</v>
      </c>
      <c r="B442" s="2">
        <v>41</v>
      </c>
      <c r="C442" s="2">
        <v>5.2</v>
      </c>
      <c r="D442" s="2">
        <v>-3.0000000000000001E-3</v>
      </c>
      <c r="E442" s="2">
        <v>165</v>
      </c>
      <c r="F442" s="2">
        <v>3.5</v>
      </c>
      <c r="G442" s="2">
        <v>0.16700000000000001</v>
      </c>
      <c r="H442" s="2">
        <v>170</v>
      </c>
      <c r="I442" s="2">
        <v>6.4</v>
      </c>
      <c r="J442" s="2">
        <v>0.11899999999999999</v>
      </c>
      <c r="K442" s="2">
        <v>118</v>
      </c>
      <c r="L442" s="2">
        <v>9.5</v>
      </c>
      <c r="M442" s="2">
        <v>-4.0000000000000001E-3</v>
      </c>
      <c r="N442">
        <f t="shared" si="12"/>
        <v>123.5</v>
      </c>
      <c r="O442" t="str">
        <f t="shared" si="13"/>
        <v xml:space="preserve"> </v>
      </c>
      <c r="P442" t="s">
        <v>934</v>
      </c>
    </row>
    <row r="443" spans="1:16" ht="13.5" customHeight="1" x14ac:dyDescent="0.15">
      <c r="A443" s="2" t="s">
        <v>445</v>
      </c>
      <c r="B443" s="2">
        <v>53</v>
      </c>
      <c r="C443" s="2">
        <v>20.5</v>
      </c>
      <c r="D443" s="2">
        <v>3.5000000000000003E-2</v>
      </c>
      <c r="E443" s="2">
        <v>153</v>
      </c>
      <c r="F443" s="2">
        <v>3.5</v>
      </c>
      <c r="G443" s="2">
        <v>6.3E-2</v>
      </c>
      <c r="H443" s="2">
        <v>232</v>
      </c>
      <c r="I443" s="2">
        <v>24.8</v>
      </c>
      <c r="J443" s="2">
        <v>1.7000000000000001E-2</v>
      </c>
      <c r="K443" s="2">
        <v>4</v>
      </c>
      <c r="L443" s="2">
        <v>28.4</v>
      </c>
      <c r="M443" s="2">
        <v>-1E-3</v>
      </c>
      <c r="N443">
        <f t="shared" si="12"/>
        <v>110.5</v>
      </c>
      <c r="O443" t="str">
        <f t="shared" si="13"/>
        <v xml:space="preserve"> </v>
      </c>
      <c r="P443" t="s">
        <v>934</v>
      </c>
    </row>
    <row r="444" spans="1:16" ht="13.5" customHeight="1" x14ac:dyDescent="0.15">
      <c r="A444" s="2" t="s">
        <v>446</v>
      </c>
      <c r="B444" s="2">
        <v>105</v>
      </c>
      <c r="C444" s="2">
        <v>2.4</v>
      </c>
      <c r="D444" s="2">
        <v>-2.8000000000000001E-2</v>
      </c>
      <c r="E444" s="2">
        <v>330</v>
      </c>
      <c r="F444" s="2">
        <v>7.6</v>
      </c>
      <c r="G444" s="2">
        <v>-4.4999999999999998E-2</v>
      </c>
      <c r="H444" s="2">
        <v>176</v>
      </c>
      <c r="I444" s="2">
        <v>6.3</v>
      </c>
      <c r="J444" s="2">
        <v>-0.20100000000000001</v>
      </c>
      <c r="K444" s="2">
        <v>152</v>
      </c>
      <c r="L444" s="2">
        <v>53.8</v>
      </c>
      <c r="M444" s="2">
        <v>-1.7000000000000001E-2</v>
      </c>
      <c r="N444">
        <f t="shared" si="12"/>
        <v>190.75</v>
      </c>
      <c r="O444" t="str">
        <f t="shared" si="13"/>
        <v>1</v>
      </c>
      <c r="P444">
        <v>1</v>
      </c>
    </row>
    <row r="445" spans="1:16" ht="13.5" customHeight="1" x14ac:dyDescent="0.15">
      <c r="A445" s="2" t="s">
        <v>447</v>
      </c>
      <c r="B445" s="2">
        <v>180</v>
      </c>
      <c r="C445" s="2">
        <v>11.5</v>
      </c>
      <c r="D445" s="2">
        <v>5.5E-2</v>
      </c>
      <c r="E445" s="2">
        <v>271</v>
      </c>
      <c r="F445" s="2">
        <v>0.7</v>
      </c>
      <c r="G445" s="2">
        <v>-3.0000000000000001E-3</v>
      </c>
      <c r="H445" s="2">
        <v>211</v>
      </c>
      <c r="I445" s="2">
        <v>5.8</v>
      </c>
      <c r="J445" s="2">
        <v>3.4000000000000002E-2</v>
      </c>
      <c r="K445" s="2">
        <v>184</v>
      </c>
      <c r="L445" s="2">
        <v>7.2</v>
      </c>
      <c r="M445" s="2">
        <v>-8.0000000000000002E-3</v>
      </c>
      <c r="N445">
        <f t="shared" si="12"/>
        <v>211.5</v>
      </c>
      <c r="O445" t="str">
        <f t="shared" si="13"/>
        <v>1</v>
      </c>
      <c r="P445">
        <v>1</v>
      </c>
    </row>
    <row r="446" spans="1:16" ht="13.5" customHeight="1" x14ac:dyDescent="0.15">
      <c r="A446" s="2" t="s">
        <v>448</v>
      </c>
      <c r="B446" s="2">
        <v>229</v>
      </c>
      <c r="C446" s="2">
        <v>31.9</v>
      </c>
      <c r="D446" s="2">
        <v>-1.7000000000000001E-2</v>
      </c>
      <c r="E446" s="1"/>
      <c r="F446" s="1"/>
      <c r="G446" s="1"/>
      <c r="H446" s="2">
        <v>339</v>
      </c>
      <c r="I446" s="2">
        <v>12.3</v>
      </c>
      <c r="J446" s="2">
        <v>8.9999999999999993E-3</v>
      </c>
      <c r="K446" s="2">
        <v>106</v>
      </c>
      <c r="L446" s="2">
        <v>5.8</v>
      </c>
      <c r="M446" s="2">
        <v>-1.4999999999999999E-2</v>
      </c>
      <c r="N446">
        <f t="shared" si="12"/>
        <v>224.66666666666666</v>
      </c>
      <c r="O446" t="str">
        <f t="shared" si="13"/>
        <v>1</v>
      </c>
      <c r="P446">
        <v>1</v>
      </c>
    </row>
    <row r="447" spans="1:16" ht="13.5" customHeight="1" x14ac:dyDescent="0.15">
      <c r="A447" s="2" t="s">
        <v>449</v>
      </c>
      <c r="B447" s="2">
        <v>251</v>
      </c>
      <c r="C447" s="2">
        <v>135.9</v>
      </c>
      <c r="D447" s="2">
        <v>3.0000000000000001E-3</v>
      </c>
      <c r="E447" s="1"/>
      <c r="F447" s="1"/>
      <c r="G447" s="1"/>
      <c r="H447" s="1"/>
      <c r="I447" s="1"/>
      <c r="J447" s="1"/>
      <c r="K447" s="1"/>
      <c r="L447" s="1"/>
      <c r="M447" s="1"/>
      <c r="N447">
        <f t="shared" si="12"/>
        <v>251</v>
      </c>
      <c r="O447" t="str">
        <f t="shared" si="13"/>
        <v xml:space="preserve"> </v>
      </c>
      <c r="P447" t="s">
        <v>934</v>
      </c>
    </row>
    <row r="448" spans="1:16" ht="13.5" customHeight="1" x14ac:dyDescent="0.15">
      <c r="A448" s="2" t="s">
        <v>450</v>
      </c>
      <c r="B448" s="2">
        <v>77</v>
      </c>
      <c r="C448" s="2">
        <v>1.2</v>
      </c>
      <c r="D448" s="2">
        <v>2.1999999999999999E-2</v>
      </c>
      <c r="E448" s="2">
        <v>315</v>
      </c>
      <c r="F448" s="2">
        <v>1.9</v>
      </c>
      <c r="G448" s="2">
        <v>-1E-3</v>
      </c>
      <c r="H448" s="2">
        <v>228</v>
      </c>
      <c r="I448" s="2">
        <v>1.7</v>
      </c>
      <c r="J448" s="2">
        <v>1.0999999999999999E-2</v>
      </c>
      <c r="K448" s="2">
        <v>360</v>
      </c>
      <c r="L448" s="2">
        <v>10.4</v>
      </c>
      <c r="M448" s="2">
        <v>-3.0000000000000001E-3</v>
      </c>
      <c r="N448">
        <f t="shared" si="12"/>
        <v>245</v>
      </c>
      <c r="O448" t="str">
        <f t="shared" si="13"/>
        <v xml:space="preserve"> </v>
      </c>
      <c r="P448" t="s">
        <v>934</v>
      </c>
    </row>
    <row r="449" spans="1:16" ht="13.5" customHeight="1" x14ac:dyDescent="0.15">
      <c r="A449" s="2" t="s">
        <v>451</v>
      </c>
      <c r="B449" s="2">
        <v>335</v>
      </c>
      <c r="C449" s="2">
        <v>31.6</v>
      </c>
      <c r="D449" s="2">
        <v>3.7999999999999999E-2</v>
      </c>
      <c r="E449" s="1"/>
      <c r="F449" s="1"/>
      <c r="G449" s="1"/>
      <c r="H449" s="1"/>
      <c r="I449" s="1"/>
      <c r="J449" s="1"/>
      <c r="K449" s="1"/>
      <c r="L449" s="1"/>
      <c r="M449" s="1"/>
      <c r="N449">
        <f t="shared" si="12"/>
        <v>335</v>
      </c>
      <c r="O449" t="str">
        <f t="shared" si="13"/>
        <v xml:space="preserve"> </v>
      </c>
      <c r="P449" t="s">
        <v>934</v>
      </c>
    </row>
    <row r="450" spans="1:16" ht="13.5" customHeight="1" x14ac:dyDescent="0.15">
      <c r="A450" s="2" t="s">
        <v>452</v>
      </c>
      <c r="B450" s="2">
        <v>84</v>
      </c>
      <c r="C450" s="2">
        <v>1.9</v>
      </c>
      <c r="D450" s="2">
        <v>2.7E-2</v>
      </c>
      <c r="E450" s="2">
        <v>121</v>
      </c>
      <c r="F450" s="2">
        <v>4.9000000000000004</v>
      </c>
      <c r="G450" s="2">
        <v>0.13500000000000001</v>
      </c>
      <c r="H450" s="2">
        <v>225</v>
      </c>
      <c r="I450" s="2">
        <v>4.9000000000000004</v>
      </c>
      <c r="J450" s="2">
        <v>-9.4E-2</v>
      </c>
      <c r="K450" s="2">
        <v>134</v>
      </c>
      <c r="L450" s="2">
        <v>16.399999999999999</v>
      </c>
      <c r="M450" s="2">
        <v>-2.4E-2</v>
      </c>
      <c r="N450">
        <f t="shared" si="12"/>
        <v>141</v>
      </c>
      <c r="O450" t="str">
        <f t="shared" si="13"/>
        <v>1</v>
      </c>
      <c r="P450">
        <v>1</v>
      </c>
    </row>
    <row r="451" spans="1:16" ht="13.5" customHeight="1" x14ac:dyDescent="0.15">
      <c r="A451" s="2" t="s">
        <v>453</v>
      </c>
      <c r="B451" s="2">
        <v>70</v>
      </c>
      <c r="C451" s="2">
        <v>9.6</v>
      </c>
      <c r="D451" s="2">
        <v>-0.111</v>
      </c>
      <c r="E451" s="2">
        <v>175</v>
      </c>
      <c r="F451" s="2">
        <v>9.6</v>
      </c>
      <c r="G451" s="2">
        <v>-1E-3</v>
      </c>
      <c r="H451" s="2">
        <v>179</v>
      </c>
      <c r="I451" s="2">
        <v>9.6</v>
      </c>
      <c r="J451" s="2">
        <v>-5.3999999999999999E-2</v>
      </c>
      <c r="K451" s="2">
        <v>356</v>
      </c>
      <c r="L451" s="2">
        <v>37.5</v>
      </c>
      <c r="M451" s="2">
        <v>-1.4999999999999999E-2</v>
      </c>
      <c r="N451">
        <f t="shared" si="12"/>
        <v>195</v>
      </c>
      <c r="O451" t="str">
        <f t="shared" si="13"/>
        <v>1</v>
      </c>
      <c r="P451">
        <v>1</v>
      </c>
    </row>
    <row r="452" spans="1:16" ht="13.5" customHeight="1" x14ac:dyDescent="0.15">
      <c r="A452" s="2" t="s">
        <v>454</v>
      </c>
      <c r="B452" s="1"/>
      <c r="C452" s="1"/>
      <c r="D452" s="1"/>
      <c r="E452" s="1"/>
      <c r="F452" s="1"/>
      <c r="G452" s="1"/>
      <c r="H452" s="1"/>
      <c r="I452" s="1"/>
      <c r="J452" s="1"/>
      <c r="K452" s="2">
        <v>37</v>
      </c>
      <c r="L452" s="2">
        <v>6.5</v>
      </c>
      <c r="M452" s="2">
        <v>8.9999999999999993E-3</v>
      </c>
      <c r="N452">
        <f t="shared" ref="N452:N515" si="14">AVERAGE(B452,E452,H452,K452)</f>
        <v>37</v>
      </c>
      <c r="O452" t="str">
        <f t="shared" ref="O452:P515" si="15">IF(AND(N452&gt;135,N452&lt;225),"1"," ")</f>
        <v xml:space="preserve"> </v>
      </c>
      <c r="P452" t="s">
        <v>934</v>
      </c>
    </row>
    <row r="453" spans="1:16" ht="13.5" customHeight="1" x14ac:dyDescent="0.15">
      <c r="A453" s="2" t="s">
        <v>455</v>
      </c>
      <c r="B453" s="2">
        <v>195</v>
      </c>
      <c r="C453" s="2">
        <v>3.3</v>
      </c>
      <c r="D453" s="2">
        <v>-2E-3</v>
      </c>
      <c r="E453" s="1"/>
      <c r="F453" s="1"/>
      <c r="G453" s="1"/>
      <c r="H453" s="1"/>
      <c r="I453" s="1"/>
      <c r="J453" s="1"/>
      <c r="K453" s="1"/>
      <c r="L453" s="1"/>
      <c r="M453" s="1"/>
      <c r="N453">
        <f t="shared" si="14"/>
        <v>195</v>
      </c>
      <c r="O453" t="str">
        <f t="shared" si="15"/>
        <v>1</v>
      </c>
      <c r="P453">
        <v>1</v>
      </c>
    </row>
    <row r="454" spans="1:16" ht="13.5" customHeight="1" x14ac:dyDescent="0.15">
      <c r="A454" s="2" t="s">
        <v>456</v>
      </c>
      <c r="B454" s="2">
        <v>223</v>
      </c>
      <c r="C454" s="2">
        <v>3</v>
      </c>
      <c r="D454" s="2">
        <v>-3.4000000000000002E-2</v>
      </c>
      <c r="E454" s="2">
        <v>277</v>
      </c>
      <c r="F454" s="2">
        <v>5.4</v>
      </c>
      <c r="G454" s="2">
        <v>-7.0999999999999994E-2</v>
      </c>
      <c r="H454" s="2">
        <v>81</v>
      </c>
      <c r="I454" s="2">
        <v>1.3</v>
      </c>
      <c r="J454" s="2">
        <v>-5.0000000000000001E-3</v>
      </c>
      <c r="K454" s="2">
        <v>249</v>
      </c>
      <c r="L454" s="2">
        <v>1.6</v>
      </c>
      <c r="M454" s="2">
        <v>8.9999999999999993E-3</v>
      </c>
      <c r="N454">
        <f t="shared" si="14"/>
        <v>207.5</v>
      </c>
      <c r="O454" t="str">
        <f t="shared" si="15"/>
        <v>1</v>
      </c>
      <c r="P454">
        <v>1</v>
      </c>
    </row>
    <row r="455" spans="1:16" ht="13.5" customHeight="1" x14ac:dyDescent="0.15">
      <c r="A455" s="2" t="s">
        <v>457</v>
      </c>
      <c r="B455" s="2">
        <v>60</v>
      </c>
      <c r="C455" s="2">
        <v>8.8000000000000007</v>
      </c>
      <c r="D455" s="2">
        <v>1.9E-2</v>
      </c>
      <c r="E455" s="1"/>
      <c r="F455" s="1"/>
      <c r="G455" s="1"/>
      <c r="H455" s="1"/>
      <c r="I455" s="1"/>
      <c r="J455" s="1"/>
      <c r="K455" s="1"/>
      <c r="L455" s="1"/>
      <c r="M455" s="1"/>
      <c r="N455">
        <f t="shared" si="14"/>
        <v>60</v>
      </c>
      <c r="O455" t="str">
        <f t="shared" si="15"/>
        <v xml:space="preserve"> </v>
      </c>
      <c r="P455" t="s">
        <v>934</v>
      </c>
    </row>
    <row r="456" spans="1:16" ht="13.5" customHeight="1" x14ac:dyDescent="0.15">
      <c r="A456" s="2" t="s">
        <v>458</v>
      </c>
      <c r="B456" s="2">
        <v>259</v>
      </c>
      <c r="C456" s="2">
        <v>39.9</v>
      </c>
      <c r="D456" s="2">
        <v>5.0000000000000001E-3</v>
      </c>
      <c r="E456" s="2">
        <v>130</v>
      </c>
      <c r="F456" s="2">
        <v>1.9</v>
      </c>
      <c r="G456" s="2">
        <v>-0.01</v>
      </c>
      <c r="H456" s="2">
        <v>180</v>
      </c>
      <c r="I456" s="2">
        <v>0.2</v>
      </c>
      <c r="J456" s="2">
        <v>4.5999999999999999E-2</v>
      </c>
      <c r="K456" s="2">
        <v>145</v>
      </c>
      <c r="L456" s="2">
        <v>4.3</v>
      </c>
      <c r="M456" s="2">
        <v>-3.3000000000000002E-2</v>
      </c>
      <c r="N456">
        <f t="shared" si="14"/>
        <v>178.5</v>
      </c>
      <c r="O456" t="str">
        <f t="shared" si="15"/>
        <v>1</v>
      </c>
      <c r="P456">
        <v>1</v>
      </c>
    </row>
    <row r="457" spans="1:16" ht="13.5" customHeight="1" x14ac:dyDescent="0.15">
      <c r="A457" s="2" t="s">
        <v>459</v>
      </c>
      <c r="B457" s="1"/>
      <c r="C457" s="1"/>
      <c r="D457" s="1"/>
      <c r="E457" s="1"/>
      <c r="F457" s="1"/>
      <c r="G457" s="1"/>
      <c r="H457" s="1"/>
      <c r="I457" s="1"/>
      <c r="J457" s="1"/>
      <c r="K457" s="2">
        <v>316</v>
      </c>
      <c r="L457" s="2">
        <v>21.1</v>
      </c>
      <c r="M457" s="2">
        <v>-2.3E-2</v>
      </c>
      <c r="N457">
        <f t="shared" si="14"/>
        <v>316</v>
      </c>
      <c r="O457" t="str">
        <f t="shared" si="15"/>
        <v xml:space="preserve"> </v>
      </c>
      <c r="P457" t="s">
        <v>934</v>
      </c>
    </row>
    <row r="458" spans="1:16" ht="13.5" customHeight="1" x14ac:dyDescent="0.15">
      <c r="A458" s="2" t="s">
        <v>460</v>
      </c>
      <c r="B458" s="2">
        <v>50</v>
      </c>
      <c r="C458" s="2">
        <v>0.7</v>
      </c>
      <c r="D458" s="2">
        <v>1.7000000000000001E-2</v>
      </c>
      <c r="E458" s="2">
        <v>345</v>
      </c>
      <c r="F458" s="2">
        <v>0.8</v>
      </c>
      <c r="G458" s="2">
        <v>8.0000000000000002E-3</v>
      </c>
      <c r="H458" s="2">
        <v>14</v>
      </c>
      <c r="I458" s="2">
        <v>0.3</v>
      </c>
      <c r="J458" s="2">
        <v>-1.4999999999999999E-2</v>
      </c>
      <c r="K458" s="2">
        <v>34</v>
      </c>
      <c r="L458" s="2">
        <v>5</v>
      </c>
      <c r="M458" s="2">
        <v>3.6999999999999998E-2</v>
      </c>
      <c r="N458">
        <f t="shared" si="14"/>
        <v>110.75</v>
      </c>
      <c r="O458" t="str">
        <f t="shared" si="15"/>
        <v xml:space="preserve"> </v>
      </c>
      <c r="P458" t="s">
        <v>934</v>
      </c>
    </row>
    <row r="459" spans="1:16" ht="13.5" customHeight="1" x14ac:dyDescent="0.15">
      <c r="A459" s="2" t="s">
        <v>461</v>
      </c>
      <c r="B459" s="2">
        <v>66</v>
      </c>
      <c r="C459" s="2">
        <v>4</v>
      </c>
      <c r="D459" s="2">
        <v>3.4000000000000002E-2</v>
      </c>
      <c r="E459" s="2">
        <v>312</v>
      </c>
      <c r="F459" s="2">
        <v>4.4000000000000004</v>
      </c>
      <c r="G459" s="2">
        <v>-5.5E-2</v>
      </c>
      <c r="H459" s="2">
        <v>37</v>
      </c>
      <c r="I459" s="2">
        <v>4</v>
      </c>
      <c r="J459" s="2">
        <v>-8.9999999999999993E-3</v>
      </c>
      <c r="K459" s="2">
        <v>176</v>
      </c>
      <c r="L459" s="2">
        <v>1.7</v>
      </c>
      <c r="M459" s="2">
        <v>1.2999999999999999E-2</v>
      </c>
      <c r="N459">
        <f t="shared" si="14"/>
        <v>147.75</v>
      </c>
      <c r="O459" t="str">
        <f t="shared" si="15"/>
        <v>1</v>
      </c>
      <c r="P459">
        <v>1</v>
      </c>
    </row>
    <row r="460" spans="1:16" ht="13.5" customHeight="1" x14ac:dyDescent="0.15">
      <c r="A460" s="2" t="s">
        <v>462</v>
      </c>
      <c r="B460" s="2">
        <v>199</v>
      </c>
      <c r="C460" s="2">
        <v>1.2</v>
      </c>
      <c r="D460" s="2">
        <v>-1.2E-2</v>
      </c>
      <c r="E460" s="2">
        <v>331</v>
      </c>
      <c r="F460" s="2">
        <v>2.5</v>
      </c>
      <c r="G460" s="2">
        <v>-9.0999999999999998E-2</v>
      </c>
      <c r="H460" s="2">
        <v>160</v>
      </c>
      <c r="I460" s="2">
        <v>0.2</v>
      </c>
      <c r="J460" s="2">
        <v>3.4000000000000002E-2</v>
      </c>
      <c r="K460" s="2">
        <v>355</v>
      </c>
      <c r="L460" s="2">
        <v>3.4</v>
      </c>
      <c r="M460" s="2">
        <v>-1.2999999999999999E-2</v>
      </c>
      <c r="N460">
        <f t="shared" si="14"/>
        <v>261.25</v>
      </c>
      <c r="O460" t="str">
        <f t="shared" si="15"/>
        <v xml:space="preserve"> </v>
      </c>
      <c r="P460" t="s">
        <v>934</v>
      </c>
    </row>
    <row r="461" spans="1:16" ht="13.5" customHeight="1" x14ac:dyDescent="0.15">
      <c r="A461" s="2" t="s">
        <v>463</v>
      </c>
      <c r="B461" s="2">
        <v>237</v>
      </c>
      <c r="C461" s="2">
        <v>6.2</v>
      </c>
      <c r="D461" s="2">
        <v>-3.6999999999999998E-2</v>
      </c>
      <c r="E461" s="2">
        <v>243</v>
      </c>
      <c r="F461" s="2">
        <v>8</v>
      </c>
      <c r="G461" s="2">
        <v>-7.6999999999999999E-2</v>
      </c>
      <c r="H461" s="2">
        <v>324</v>
      </c>
      <c r="I461" s="2">
        <v>1.9</v>
      </c>
      <c r="J461" s="2">
        <v>0.02</v>
      </c>
      <c r="K461" s="2">
        <v>172</v>
      </c>
      <c r="L461" s="2">
        <v>16</v>
      </c>
      <c r="M461" s="2">
        <v>-0.106</v>
      </c>
      <c r="N461">
        <f t="shared" si="14"/>
        <v>244</v>
      </c>
      <c r="O461" t="str">
        <f t="shared" si="15"/>
        <v xml:space="preserve"> </v>
      </c>
      <c r="P461" t="s">
        <v>934</v>
      </c>
    </row>
    <row r="462" spans="1:16" ht="13.5" customHeight="1" x14ac:dyDescent="0.15">
      <c r="A462" s="2" t="s">
        <v>464</v>
      </c>
      <c r="B462" s="2">
        <v>61</v>
      </c>
      <c r="C462" s="2">
        <v>36.200000000000003</v>
      </c>
      <c r="D462" s="2">
        <v>-1E-3</v>
      </c>
      <c r="E462" s="1"/>
      <c r="F462" s="1"/>
      <c r="G462" s="1"/>
      <c r="H462" s="1"/>
      <c r="I462" s="1"/>
      <c r="J462" s="1"/>
      <c r="K462" s="1"/>
      <c r="L462" s="1"/>
      <c r="M462" s="1"/>
      <c r="N462">
        <f t="shared" si="14"/>
        <v>61</v>
      </c>
      <c r="O462" t="str">
        <f t="shared" si="15"/>
        <v xml:space="preserve"> </v>
      </c>
      <c r="P462" t="s">
        <v>934</v>
      </c>
    </row>
    <row r="463" spans="1:16" ht="13.5" customHeight="1" x14ac:dyDescent="0.15">
      <c r="A463" s="2" t="s">
        <v>465</v>
      </c>
      <c r="B463" s="2">
        <v>310</v>
      </c>
      <c r="C463" s="2">
        <v>22.6</v>
      </c>
      <c r="D463" s="2">
        <v>-1E-3</v>
      </c>
      <c r="E463" s="1"/>
      <c r="F463" s="1"/>
      <c r="G463" s="1"/>
      <c r="H463" s="1"/>
      <c r="I463" s="1"/>
      <c r="J463" s="1"/>
      <c r="K463" s="1"/>
      <c r="L463" s="1"/>
      <c r="M463" s="1"/>
      <c r="N463">
        <f t="shared" si="14"/>
        <v>310</v>
      </c>
      <c r="O463" t="str">
        <f t="shared" si="15"/>
        <v xml:space="preserve"> </v>
      </c>
      <c r="P463" t="s">
        <v>934</v>
      </c>
    </row>
    <row r="464" spans="1:16" ht="13.5" customHeight="1" x14ac:dyDescent="0.15">
      <c r="A464" s="2" t="s">
        <v>466</v>
      </c>
      <c r="B464" s="1"/>
      <c r="C464" s="1"/>
      <c r="D464" s="1"/>
      <c r="E464" s="1"/>
      <c r="F464" s="1"/>
      <c r="G464" s="1"/>
      <c r="H464" s="2">
        <v>295</v>
      </c>
      <c r="I464" s="2">
        <v>39.9</v>
      </c>
      <c r="J464" s="2">
        <v>-4.0000000000000001E-3</v>
      </c>
      <c r="K464" s="1"/>
      <c r="L464" s="1"/>
      <c r="M464" s="1"/>
      <c r="N464">
        <f t="shared" si="14"/>
        <v>295</v>
      </c>
      <c r="O464" t="str">
        <f t="shared" si="15"/>
        <v xml:space="preserve"> </v>
      </c>
      <c r="P464" t="s">
        <v>934</v>
      </c>
    </row>
    <row r="465" spans="1:16" ht="13.5" customHeight="1" x14ac:dyDescent="0.15">
      <c r="A465" s="2" t="s">
        <v>467</v>
      </c>
      <c r="B465" s="2">
        <v>224</v>
      </c>
      <c r="C465" s="2">
        <v>1.5</v>
      </c>
      <c r="D465" s="2">
        <v>2.4E-2</v>
      </c>
      <c r="E465" s="2">
        <v>313</v>
      </c>
      <c r="F465" s="2">
        <v>7.2</v>
      </c>
      <c r="G465" s="2">
        <v>-0.151</v>
      </c>
      <c r="H465" s="2">
        <v>332</v>
      </c>
      <c r="I465" s="2">
        <v>1.9</v>
      </c>
      <c r="J465" s="2">
        <v>1.4E-2</v>
      </c>
      <c r="K465" s="2">
        <v>155</v>
      </c>
      <c r="L465" s="2">
        <v>1.4</v>
      </c>
      <c r="M465" s="2">
        <v>-2.3E-2</v>
      </c>
      <c r="N465">
        <f t="shared" si="14"/>
        <v>256</v>
      </c>
      <c r="O465" t="str">
        <f t="shared" si="15"/>
        <v xml:space="preserve"> </v>
      </c>
      <c r="P465" t="s">
        <v>934</v>
      </c>
    </row>
    <row r="466" spans="1:16" ht="13.5" customHeight="1" x14ac:dyDescent="0.15">
      <c r="A466" s="2" t="s">
        <v>468</v>
      </c>
      <c r="B466" s="2">
        <v>190</v>
      </c>
      <c r="C466" s="2">
        <v>44.6</v>
      </c>
      <c r="D466" s="2">
        <v>1.0999999999999999E-2</v>
      </c>
      <c r="E466" s="1"/>
      <c r="F466" s="1"/>
      <c r="G466" s="1"/>
      <c r="H466" s="1"/>
      <c r="I466" s="1"/>
      <c r="J466" s="1"/>
      <c r="K466" s="1"/>
      <c r="L466" s="1"/>
      <c r="M466" s="1"/>
      <c r="N466">
        <f t="shared" si="14"/>
        <v>190</v>
      </c>
      <c r="O466" t="str">
        <f t="shared" si="15"/>
        <v>1</v>
      </c>
      <c r="P466">
        <v>1</v>
      </c>
    </row>
    <row r="467" spans="1:16" ht="13.5" customHeight="1" x14ac:dyDescent="0.15">
      <c r="A467" s="2" t="s">
        <v>469</v>
      </c>
      <c r="B467" s="2">
        <v>63</v>
      </c>
      <c r="C467" s="2">
        <v>3.5</v>
      </c>
      <c r="D467" s="2">
        <v>8.0000000000000002E-3</v>
      </c>
      <c r="E467" s="2">
        <v>322</v>
      </c>
      <c r="F467" s="2">
        <v>21.8</v>
      </c>
      <c r="G467" s="2">
        <v>-0.13200000000000001</v>
      </c>
      <c r="H467" s="2">
        <v>297</v>
      </c>
      <c r="I467" s="2">
        <v>1.2</v>
      </c>
      <c r="J467" s="2">
        <v>-5.7000000000000002E-2</v>
      </c>
      <c r="K467" s="2">
        <v>342</v>
      </c>
      <c r="L467" s="2">
        <v>5.5</v>
      </c>
      <c r="M467" s="2">
        <v>-2.3E-2</v>
      </c>
      <c r="N467">
        <f t="shared" si="14"/>
        <v>256</v>
      </c>
      <c r="O467" t="str">
        <f t="shared" si="15"/>
        <v xml:space="preserve"> </v>
      </c>
      <c r="P467" t="s">
        <v>934</v>
      </c>
    </row>
    <row r="468" spans="1:16" ht="13.5" customHeight="1" x14ac:dyDescent="0.15">
      <c r="A468" s="2" t="s">
        <v>470</v>
      </c>
      <c r="B468" s="2">
        <v>226</v>
      </c>
      <c r="C468" s="2">
        <v>18.5</v>
      </c>
      <c r="D468" s="2">
        <v>-4.3999999999999997E-2</v>
      </c>
      <c r="E468" s="2">
        <v>325</v>
      </c>
      <c r="F468" s="2">
        <v>17</v>
      </c>
      <c r="G468" s="2">
        <v>-5.8999999999999997E-2</v>
      </c>
      <c r="H468" s="2">
        <v>186</v>
      </c>
      <c r="I468" s="2">
        <v>2.8</v>
      </c>
      <c r="J468" s="2">
        <v>-0.107</v>
      </c>
      <c r="K468" s="2">
        <v>347</v>
      </c>
      <c r="L468" s="2">
        <v>2.8</v>
      </c>
      <c r="M468" s="2">
        <v>8.9999999999999993E-3</v>
      </c>
      <c r="N468">
        <f t="shared" si="14"/>
        <v>271</v>
      </c>
      <c r="O468" t="str">
        <f t="shared" si="15"/>
        <v xml:space="preserve"> </v>
      </c>
      <c r="P468" t="s">
        <v>934</v>
      </c>
    </row>
    <row r="469" spans="1:16" ht="13.5" customHeight="1" x14ac:dyDescent="0.15">
      <c r="A469" s="2" t="s">
        <v>471</v>
      </c>
      <c r="B469" s="1"/>
      <c r="C469" s="1"/>
      <c r="D469" s="1"/>
      <c r="E469" s="1"/>
      <c r="F469" s="1"/>
      <c r="G469" s="1"/>
      <c r="H469" s="1"/>
      <c r="I469" s="1"/>
      <c r="J469" s="1"/>
      <c r="K469" s="2">
        <v>322</v>
      </c>
      <c r="L469" s="2">
        <v>29.2</v>
      </c>
      <c r="M469" s="2">
        <v>6.0000000000000001E-3</v>
      </c>
      <c r="N469">
        <f t="shared" si="14"/>
        <v>322</v>
      </c>
      <c r="O469" t="str">
        <f t="shared" si="15"/>
        <v xml:space="preserve"> </v>
      </c>
      <c r="P469" t="s">
        <v>934</v>
      </c>
    </row>
    <row r="470" spans="1:16" ht="13.5" customHeight="1" x14ac:dyDescent="0.15">
      <c r="A470" s="2" t="s">
        <v>472</v>
      </c>
      <c r="B470" s="2">
        <v>247</v>
      </c>
      <c r="C470" s="2">
        <v>72.7</v>
      </c>
      <c r="D470" s="2">
        <v>-3.0000000000000001E-3</v>
      </c>
      <c r="E470" s="2">
        <v>330</v>
      </c>
      <c r="F470" s="2">
        <v>39.5</v>
      </c>
      <c r="G470" s="2">
        <v>-6.3E-2</v>
      </c>
      <c r="H470" s="2">
        <v>104</v>
      </c>
      <c r="I470" s="2">
        <v>7.5</v>
      </c>
      <c r="J470" s="2">
        <v>-2.9000000000000001E-2</v>
      </c>
      <c r="K470" s="2">
        <v>148</v>
      </c>
      <c r="L470" s="2">
        <v>4.5999999999999996</v>
      </c>
      <c r="M470" s="2">
        <v>-4.0000000000000001E-3</v>
      </c>
      <c r="N470">
        <f t="shared" si="14"/>
        <v>207.25</v>
      </c>
      <c r="O470" t="str">
        <f t="shared" si="15"/>
        <v>1</v>
      </c>
      <c r="P470">
        <v>1</v>
      </c>
    </row>
    <row r="471" spans="1:16" ht="13.5" customHeight="1" x14ac:dyDescent="0.15">
      <c r="A471" s="2" t="s">
        <v>473</v>
      </c>
      <c r="B471" s="2">
        <v>161</v>
      </c>
      <c r="C471" s="2">
        <v>30.5</v>
      </c>
      <c r="D471" s="2">
        <v>1E-3</v>
      </c>
      <c r="E471" s="1"/>
      <c r="F471" s="1"/>
      <c r="G471" s="1"/>
      <c r="H471" s="1"/>
      <c r="I471" s="1"/>
      <c r="J471" s="1"/>
      <c r="K471" s="1"/>
      <c r="L471" s="1"/>
      <c r="M471" s="1"/>
      <c r="N471">
        <f t="shared" si="14"/>
        <v>161</v>
      </c>
      <c r="O471" t="str">
        <f t="shared" si="15"/>
        <v>1</v>
      </c>
      <c r="P471">
        <v>1</v>
      </c>
    </row>
    <row r="472" spans="1:16" ht="13.5" customHeight="1" x14ac:dyDescent="0.15">
      <c r="A472" s="2" t="s">
        <v>474</v>
      </c>
      <c r="B472" s="1"/>
      <c r="C472" s="1"/>
      <c r="D472" s="1"/>
      <c r="E472" s="1"/>
      <c r="F472" s="1"/>
      <c r="G472" s="1"/>
      <c r="H472" s="1"/>
      <c r="I472" s="1"/>
      <c r="J472" s="1"/>
      <c r="K472" s="2">
        <v>210</v>
      </c>
      <c r="L472" s="2">
        <v>46.9</v>
      </c>
      <c r="M472" s="2">
        <v>-0.03</v>
      </c>
      <c r="N472">
        <f t="shared" si="14"/>
        <v>210</v>
      </c>
      <c r="O472" t="str">
        <f t="shared" si="15"/>
        <v>1</v>
      </c>
      <c r="P472">
        <v>1</v>
      </c>
    </row>
    <row r="473" spans="1:16" ht="13.5" customHeight="1" x14ac:dyDescent="0.15">
      <c r="A473" s="2" t="s">
        <v>475</v>
      </c>
      <c r="B473" s="1"/>
      <c r="C473" s="1"/>
      <c r="D473" s="1"/>
      <c r="E473" s="2">
        <v>339</v>
      </c>
      <c r="F473" s="2">
        <v>45.3</v>
      </c>
      <c r="G473" s="2">
        <v>-4.0000000000000001E-3</v>
      </c>
      <c r="H473" s="2">
        <v>11</v>
      </c>
      <c r="I473" s="2">
        <v>19</v>
      </c>
      <c r="J473" s="2">
        <v>1.9E-2</v>
      </c>
      <c r="K473" s="2">
        <v>46</v>
      </c>
      <c r="L473" s="2">
        <v>8.9</v>
      </c>
      <c r="M473" s="2">
        <v>2.9000000000000001E-2</v>
      </c>
      <c r="N473">
        <f t="shared" si="14"/>
        <v>132</v>
      </c>
      <c r="O473" t="str">
        <f t="shared" si="15"/>
        <v xml:space="preserve"> </v>
      </c>
      <c r="P473" t="s">
        <v>934</v>
      </c>
    </row>
    <row r="474" spans="1:16" ht="13.5" customHeight="1" x14ac:dyDescent="0.15">
      <c r="A474" s="2" t="s">
        <v>476</v>
      </c>
      <c r="B474" s="2">
        <v>69</v>
      </c>
      <c r="C474" s="2">
        <v>5.2</v>
      </c>
      <c r="D474" s="2">
        <v>7.8E-2</v>
      </c>
      <c r="E474" s="2">
        <v>191</v>
      </c>
      <c r="F474" s="2">
        <v>8.5</v>
      </c>
      <c r="G474" s="2">
        <v>0.14599999999999999</v>
      </c>
      <c r="H474" s="2">
        <v>240</v>
      </c>
      <c r="I474" s="2">
        <v>6.2</v>
      </c>
      <c r="J474" s="2">
        <v>0.03</v>
      </c>
      <c r="K474" s="2">
        <v>20</v>
      </c>
      <c r="L474" s="2">
        <v>31.2</v>
      </c>
      <c r="M474" s="2">
        <v>3.4000000000000002E-2</v>
      </c>
      <c r="N474">
        <f t="shared" si="14"/>
        <v>130</v>
      </c>
      <c r="O474" t="str">
        <f t="shared" si="15"/>
        <v xml:space="preserve"> </v>
      </c>
      <c r="P474" t="s">
        <v>934</v>
      </c>
    </row>
    <row r="475" spans="1:16" ht="13.5" customHeight="1" x14ac:dyDescent="0.15">
      <c r="A475" s="2" t="s">
        <v>477</v>
      </c>
      <c r="B475" s="2">
        <v>237</v>
      </c>
      <c r="C475" s="2">
        <v>20.8</v>
      </c>
      <c r="D475" s="2">
        <v>1.4E-2</v>
      </c>
      <c r="E475" s="2">
        <v>315</v>
      </c>
      <c r="F475" s="2">
        <v>25.1</v>
      </c>
      <c r="G475" s="2">
        <v>-8.2000000000000003E-2</v>
      </c>
      <c r="H475" s="2">
        <v>33</v>
      </c>
      <c r="I475" s="2">
        <v>0.6</v>
      </c>
      <c r="J475" s="2">
        <v>-0.11799999999999999</v>
      </c>
      <c r="K475" s="2">
        <v>219</v>
      </c>
      <c r="L475" s="2">
        <v>5.3</v>
      </c>
      <c r="M475" s="2">
        <v>-2.8000000000000001E-2</v>
      </c>
      <c r="N475">
        <f t="shared" si="14"/>
        <v>201</v>
      </c>
      <c r="O475" t="str">
        <f t="shared" si="15"/>
        <v>1</v>
      </c>
      <c r="P475">
        <v>1</v>
      </c>
    </row>
    <row r="476" spans="1:16" ht="13.5" customHeight="1" x14ac:dyDescent="0.15">
      <c r="A476" s="2" t="s">
        <v>478</v>
      </c>
      <c r="B476" s="2">
        <v>82</v>
      </c>
      <c r="C476" s="2">
        <v>7.7</v>
      </c>
      <c r="D476" s="2">
        <v>2.9000000000000001E-2</v>
      </c>
      <c r="E476" s="2">
        <v>37</v>
      </c>
      <c r="F476" s="2">
        <v>1.5</v>
      </c>
      <c r="G476" s="2">
        <v>7.3999999999999996E-2</v>
      </c>
      <c r="H476" s="2">
        <v>163</v>
      </c>
      <c r="I476" s="2">
        <v>2.9</v>
      </c>
      <c r="J476" s="2">
        <v>-0.17299999999999999</v>
      </c>
      <c r="K476" s="2">
        <v>152</v>
      </c>
      <c r="L476" s="2">
        <v>27.6</v>
      </c>
      <c r="M476" s="2">
        <v>-3.0000000000000001E-3</v>
      </c>
      <c r="N476">
        <f t="shared" si="14"/>
        <v>108.5</v>
      </c>
      <c r="O476" t="str">
        <f t="shared" si="15"/>
        <v xml:space="preserve"> </v>
      </c>
      <c r="P476" t="s">
        <v>934</v>
      </c>
    </row>
    <row r="477" spans="1:16" ht="13.5" customHeight="1" x14ac:dyDescent="0.15">
      <c r="A477" s="2" t="s">
        <v>479</v>
      </c>
      <c r="B477" s="1"/>
      <c r="C477" s="1"/>
      <c r="D477" s="1"/>
      <c r="E477" s="1"/>
      <c r="F477" s="1"/>
      <c r="G477" s="1"/>
      <c r="H477" s="1"/>
      <c r="I477" s="1"/>
      <c r="J477" s="1"/>
      <c r="K477" s="2">
        <v>161</v>
      </c>
      <c r="L477" s="2">
        <v>12.5</v>
      </c>
      <c r="M477" s="2">
        <v>-4.0000000000000001E-3</v>
      </c>
      <c r="N477">
        <f t="shared" si="14"/>
        <v>161</v>
      </c>
      <c r="O477" t="str">
        <f t="shared" si="15"/>
        <v>1</v>
      </c>
      <c r="P477">
        <v>1</v>
      </c>
    </row>
    <row r="478" spans="1:16" ht="13.5" customHeight="1" x14ac:dyDescent="0.15">
      <c r="A478" s="2" t="s">
        <v>480</v>
      </c>
      <c r="B478" s="2">
        <v>80</v>
      </c>
      <c r="C478" s="2">
        <v>19.3</v>
      </c>
      <c r="D478" s="2">
        <v>8.0000000000000002E-3</v>
      </c>
      <c r="E478" s="2">
        <v>340</v>
      </c>
      <c r="F478" s="2">
        <v>3.1</v>
      </c>
      <c r="G478" s="2">
        <v>4.5999999999999999E-2</v>
      </c>
      <c r="H478" s="2">
        <v>171</v>
      </c>
      <c r="I478" s="2">
        <v>1.3</v>
      </c>
      <c r="J478" s="2">
        <v>1.4999999999999999E-2</v>
      </c>
      <c r="K478" s="2">
        <v>20</v>
      </c>
      <c r="L478" s="2">
        <v>8.6</v>
      </c>
      <c r="M478" s="2">
        <v>-5.0000000000000001E-3</v>
      </c>
      <c r="N478">
        <f t="shared" si="14"/>
        <v>152.75</v>
      </c>
      <c r="O478" t="str">
        <f t="shared" si="15"/>
        <v>1</v>
      </c>
      <c r="P478">
        <v>1</v>
      </c>
    </row>
    <row r="479" spans="1:16" ht="13.5" customHeight="1" x14ac:dyDescent="0.15">
      <c r="A479" s="2" t="s">
        <v>481</v>
      </c>
      <c r="B479" s="2">
        <v>232</v>
      </c>
      <c r="C479" s="2">
        <v>23.9</v>
      </c>
      <c r="D479" s="2">
        <v>8.0000000000000002E-3</v>
      </c>
      <c r="E479" s="2">
        <v>84</v>
      </c>
      <c r="F479" s="2">
        <v>1.4</v>
      </c>
      <c r="G479" s="2">
        <v>0</v>
      </c>
      <c r="H479" s="2">
        <v>103</v>
      </c>
      <c r="I479" s="2">
        <v>10.3</v>
      </c>
      <c r="J479" s="2">
        <v>0.09</v>
      </c>
      <c r="K479" s="2">
        <v>173</v>
      </c>
      <c r="L479" s="2">
        <v>8.6</v>
      </c>
      <c r="M479" s="2">
        <v>0.01</v>
      </c>
      <c r="N479">
        <f t="shared" si="14"/>
        <v>148</v>
      </c>
      <c r="O479" t="str">
        <f t="shared" si="15"/>
        <v>1</v>
      </c>
      <c r="P479">
        <v>1</v>
      </c>
    </row>
    <row r="480" spans="1:16" ht="13.5" customHeight="1" x14ac:dyDescent="0.15">
      <c r="A480" s="2" t="s">
        <v>482</v>
      </c>
      <c r="B480" s="2">
        <v>181</v>
      </c>
      <c r="C480" s="2">
        <v>2.4</v>
      </c>
      <c r="D480" s="2">
        <v>1.0999999999999999E-2</v>
      </c>
      <c r="E480" s="2">
        <v>188</v>
      </c>
      <c r="F480" s="2">
        <v>8.1999999999999993</v>
      </c>
      <c r="G480" s="2">
        <v>9.9000000000000005E-2</v>
      </c>
      <c r="H480" s="2">
        <v>174</v>
      </c>
      <c r="I480" s="2">
        <v>5.0999999999999996</v>
      </c>
      <c r="J480" s="2">
        <v>0.128</v>
      </c>
      <c r="K480" s="2">
        <v>186</v>
      </c>
      <c r="L480" s="2">
        <v>5.2</v>
      </c>
      <c r="M480" s="2">
        <v>-2E-3</v>
      </c>
      <c r="N480">
        <f t="shared" si="14"/>
        <v>182.25</v>
      </c>
      <c r="O480" t="str">
        <f t="shared" si="15"/>
        <v>1</v>
      </c>
      <c r="P480">
        <v>1</v>
      </c>
    </row>
    <row r="481" spans="1:16" ht="13.5" customHeight="1" x14ac:dyDescent="0.15">
      <c r="A481" s="2" t="s">
        <v>483</v>
      </c>
      <c r="B481" s="2">
        <v>61</v>
      </c>
      <c r="C481" s="2">
        <v>20.9</v>
      </c>
      <c r="D481" s="2">
        <v>2.1000000000000001E-2</v>
      </c>
      <c r="E481" s="1"/>
      <c r="F481" s="1"/>
      <c r="G481" s="1"/>
      <c r="H481" s="2">
        <v>358</v>
      </c>
      <c r="I481" s="2">
        <v>1.3</v>
      </c>
      <c r="J481" s="2">
        <v>7.4999999999999997E-2</v>
      </c>
      <c r="K481" s="1"/>
      <c r="L481" s="1"/>
      <c r="M481" s="1"/>
      <c r="N481">
        <f t="shared" si="14"/>
        <v>209.5</v>
      </c>
      <c r="O481" t="str">
        <f t="shared" si="15"/>
        <v>1</v>
      </c>
      <c r="P481">
        <v>1</v>
      </c>
    </row>
    <row r="482" spans="1:16" ht="13.5" customHeight="1" x14ac:dyDescent="0.15">
      <c r="A482" s="2" t="s">
        <v>484</v>
      </c>
      <c r="B482" s="2">
        <v>109</v>
      </c>
      <c r="C482" s="2">
        <v>8.6999999999999993</v>
      </c>
      <c r="D482" s="2">
        <v>0.08</v>
      </c>
      <c r="E482" s="2">
        <v>12</v>
      </c>
      <c r="F482" s="2">
        <v>1</v>
      </c>
      <c r="G482" s="2">
        <v>0.107</v>
      </c>
      <c r="H482" s="2">
        <v>296</v>
      </c>
      <c r="I482" s="2">
        <v>14.8</v>
      </c>
      <c r="J482" s="2">
        <v>-7.2999999999999995E-2</v>
      </c>
      <c r="K482" s="2">
        <v>48</v>
      </c>
      <c r="L482" s="2">
        <v>6.1</v>
      </c>
      <c r="M482" s="2">
        <v>8.0000000000000002E-3</v>
      </c>
      <c r="N482">
        <f t="shared" si="14"/>
        <v>116.25</v>
      </c>
      <c r="O482" t="str">
        <f t="shared" si="15"/>
        <v xml:space="preserve"> </v>
      </c>
      <c r="P482" t="s">
        <v>934</v>
      </c>
    </row>
    <row r="483" spans="1:16" ht="13.5" customHeight="1" x14ac:dyDescent="0.15">
      <c r="A483" s="2" t="s">
        <v>485</v>
      </c>
      <c r="B483" s="2">
        <v>83</v>
      </c>
      <c r="C483" s="2">
        <v>7.1</v>
      </c>
      <c r="D483" s="2">
        <v>8.9999999999999993E-3</v>
      </c>
      <c r="E483" s="1"/>
      <c r="F483" s="1"/>
      <c r="G483" s="1"/>
      <c r="H483" s="1"/>
      <c r="I483" s="1"/>
      <c r="J483" s="1"/>
      <c r="K483" s="1"/>
      <c r="L483" s="1"/>
      <c r="M483" s="1"/>
      <c r="N483">
        <f t="shared" si="14"/>
        <v>83</v>
      </c>
      <c r="O483" t="str">
        <f t="shared" si="15"/>
        <v xml:space="preserve"> </v>
      </c>
      <c r="P483" t="s">
        <v>934</v>
      </c>
    </row>
    <row r="484" spans="1:16" ht="13.5" customHeight="1" x14ac:dyDescent="0.15">
      <c r="A484" s="2" t="s">
        <v>486</v>
      </c>
      <c r="B484" s="2">
        <v>172</v>
      </c>
      <c r="C484" s="2">
        <v>3.5</v>
      </c>
      <c r="D484" s="2">
        <v>4.1000000000000002E-2</v>
      </c>
      <c r="E484" s="2">
        <v>52</v>
      </c>
      <c r="F484" s="2">
        <v>1.7</v>
      </c>
      <c r="G484" s="2">
        <v>8.2000000000000003E-2</v>
      </c>
      <c r="H484" s="2">
        <v>12</v>
      </c>
      <c r="I484" s="2">
        <v>8.6</v>
      </c>
      <c r="J484" s="2">
        <v>7.9000000000000001E-2</v>
      </c>
      <c r="K484" s="2">
        <v>1</v>
      </c>
      <c r="L484" s="2">
        <v>6.8</v>
      </c>
      <c r="M484" s="2">
        <v>1.0999999999999999E-2</v>
      </c>
      <c r="N484">
        <f t="shared" si="14"/>
        <v>59.25</v>
      </c>
      <c r="O484" t="str">
        <f t="shared" si="15"/>
        <v xml:space="preserve"> </v>
      </c>
      <c r="P484" t="s">
        <v>934</v>
      </c>
    </row>
    <row r="485" spans="1:16" ht="13.5" customHeight="1" x14ac:dyDescent="0.15">
      <c r="A485" s="2" t="s">
        <v>487</v>
      </c>
      <c r="B485" s="2">
        <v>138</v>
      </c>
      <c r="C485" s="2">
        <v>15.4</v>
      </c>
      <c r="D485" s="2">
        <v>9.2999999999999999E-2</v>
      </c>
      <c r="E485" s="1"/>
      <c r="F485" s="1"/>
      <c r="G485" s="1"/>
      <c r="H485" s="1"/>
      <c r="I485" s="1"/>
      <c r="J485" s="1"/>
      <c r="K485" s="1"/>
      <c r="L485" s="1"/>
      <c r="M485" s="1"/>
      <c r="N485">
        <f t="shared" si="14"/>
        <v>138</v>
      </c>
      <c r="O485" t="str">
        <f t="shared" si="15"/>
        <v>1</v>
      </c>
      <c r="P485">
        <v>1</v>
      </c>
    </row>
    <row r="486" spans="1:16" ht="13.5" customHeight="1" x14ac:dyDescent="0.15">
      <c r="A486" s="2" t="s">
        <v>488</v>
      </c>
      <c r="B486" s="2">
        <v>79</v>
      </c>
      <c r="C486" s="2">
        <v>6.3</v>
      </c>
      <c r="D486" s="2">
        <v>2.1999999999999999E-2</v>
      </c>
      <c r="E486" s="2">
        <v>309</v>
      </c>
      <c r="F486" s="2">
        <v>2.6</v>
      </c>
      <c r="G486" s="2">
        <v>0.109</v>
      </c>
      <c r="H486" s="2">
        <v>254</v>
      </c>
      <c r="I486" s="2">
        <v>7.2</v>
      </c>
      <c r="J486" s="2">
        <v>2.4E-2</v>
      </c>
      <c r="K486" s="2">
        <v>94</v>
      </c>
      <c r="L486" s="2">
        <v>16.3</v>
      </c>
      <c r="M486" s="2">
        <v>1E-3</v>
      </c>
      <c r="N486">
        <f t="shared" si="14"/>
        <v>184</v>
      </c>
      <c r="O486" t="str">
        <f t="shared" si="15"/>
        <v>1</v>
      </c>
      <c r="P486">
        <v>1</v>
      </c>
    </row>
    <row r="487" spans="1:16" ht="13.5" customHeight="1" x14ac:dyDescent="0.15">
      <c r="A487" s="2" t="s">
        <v>489</v>
      </c>
      <c r="B487" s="2">
        <v>238</v>
      </c>
      <c r="C487" s="2">
        <v>56.4</v>
      </c>
      <c r="D487" s="2">
        <v>-6.0000000000000001E-3</v>
      </c>
      <c r="E487" s="1"/>
      <c r="F487" s="1"/>
      <c r="G487" s="1"/>
      <c r="H487" s="1"/>
      <c r="I487" s="1"/>
      <c r="J487" s="1"/>
      <c r="K487" s="1"/>
      <c r="L487" s="1"/>
      <c r="M487" s="1"/>
      <c r="N487">
        <f t="shared" si="14"/>
        <v>238</v>
      </c>
      <c r="O487" t="str">
        <f t="shared" si="15"/>
        <v xml:space="preserve"> </v>
      </c>
      <c r="P487" t="s">
        <v>934</v>
      </c>
    </row>
    <row r="488" spans="1:16" ht="13.5" customHeight="1" x14ac:dyDescent="0.15">
      <c r="A488" s="2" t="s">
        <v>490</v>
      </c>
      <c r="B488" s="2">
        <v>174</v>
      </c>
      <c r="C488" s="2">
        <v>14.5</v>
      </c>
      <c r="D488" s="2">
        <v>1.0999999999999999E-2</v>
      </c>
      <c r="E488" s="1"/>
      <c r="F488" s="1"/>
      <c r="G488" s="1"/>
      <c r="H488" s="1"/>
      <c r="I488" s="1"/>
      <c r="J488" s="1"/>
      <c r="K488" s="1"/>
      <c r="L488" s="1"/>
      <c r="M488" s="1"/>
      <c r="N488">
        <f t="shared" si="14"/>
        <v>174</v>
      </c>
      <c r="O488" t="str">
        <f t="shared" si="15"/>
        <v>1</v>
      </c>
      <c r="P488">
        <v>1</v>
      </c>
    </row>
    <row r="489" spans="1:16" ht="13.5" customHeight="1" x14ac:dyDescent="0.15">
      <c r="A489" s="2" t="s">
        <v>491</v>
      </c>
      <c r="B489" s="2">
        <v>71</v>
      </c>
      <c r="C489" s="2">
        <v>6.9</v>
      </c>
      <c r="D489" s="2">
        <v>-3.6999999999999998E-2</v>
      </c>
      <c r="E489" s="2">
        <v>64</v>
      </c>
      <c r="F489" s="2">
        <v>6.6</v>
      </c>
      <c r="G489" s="2">
        <v>8.9999999999999993E-3</v>
      </c>
      <c r="H489" s="1"/>
      <c r="I489" s="1"/>
      <c r="J489" s="1"/>
      <c r="K489" s="1"/>
      <c r="L489" s="1"/>
      <c r="M489" s="1"/>
      <c r="N489">
        <f t="shared" si="14"/>
        <v>67.5</v>
      </c>
      <c r="O489" t="str">
        <f t="shared" si="15"/>
        <v xml:space="preserve"> </v>
      </c>
      <c r="P489" t="s">
        <v>934</v>
      </c>
    </row>
    <row r="490" spans="1:16" ht="13.5" customHeight="1" x14ac:dyDescent="0.15">
      <c r="A490" s="2" t="s">
        <v>492</v>
      </c>
      <c r="B490" s="2">
        <v>225</v>
      </c>
      <c r="C490" s="2">
        <v>33.200000000000003</v>
      </c>
      <c r="D490" s="2">
        <v>-4.2000000000000003E-2</v>
      </c>
      <c r="E490" s="2">
        <v>162</v>
      </c>
      <c r="F490" s="2">
        <v>16.8</v>
      </c>
      <c r="G490" s="2">
        <v>-0.03</v>
      </c>
      <c r="H490" s="2">
        <v>128</v>
      </c>
      <c r="I490" s="2">
        <v>7.9</v>
      </c>
      <c r="J490" s="2">
        <v>-0.04</v>
      </c>
      <c r="K490" s="2">
        <v>3</v>
      </c>
      <c r="L490" s="2">
        <v>1.9</v>
      </c>
      <c r="M490" s="2">
        <v>-7.5999999999999998E-2</v>
      </c>
      <c r="N490">
        <f t="shared" si="14"/>
        <v>129.5</v>
      </c>
      <c r="O490" t="str">
        <f t="shared" si="15"/>
        <v xml:space="preserve"> </v>
      </c>
      <c r="P490" t="s">
        <v>934</v>
      </c>
    </row>
    <row r="491" spans="1:16" ht="13.5" customHeight="1" x14ac:dyDescent="0.15">
      <c r="A491" s="2" t="s">
        <v>493</v>
      </c>
      <c r="B491" s="1"/>
      <c r="C491" s="1"/>
      <c r="D491" s="1"/>
      <c r="E491" s="1"/>
      <c r="F491" s="1"/>
      <c r="G491" s="1"/>
      <c r="H491" s="1"/>
      <c r="I491" s="1"/>
      <c r="J491" s="1"/>
      <c r="K491" s="2">
        <v>49</v>
      </c>
      <c r="L491" s="2">
        <v>1.6</v>
      </c>
      <c r="M491" s="2">
        <v>-2.1999999999999999E-2</v>
      </c>
      <c r="N491">
        <f t="shared" si="14"/>
        <v>49</v>
      </c>
      <c r="O491" t="str">
        <f t="shared" si="15"/>
        <v xml:space="preserve"> </v>
      </c>
      <c r="P491" t="s">
        <v>934</v>
      </c>
    </row>
    <row r="492" spans="1:16" ht="13.5" customHeight="1" x14ac:dyDescent="0.15">
      <c r="A492" s="2" t="s">
        <v>494</v>
      </c>
      <c r="B492" s="2">
        <v>211</v>
      </c>
      <c r="C492" s="2">
        <v>11.5</v>
      </c>
      <c r="D492" s="2">
        <v>2.5000000000000001E-2</v>
      </c>
      <c r="E492" s="2">
        <v>239</v>
      </c>
      <c r="F492" s="2">
        <v>6.1</v>
      </c>
      <c r="G492" s="2">
        <v>-4.9000000000000002E-2</v>
      </c>
      <c r="H492" s="2">
        <v>194</v>
      </c>
      <c r="I492" s="2">
        <v>2.2000000000000002</v>
      </c>
      <c r="J492" s="2">
        <v>-0.107</v>
      </c>
      <c r="K492" s="2">
        <v>71</v>
      </c>
      <c r="L492" s="2">
        <v>5.8</v>
      </c>
      <c r="M492" s="2">
        <v>-2.5999999999999999E-2</v>
      </c>
      <c r="N492">
        <f t="shared" si="14"/>
        <v>178.75</v>
      </c>
      <c r="O492" t="str">
        <f t="shared" si="15"/>
        <v>1</v>
      </c>
      <c r="P492">
        <v>1</v>
      </c>
    </row>
    <row r="493" spans="1:16" ht="13.5" customHeight="1" x14ac:dyDescent="0.15">
      <c r="A493" s="2" t="s">
        <v>495</v>
      </c>
      <c r="B493" s="2">
        <v>243</v>
      </c>
      <c r="C493" s="2">
        <v>61.5</v>
      </c>
      <c r="D493" s="2">
        <v>-1E-3</v>
      </c>
      <c r="E493" s="1"/>
      <c r="F493" s="1"/>
      <c r="G493" s="1"/>
      <c r="H493" s="1"/>
      <c r="I493" s="1"/>
      <c r="J493" s="1"/>
      <c r="K493" s="1"/>
      <c r="L493" s="1"/>
      <c r="M493" s="1"/>
      <c r="N493">
        <f t="shared" si="14"/>
        <v>243</v>
      </c>
      <c r="O493" t="str">
        <f t="shared" si="15"/>
        <v xml:space="preserve"> </v>
      </c>
      <c r="P493" t="s">
        <v>934</v>
      </c>
    </row>
    <row r="494" spans="1:16" ht="13.5" customHeight="1" x14ac:dyDescent="0.15">
      <c r="A494" s="2" t="s">
        <v>496</v>
      </c>
      <c r="B494" s="2">
        <v>83</v>
      </c>
      <c r="C494" s="2">
        <v>3.6</v>
      </c>
      <c r="D494" s="2">
        <v>-1E-3</v>
      </c>
      <c r="E494" s="2">
        <v>293</v>
      </c>
      <c r="F494" s="2">
        <v>2.8</v>
      </c>
      <c r="G494" s="2">
        <v>-6.9000000000000006E-2</v>
      </c>
      <c r="H494" s="2">
        <v>241</v>
      </c>
      <c r="I494" s="2">
        <v>4.3</v>
      </c>
      <c r="J494" s="2">
        <v>-2.5999999999999999E-2</v>
      </c>
      <c r="K494" s="2">
        <v>183</v>
      </c>
      <c r="L494" s="2">
        <v>5.9</v>
      </c>
      <c r="M494" s="2">
        <v>-3.4000000000000002E-2</v>
      </c>
      <c r="N494">
        <f t="shared" si="14"/>
        <v>200</v>
      </c>
      <c r="O494" t="str">
        <f t="shared" si="15"/>
        <v>1</v>
      </c>
      <c r="P494">
        <v>1</v>
      </c>
    </row>
    <row r="495" spans="1:16" ht="13.5" customHeight="1" x14ac:dyDescent="0.15">
      <c r="A495" s="2" t="s">
        <v>497</v>
      </c>
      <c r="B495" s="2">
        <v>176</v>
      </c>
      <c r="C495" s="2">
        <v>2.6</v>
      </c>
      <c r="D495" s="2">
        <v>-3.4000000000000002E-2</v>
      </c>
      <c r="E495" s="2">
        <v>155</v>
      </c>
      <c r="F495" s="2">
        <v>0.6</v>
      </c>
      <c r="G495" s="2">
        <v>2.4E-2</v>
      </c>
      <c r="H495" s="2">
        <v>161</v>
      </c>
      <c r="I495" s="2">
        <v>2.9</v>
      </c>
      <c r="J495" s="2">
        <v>-9.5000000000000001E-2</v>
      </c>
      <c r="K495" s="2">
        <v>293</v>
      </c>
      <c r="L495" s="2">
        <v>1</v>
      </c>
      <c r="M495" s="2">
        <v>-3.3000000000000002E-2</v>
      </c>
      <c r="N495">
        <f t="shared" si="14"/>
        <v>196.25</v>
      </c>
      <c r="O495" t="str">
        <f t="shared" si="15"/>
        <v>1</v>
      </c>
      <c r="P495">
        <v>1</v>
      </c>
    </row>
    <row r="496" spans="1:16" ht="13.5" customHeight="1" x14ac:dyDescent="0.15">
      <c r="A496" s="2" t="s">
        <v>498</v>
      </c>
      <c r="B496" s="2">
        <v>166</v>
      </c>
      <c r="C496" s="2">
        <v>7.8</v>
      </c>
      <c r="D496" s="2">
        <v>4.0000000000000001E-3</v>
      </c>
      <c r="E496" s="1"/>
      <c r="F496" s="1"/>
      <c r="G496" s="1"/>
      <c r="H496" s="1"/>
      <c r="I496" s="1"/>
      <c r="J496" s="1"/>
      <c r="K496" s="1"/>
      <c r="L496" s="1"/>
      <c r="M496" s="1"/>
      <c r="N496">
        <f t="shared" si="14"/>
        <v>166</v>
      </c>
      <c r="O496" t="str">
        <f t="shared" si="15"/>
        <v>1</v>
      </c>
      <c r="P496">
        <v>1</v>
      </c>
    </row>
    <row r="497" spans="1:16" ht="13.5" customHeight="1" x14ac:dyDescent="0.15">
      <c r="A497" s="2" t="s">
        <v>499</v>
      </c>
      <c r="B497" s="2">
        <v>233</v>
      </c>
      <c r="C497" s="2">
        <v>5.7</v>
      </c>
      <c r="D497" s="2">
        <v>2E-3</v>
      </c>
      <c r="E497" s="1"/>
      <c r="F497" s="1"/>
      <c r="G497" s="1"/>
      <c r="H497" s="1"/>
      <c r="I497" s="1"/>
      <c r="J497" s="1"/>
      <c r="K497" s="1"/>
      <c r="L497" s="1"/>
      <c r="M497" s="1"/>
      <c r="N497">
        <f t="shared" si="14"/>
        <v>233</v>
      </c>
      <c r="O497" t="str">
        <f t="shared" si="15"/>
        <v xml:space="preserve"> </v>
      </c>
      <c r="P497" t="s">
        <v>934</v>
      </c>
    </row>
    <row r="498" spans="1:16" ht="13.5" customHeight="1" x14ac:dyDescent="0.15">
      <c r="A498" s="2" t="s">
        <v>500</v>
      </c>
      <c r="B498" s="2">
        <v>59</v>
      </c>
      <c r="C498" s="2">
        <v>8.1</v>
      </c>
      <c r="D498" s="2">
        <v>1.0999999999999999E-2</v>
      </c>
      <c r="E498" s="2">
        <v>120</v>
      </c>
      <c r="F498" s="2">
        <v>7.9</v>
      </c>
      <c r="G498" s="2">
        <v>-4.9000000000000002E-2</v>
      </c>
      <c r="H498" s="2">
        <v>148</v>
      </c>
      <c r="I498" s="2">
        <v>16.399999999999999</v>
      </c>
      <c r="J498" s="2">
        <v>1.7000000000000001E-2</v>
      </c>
      <c r="K498" s="2">
        <v>314</v>
      </c>
      <c r="L498" s="2">
        <v>4.0999999999999996</v>
      </c>
      <c r="M498" s="2">
        <v>-1.0999999999999999E-2</v>
      </c>
      <c r="N498">
        <f t="shared" si="14"/>
        <v>160.25</v>
      </c>
      <c r="O498" t="str">
        <f t="shared" si="15"/>
        <v>1</v>
      </c>
      <c r="P498">
        <v>1</v>
      </c>
    </row>
    <row r="499" spans="1:16" ht="13.5" customHeight="1" x14ac:dyDescent="0.15">
      <c r="A499" s="2" t="s">
        <v>501</v>
      </c>
      <c r="B499" s="2">
        <v>300</v>
      </c>
      <c r="C499" s="2">
        <v>1.8</v>
      </c>
      <c r="D499" s="2">
        <v>0.02</v>
      </c>
      <c r="E499" s="2">
        <v>314</v>
      </c>
      <c r="F499" s="2">
        <v>8.6999999999999993</v>
      </c>
      <c r="G499" s="2">
        <v>-1.6E-2</v>
      </c>
      <c r="H499" s="2">
        <v>76</v>
      </c>
      <c r="I499" s="2">
        <v>7.7</v>
      </c>
      <c r="J499" s="2">
        <v>-0.106</v>
      </c>
      <c r="K499" s="2">
        <v>101</v>
      </c>
      <c r="L499" s="2">
        <v>5.5</v>
      </c>
      <c r="M499" s="2">
        <v>-3.4000000000000002E-2</v>
      </c>
      <c r="N499">
        <f t="shared" si="14"/>
        <v>197.75</v>
      </c>
      <c r="O499" t="str">
        <f t="shared" si="15"/>
        <v>1</v>
      </c>
      <c r="P499">
        <v>1</v>
      </c>
    </row>
    <row r="500" spans="1:16" ht="13.5" customHeight="1" x14ac:dyDescent="0.15">
      <c r="A500" s="2" t="s">
        <v>502</v>
      </c>
      <c r="B500" s="1"/>
      <c r="C500" s="1"/>
      <c r="D500" s="1"/>
      <c r="E500" s="1"/>
      <c r="F500" s="1"/>
      <c r="G500" s="1"/>
      <c r="H500" s="1"/>
      <c r="I500" s="1"/>
      <c r="J500" s="1"/>
      <c r="K500" s="2">
        <v>332</v>
      </c>
      <c r="L500" s="2">
        <v>36.6</v>
      </c>
      <c r="M500" s="2">
        <v>-7.0000000000000001E-3</v>
      </c>
      <c r="N500">
        <f t="shared" si="14"/>
        <v>332</v>
      </c>
      <c r="O500" t="str">
        <f t="shared" si="15"/>
        <v xml:space="preserve"> </v>
      </c>
      <c r="P500" t="s">
        <v>934</v>
      </c>
    </row>
    <row r="501" spans="1:16" ht="13.5" customHeight="1" x14ac:dyDescent="0.15">
      <c r="A501" s="2" t="s">
        <v>503</v>
      </c>
      <c r="B501" s="2">
        <v>204</v>
      </c>
      <c r="C501" s="2">
        <v>4.8</v>
      </c>
      <c r="D501" s="2">
        <v>-6.0999999999999999E-2</v>
      </c>
      <c r="E501" s="2">
        <v>193</v>
      </c>
      <c r="F501" s="2">
        <v>30.4</v>
      </c>
      <c r="G501" s="2">
        <v>-8.0000000000000002E-3</v>
      </c>
      <c r="H501" s="2">
        <v>208</v>
      </c>
      <c r="I501" s="2">
        <v>34.799999999999997</v>
      </c>
      <c r="J501" s="2">
        <v>-2.7E-2</v>
      </c>
      <c r="K501" s="2">
        <v>106</v>
      </c>
      <c r="L501" s="2">
        <v>6.4</v>
      </c>
      <c r="M501" s="2">
        <v>-2.3E-2</v>
      </c>
      <c r="N501">
        <f t="shared" si="14"/>
        <v>177.75</v>
      </c>
      <c r="O501" t="str">
        <f t="shared" si="15"/>
        <v>1</v>
      </c>
      <c r="P501">
        <v>1</v>
      </c>
    </row>
    <row r="502" spans="1:16" ht="13.5" customHeight="1" x14ac:dyDescent="0.15">
      <c r="A502" s="2" t="s">
        <v>504</v>
      </c>
      <c r="B502" s="1"/>
      <c r="C502" s="1"/>
      <c r="D502" s="1"/>
      <c r="E502" s="1"/>
      <c r="F502" s="1"/>
      <c r="G502" s="1"/>
      <c r="H502" s="1"/>
      <c r="I502" s="1"/>
      <c r="J502" s="1"/>
      <c r="K502" s="2">
        <v>266</v>
      </c>
      <c r="L502" s="2">
        <v>9.1999999999999993</v>
      </c>
      <c r="M502" s="2">
        <v>2E-3</v>
      </c>
      <c r="N502">
        <f t="shared" si="14"/>
        <v>266</v>
      </c>
      <c r="O502" t="str">
        <f t="shared" si="15"/>
        <v xml:space="preserve"> </v>
      </c>
      <c r="P502" t="s">
        <v>934</v>
      </c>
    </row>
    <row r="503" spans="1:16" ht="13.5" customHeight="1" x14ac:dyDescent="0.15">
      <c r="A503" s="2" t="s">
        <v>505</v>
      </c>
      <c r="B503" s="1"/>
      <c r="C503" s="1"/>
      <c r="D503" s="1"/>
      <c r="E503" s="2">
        <v>317</v>
      </c>
      <c r="F503" s="2">
        <v>37.299999999999997</v>
      </c>
      <c r="G503" s="2">
        <v>1.4E-2</v>
      </c>
      <c r="H503" s="1"/>
      <c r="I503" s="1"/>
      <c r="J503" s="1"/>
      <c r="K503" s="1"/>
      <c r="L503" s="1"/>
      <c r="M503" s="1"/>
      <c r="N503">
        <f t="shared" si="14"/>
        <v>317</v>
      </c>
      <c r="O503" t="str">
        <f t="shared" si="15"/>
        <v xml:space="preserve"> </v>
      </c>
      <c r="P503" t="s">
        <v>934</v>
      </c>
    </row>
    <row r="504" spans="1:16" ht="13.5" customHeight="1" x14ac:dyDescent="0.15">
      <c r="A504" s="2" t="s">
        <v>506</v>
      </c>
      <c r="B504" s="2">
        <v>259</v>
      </c>
      <c r="C504" s="2">
        <v>3.9</v>
      </c>
      <c r="D504" s="2">
        <v>-1.2E-2</v>
      </c>
      <c r="E504" s="2">
        <v>154</v>
      </c>
      <c r="F504" s="2">
        <v>9.3000000000000007</v>
      </c>
      <c r="G504" s="2">
        <v>1.2999999999999999E-2</v>
      </c>
      <c r="H504" s="2">
        <v>27</v>
      </c>
      <c r="I504" s="2">
        <v>8.1999999999999993</v>
      </c>
      <c r="J504" s="2">
        <v>-5.1999999999999998E-2</v>
      </c>
      <c r="K504" s="2">
        <v>113</v>
      </c>
      <c r="L504" s="2">
        <v>22.2</v>
      </c>
      <c r="M504" s="2">
        <v>-4.3999999999999997E-2</v>
      </c>
      <c r="N504">
        <f t="shared" si="14"/>
        <v>138.25</v>
      </c>
      <c r="O504" t="str">
        <f t="shared" si="15"/>
        <v>1</v>
      </c>
      <c r="P504">
        <v>1</v>
      </c>
    </row>
    <row r="505" spans="1:16" ht="13.5" customHeight="1" x14ac:dyDescent="0.15">
      <c r="A505" s="2" t="s">
        <v>507</v>
      </c>
      <c r="B505" s="2">
        <v>178</v>
      </c>
      <c r="C505" s="2">
        <v>28.9</v>
      </c>
      <c r="D505" s="2">
        <v>2E-3</v>
      </c>
      <c r="E505" s="1"/>
      <c r="F505" s="1"/>
      <c r="G505" s="1"/>
      <c r="H505" s="1"/>
      <c r="I505" s="1"/>
      <c r="J505" s="1"/>
      <c r="K505" s="1"/>
      <c r="L505" s="1"/>
      <c r="M505" s="1"/>
      <c r="N505">
        <f t="shared" si="14"/>
        <v>178</v>
      </c>
      <c r="O505" t="str">
        <f t="shared" si="15"/>
        <v>1</v>
      </c>
      <c r="P505">
        <v>1</v>
      </c>
    </row>
    <row r="506" spans="1:16" ht="13.5" customHeight="1" x14ac:dyDescent="0.15">
      <c r="A506" s="2" t="s">
        <v>508</v>
      </c>
      <c r="B506" s="2">
        <v>335</v>
      </c>
      <c r="C506" s="2">
        <v>9.9</v>
      </c>
      <c r="D506" s="2">
        <v>-1E-3</v>
      </c>
      <c r="E506" s="2">
        <v>308</v>
      </c>
      <c r="F506" s="2">
        <v>29.1</v>
      </c>
      <c r="G506" s="2">
        <v>-4.2999999999999997E-2</v>
      </c>
      <c r="H506" s="2">
        <v>24</v>
      </c>
      <c r="I506" s="2">
        <v>3.6</v>
      </c>
      <c r="J506" s="2">
        <v>-1.4999999999999999E-2</v>
      </c>
      <c r="K506" s="2">
        <v>240</v>
      </c>
      <c r="L506" s="2">
        <v>2</v>
      </c>
      <c r="M506" s="2">
        <v>8.0000000000000002E-3</v>
      </c>
      <c r="N506">
        <f t="shared" si="14"/>
        <v>226.75</v>
      </c>
      <c r="O506" t="str">
        <f t="shared" si="15"/>
        <v xml:space="preserve"> </v>
      </c>
      <c r="P506" t="s">
        <v>934</v>
      </c>
    </row>
    <row r="507" spans="1:16" ht="13.5" customHeight="1" x14ac:dyDescent="0.15">
      <c r="A507" s="2" t="s">
        <v>509</v>
      </c>
      <c r="B507" s="2">
        <v>206</v>
      </c>
      <c r="C507" s="2">
        <v>12.3</v>
      </c>
      <c r="D507" s="2">
        <v>1.7000000000000001E-2</v>
      </c>
      <c r="E507" s="2">
        <v>137</v>
      </c>
      <c r="F507" s="2">
        <v>28.7</v>
      </c>
      <c r="G507" s="2">
        <v>-0.10199999999999999</v>
      </c>
      <c r="H507" s="2">
        <v>77</v>
      </c>
      <c r="I507" s="2">
        <v>0.8</v>
      </c>
      <c r="J507" s="2">
        <v>6.2E-2</v>
      </c>
      <c r="K507" s="2">
        <v>217</v>
      </c>
      <c r="L507" s="2">
        <v>1.7</v>
      </c>
      <c r="M507" s="2">
        <v>2E-3</v>
      </c>
      <c r="N507">
        <f t="shared" si="14"/>
        <v>159.25</v>
      </c>
      <c r="O507" t="str">
        <f t="shared" si="15"/>
        <v>1</v>
      </c>
      <c r="P507">
        <v>1</v>
      </c>
    </row>
    <row r="508" spans="1:16" ht="13.5" customHeight="1" x14ac:dyDescent="0.15">
      <c r="A508" s="2" t="s">
        <v>510</v>
      </c>
      <c r="B508" s="2">
        <v>253</v>
      </c>
      <c r="C508" s="2">
        <v>68.3</v>
      </c>
      <c r="D508" s="2">
        <v>7.0000000000000001E-3</v>
      </c>
      <c r="E508" s="1"/>
      <c r="F508" s="1"/>
      <c r="G508" s="1"/>
      <c r="H508" s="1"/>
      <c r="I508" s="1"/>
      <c r="J508" s="1"/>
      <c r="K508" s="1"/>
      <c r="L508" s="1"/>
      <c r="M508" s="1"/>
      <c r="N508">
        <f t="shared" si="14"/>
        <v>253</v>
      </c>
      <c r="O508" t="str">
        <f t="shared" si="15"/>
        <v xml:space="preserve"> </v>
      </c>
      <c r="P508" t="s">
        <v>934</v>
      </c>
    </row>
    <row r="509" spans="1:16" ht="13.5" customHeight="1" x14ac:dyDescent="0.15">
      <c r="A509" s="2" t="s">
        <v>511</v>
      </c>
      <c r="B509" s="2">
        <v>59</v>
      </c>
      <c r="C509" s="2">
        <v>8.5</v>
      </c>
      <c r="D509" s="2">
        <v>-2E-3</v>
      </c>
      <c r="E509" s="2">
        <v>70</v>
      </c>
      <c r="F509" s="2">
        <v>1.5</v>
      </c>
      <c r="G509" s="2">
        <v>-2.4E-2</v>
      </c>
      <c r="H509" s="2">
        <v>19</v>
      </c>
      <c r="I509" s="2">
        <v>7.1</v>
      </c>
      <c r="J509" s="2">
        <v>-0.188</v>
      </c>
      <c r="K509" s="2">
        <v>106</v>
      </c>
      <c r="L509" s="2">
        <v>4.5999999999999996</v>
      </c>
      <c r="M509" s="2">
        <v>0.01</v>
      </c>
      <c r="N509">
        <f t="shared" si="14"/>
        <v>63.5</v>
      </c>
      <c r="O509" t="str">
        <f t="shared" si="15"/>
        <v xml:space="preserve"> </v>
      </c>
      <c r="P509" t="s">
        <v>934</v>
      </c>
    </row>
    <row r="510" spans="1:16" ht="13.5" customHeight="1" x14ac:dyDescent="0.15">
      <c r="A510" s="2" t="s">
        <v>512</v>
      </c>
      <c r="B510" s="2">
        <v>93</v>
      </c>
      <c r="C510" s="2">
        <v>14.2</v>
      </c>
      <c r="D510" s="2">
        <v>1.7000000000000001E-2</v>
      </c>
      <c r="E510" s="2">
        <v>313</v>
      </c>
      <c r="F510" s="2">
        <v>2.4</v>
      </c>
      <c r="G510" s="2">
        <v>-2.1999999999999999E-2</v>
      </c>
      <c r="H510" s="2">
        <v>355</v>
      </c>
      <c r="I510" s="2">
        <v>2.5</v>
      </c>
      <c r="J510" s="2">
        <v>5.0000000000000001E-3</v>
      </c>
      <c r="K510" s="2">
        <v>81</v>
      </c>
      <c r="L510" s="2">
        <v>5.4</v>
      </c>
      <c r="M510" s="2">
        <v>3.5000000000000003E-2</v>
      </c>
      <c r="N510">
        <f t="shared" si="14"/>
        <v>210.5</v>
      </c>
      <c r="O510" t="str">
        <f t="shared" si="15"/>
        <v>1</v>
      </c>
      <c r="P510">
        <v>1</v>
      </c>
    </row>
    <row r="511" spans="1:16" ht="13.5" customHeight="1" x14ac:dyDescent="0.15">
      <c r="A511" s="2" t="s">
        <v>513</v>
      </c>
      <c r="B511" s="2">
        <v>43</v>
      </c>
      <c r="C511" s="2">
        <v>17.399999999999999</v>
      </c>
      <c r="D511" s="2">
        <v>6.0000000000000001E-3</v>
      </c>
      <c r="E511" s="2">
        <v>297</v>
      </c>
      <c r="F511" s="2">
        <v>0.4</v>
      </c>
      <c r="G511" s="2">
        <v>8.2000000000000003E-2</v>
      </c>
      <c r="H511" s="2">
        <v>195</v>
      </c>
      <c r="I511" s="2">
        <v>2.5</v>
      </c>
      <c r="J511" s="2">
        <v>3.3000000000000002E-2</v>
      </c>
      <c r="K511" s="2">
        <v>143</v>
      </c>
      <c r="L511" s="2">
        <v>2.6</v>
      </c>
      <c r="M511" s="2">
        <v>-3.0000000000000001E-3</v>
      </c>
      <c r="N511">
        <f t="shared" si="14"/>
        <v>169.5</v>
      </c>
      <c r="O511" t="str">
        <f t="shared" si="15"/>
        <v>1</v>
      </c>
      <c r="P511">
        <v>1</v>
      </c>
    </row>
    <row r="512" spans="1:16" ht="13.5" customHeight="1" x14ac:dyDescent="0.15">
      <c r="A512" s="2" t="s">
        <v>514</v>
      </c>
      <c r="B512" s="2">
        <v>177</v>
      </c>
      <c r="C512" s="2">
        <v>2.8</v>
      </c>
      <c r="D512" s="2">
        <v>3.7999999999999999E-2</v>
      </c>
      <c r="E512" s="2">
        <v>106</v>
      </c>
      <c r="F512" s="2">
        <v>2.2999999999999998</v>
      </c>
      <c r="G512" s="2">
        <v>1.4999999999999999E-2</v>
      </c>
      <c r="H512" s="2">
        <v>179</v>
      </c>
      <c r="I512" s="2">
        <v>1</v>
      </c>
      <c r="J512" s="2">
        <v>-3.0000000000000001E-3</v>
      </c>
      <c r="K512" s="2">
        <v>81</v>
      </c>
      <c r="L512" s="2">
        <v>22.3</v>
      </c>
      <c r="M512" s="2">
        <v>1.2999999999999999E-2</v>
      </c>
      <c r="N512">
        <f t="shared" si="14"/>
        <v>135.75</v>
      </c>
      <c r="O512" t="str">
        <f t="shared" si="15"/>
        <v>1</v>
      </c>
      <c r="P512">
        <v>1</v>
      </c>
    </row>
    <row r="513" spans="1:16" ht="13.5" customHeight="1" x14ac:dyDescent="0.15">
      <c r="A513" s="2" t="s">
        <v>515</v>
      </c>
      <c r="B513" s="2">
        <v>43</v>
      </c>
      <c r="C513" s="2">
        <v>2.2000000000000002</v>
      </c>
      <c r="D513" s="2">
        <v>-4.3999999999999997E-2</v>
      </c>
      <c r="E513" s="2">
        <v>312</v>
      </c>
      <c r="F513" s="2">
        <v>4.5999999999999996</v>
      </c>
      <c r="G513" s="2">
        <v>1.7000000000000001E-2</v>
      </c>
      <c r="H513" s="2">
        <v>259</v>
      </c>
      <c r="I513" s="2">
        <v>2.1</v>
      </c>
      <c r="J513" s="2">
        <v>-0.151</v>
      </c>
      <c r="K513" s="2">
        <v>130</v>
      </c>
      <c r="L513" s="2">
        <v>12.9</v>
      </c>
      <c r="M513" s="2">
        <v>-6.3E-2</v>
      </c>
      <c r="N513">
        <f t="shared" si="14"/>
        <v>186</v>
      </c>
      <c r="O513" t="str">
        <f t="shared" si="15"/>
        <v>1</v>
      </c>
      <c r="P513">
        <v>1</v>
      </c>
    </row>
    <row r="514" spans="1:16" ht="13.5" customHeight="1" x14ac:dyDescent="0.15">
      <c r="A514" s="2" t="s">
        <v>516</v>
      </c>
      <c r="B514" s="2">
        <v>178</v>
      </c>
      <c r="C514" s="2">
        <v>4</v>
      </c>
      <c r="D514" s="2">
        <v>-1.0999999999999999E-2</v>
      </c>
      <c r="E514" s="2">
        <v>320</v>
      </c>
      <c r="F514" s="2">
        <v>54.6</v>
      </c>
      <c r="G514" s="2">
        <v>-2.5999999999999999E-2</v>
      </c>
      <c r="H514" s="2">
        <v>352</v>
      </c>
      <c r="I514" s="2">
        <v>4.4000000000000004</v>
      </c>
      <c r="J514" s="2">
        <v>-4.8000000000000001E-2</v>
      </c>
      <c r="K514" s="2">
        <v>223</v>
      </c>
      <c r="L514" s="2">
        <v>1.9</v>
      </c>
      <c r="M514" s="2">
        <v>8.9999999999999993E-3</v>
      </c>
      <c r="N514">
        <f t="shared" si="14"/>
        <v>268.25</v>
      </c>
      <c r="O514" t="str">
        <f t="shared" si="15"/>
        <v xml:space="preserve"> </v>
      </c>
      <c r="P514" t="s">
        <v>934</v>
      </c>
    </row>
    <row r="515" spans="1:16" ht="13.5" customHeight="1" x14ac:dyDescent="0.15">
      <c r="A515" s="2" t="s">
        <v>517</v>
      </c>
      <c r="B515" s="1"/>
      <c r="C515" s="1"/>
      <c r="D515" s="1"/>
      <c r="E515" s="2">
        <v>166</v>
      </c>
      <c r="F515" s="2">
        <v>16.100000000000001</v>
      </c>
      <c r="G515" s="2">
        <v>-8.0000000000000002E-3</v>
      </c>
      <c r="H515" s="1"/>
      <c r="I515" s="1"/>
      <c r="J515" s="1"/>
      <c r="K515" s="1"/>
      <c r="L515" s="1"/>
      <c r="M515" s="1"/>
      <c r="N515">
        <f t="shared" si="14"/>
        <v>166</v>
      </c>
      <c r="O515" t="str">
        <f t="shared" si="15"/>
        <v>1</v>
      </c>
      <c r="P515">
        <v>1</v>
      </c>
    </row>
    <row r="516" spans="1:16" ht="13.5" customHeight="1" x14ac:dyDescent="0.15">
      <c r="A516" s="2" t="s">
        <v>518</v>
      </c>
      <c r="B516" s="2">
        <v>69</v>
      </c>
      <c r="C516" s="2">
        <v>9.4</v>
      </c>
      <c r="D516" s="2">
        <v>0.107</v>
      </c>
      <c r="E516" s="2">
        <v>277</v>
      </c>
      <c r="F516" s="2">
        <v>5.4</v>
      </c>
      <c r="G516" s="2">
        <v>0.10199999999999999</v>
      </c>
      <c r="H516" s="2">
        <v>91</v>
      </c>
      <c r="I516" s="2">
        <v>1.6</v>
      </c>
      <c r="J516" s="2">
        <v>-4.2000000000000003E-2</v>
      </c>
      <c r="K516" s="2">
        <v>106</v>
      </c>
      <c r="L516" s="2">
        <v>11.3</v>
      </c>
      <c r="M516" s="2">
        <v>-1.2999999999999999E-2</v>
      </c>
      <c r="N516">
        <f t="shared" ref="N516:N579" si="16">AVERAGE(B516,E516,H516,K516)</f>
        <v>135.75</v>
      </c>
      <c r="O516" t="str">
        <f t="shared" ref="O516:P579" si="17">IF(AND(N516&gt;135,N516&lt;225),"1"," ")</f>
        <v>1</v>
      </c>
      <c r="P516">
        <v>1</v>
      </c>
    </row>
    <row r="517" spans="1:16" ht="13.5" customHeight="1" x14ac:dyDescent="0.15">
      <c r="A517" s="2" t="s">
        <v>519</v>
      </c>
      <c r="B517" s="2">
        <v>87</v>
      </c>
      <c r="C517" s="2">
        <v>6.2</v>
      </c>
      <c r="D517" s="2">
        <v>-3.9E-2</v>
      </c>
      <c r="E517" s="2">
        <v>331</v>
      </c>
      <c r="F517" s="2">
        <v>15.6</v>
      </c>
      <c r="G517" s="2">
        <v>-6.0000000000000001E-3</v>
      </c>
      <c r="H517" s="1"/>
      <c r="I517" s="1"/>
      <c r="J517" s="1"/>
      <c r="K517" s="1"/>
      <c r="L517" s="1"/>
      <c r="M517" s="1"/>
      <c r="N517">
        <f t="shared" si="16"/>
        <v>209</v>
      </c>
      <c r="O517" t="str">
        <f t="shared" si="17"/>
        <v>1</v>
      </c>
      <c r="P517">
        <v>1</v>
      </c>
    </row>
    <row r="518" spans="1:16" ht="13.5" customHeight="1" x14ac:dyDescent="0.15">
      <c r="A518" s="2" t="s">
        <v>520</v>
      </c>
      <c r="B518" s="2">
        <v>246</v>
      </c>
      <c r="C518" s="2">
        <v>41.9</v>
      </c>
      <c r="D518" s="2">
        <v>3.0000000000000001E-3</v>
      </c>
      <c r="E518" s="1"/>
      <c r="F518" s="1"/>
      <c r="G518" s="1"/>
      <c r="H518" s="1"/>
      <c r="I518" s="1"/>
      <c r="J518" s="1"/>
      <c r="K518" s="1"/>
      <c r="L518" s="1"/>
      <c r="M518" s="1"/>
      <c r="N518">
        <f t="shared" si="16"/>
        <v>246</v>
      </c>
      <c r="O518" t="str">
        <f t="shared" si="17"/>
        <v xml:space="preserve"> </v>
      </c>
      <c r="P518" t="s">
        <v>934</v>
      </c>
    </row>
    <row r="519" spans="1:16" ht="13.5" customHeight="1" x14ac:dyDescent="0.15">
      <c r="A519" s="2" t="s">
        <v>521</v>
      </c>
      <c r="B519" s="2">
        <v>246</v>
      </c>
      <c r="C519" s="2">
        <v>9.9</v>
      </c>
      <c r="D519" s="2">
        <v>-5.0000000000000001E-3</v>
      </c>
      <c r="E519" s="2">
        <v>141</v>
      </c>
      <c r="F519" s="2">
        <v>67.7</v>
      </c>
      <c r="G519" s="2">
        <v>-3.6999999999999998E-2</v>
      </c>
      <c r="H519" s="2">
        <v>334</v>
      </c>
      <c r="I519" s="2">
        <v>32.4</v>
      </c>
      <c r="J519" s="2">
        <v>2E-3</v>
      </c>
      <c r="K519" s="2">
        <v>341</v>
      </c>
      <c r="L519" s="2">
        <v>6.1</v>
      </c>
      <c r="M519" s="2">
        <v>3.0000000000000001E-3</v>
      </c>
      <c r="N519">
        <f t="shared" si="16"/>
        <v>265.5</v>
      </c>
      <c r="O519" t="str">
        <f t="shared" si="17"/>
        <v xml:space="preserve"> </v>
      </c>
      <c r="P519" t="s">
        <v>934</v>
      </c>
    </row>
    <row r="520" spans="1:16" ht="13.5" customHeight="1" x14ac:dyDescent="0.15">
      <c r="A520" s="2" t="s">
        <v>522</v>
      </c>
      <c r="B520" s="2">
        <v>220</v>
      </c>
      <c r="C520" s="2">
        <v>67</v>
      </c>
      <c r="D520" s="2">
        <v>-2E-3</v>
      </c>
      <c r="E520" s="2">
        <v>154</v>
      </c>
      <c r="F520" s="2">
        <v>8.3000000000000007</v>
      </c>
      <c r="G520" s="2">
        <v>-2.9000000000000001E-2</v>
      </c>
      <c r="H520" s="2">
        <v>186</v>
      </c>
      <c r="I520" s="2">
        <v>36</v>
      </c>
      <c r="J520" s="2">
        <v>-1E-3</v>
      </c>
      <c r="K520" s="2">
        <v>308</v>
      </c>
      <c r="L520" s="2">
        <v>2.9</v>
      </c>
      <c r="M520" s="2">
        <v>-3.1E-2</v>
      </c>
      <c r="N520">
        <f t="shared" si="16"/>
        <v>217</v>
      </c>
      <c r="O520" t="str">
        <f t="shared" si="17"/>
        <v>1</v>
      </c>
      <c r="P520">
        <v>1</v>
      </c>
    </row>
    <row r="521" spans="1:16" ht="13.5" customHeight="1" x14ac:dyDescent="0.15">
      <c r="A521" s="2" t="s">
        <v>523</v>
      </c>
      <c r="B521" s="2">
        <v>229</v>
      </c>
      <c r="C521" s="2">
        <v>4.5999999999999996</v>
      </c>
      <c r="D521" s="2">
        <v>-1.0999999999999999E-2</v>
      </c>
      <c r="E521" s="2">
        <v>113</v>
      </c>
      <c r="F521" s="2">
        <v>8.1</v>
      </c>
      <c r="G521" s="2">
        <v>4.9000000000000002E-2</v>
      </c>
      <c r="H521" s="2">
        <v>267</v>
      </c>
      <c r="I521" s="2">
        <v>7.5</v>
      </c>
      <c r="J521" s="2">
        <v>5.2999999999999999E-2</v>
      </c>
      <c r="K521" s="2">
        <v>101</v>
      </c>
      <c r="L521" s="2">
        <v>13.4</v>
      </c>
      <c r="M521" s="2">
        <v>-1.9E-2</v>
      </c>
      <c r="N521">
        <f t="shared" si="16"/>
        <v>177.5</v>
      </c>
      <c r="O521" t="str">
        <f t="shared" si="17"/>
        <v>1</v>
      </c>
      <c r="P521">
        <v>1</v>
      </c>
    </row>
    <row r="522" spans="1:16" ht="13.5" customHeight="1" x14ac:dyDescent="0.15">
      <c r="A522" s="2" t="s">
        <v>524</v>
      </c>
      <c r="B522" s="2">
        <v>35</v>
      </c>
      <c r="C522" s="2">
        <v>5.2</v>
      </c>
      <c r="D522" s="2">
        <v>2E-3</v>
      </c>
      <c r="E522" s="1"/>
      <c r="F522" s="1"/>
      <c r="G522" s="1"/>
      <c r="H522" s="1"/>
      <c r="I522" s="1"/>
      <c r="J522" s="1"/>
      <c r="K522" s="1"/>
      <c r="L522" s="1"/>
      <c r="M522" s="1"/>
      <c r="N522">
        <f t="shared" si="16"/>
        <v>35</v>
      </c>
      <c r="O522" t="str">
        <f t="shared" si="17"/>
        <v xml:space="preserve"> </v>
      </c>
      <c r="P522" t="s">
        <v>934</v>
      </c>
    </row>
    <row r="523" spans="1:16" ht="13.5" customHeight="1" x14ac:dyDescent="0.15">
      <c r="A523" s="2" t="s">
        <v>525</v>
      </c>
      <c r="B523" s="2">
        <v>253</v>
      </c>
      <c r="C523" s="2">
        <v>35.9</v>
      </c>
      <c r="D523" s="2">
        <v>-1.0999999999999999E-2</v>
      </c>
      <c r="E523" s="2">
        <v>21</v>
      </c>
      <c r="F523" s="2">
        <v>1</v>
      </c>
      <c r="G523" s="2">
        <v>-0.127</v>
      </c>
      <c r="H523" s="2">
        <v>334</v>
      </c>
      <c r="I523" s="2">
        <v>7.3</v>
      </c>
      <c r="J523" s="2">
        <v>-9.0999999999999998E-2</v>
      </c>
      <c r="K523" s="2">
        <v>161</v>
      </c>
      <c r="L523" s="2">
        <v>6.4</v>
      </c>
      <c r="M523" s="2">
        <v>-0.05</v>
      </c>
      <c r="N523">
        <f t="shared" si="16"/>
        <v>192.25</v>
      </c>
      <c r="O523" t="str">
        <f t="shared" si="17"/>
        <v>1</v>
      </c>
      <c r="P523">
        <v>1</v>
      </c>
    </row>
    <row r="524" spans="1:16" ht="13.5" customHeight="1" x14ac:dyDescent="0.15">
      <c r="A524" s="2" t="s">
        <v>526</v>
      </c>
      <c r="B524" s="2">
        <v>276</v>
      </c>
      <c r="C524" s="2">
        <v>39.799999999999997</v>
      </c>
      <c r="D524" s="2">
        <v>-1.4999999999999999E-2</v>
      </c>
      <c r="E524" s="2">
        <v>162</v>
      </c>
      <c r="F524" s="2">
        <v>34.700000000000003</v>
      </c>
      <c r="G524" s="2">
        <v>-2.8000000000000001E-2</v>
      </c>
      <c r="H524" s="2">
        <v>179</v>
      </c>
      <c r="I524" s="2">
        <v>11</v>
      </c>
      <c r="J524" s="2">
        <v>-8.0000000000000002E-3</v>
      </c>
      <c r="K524" s="2">
        <v>180</v>
      </c>
      <c r="L524" s="2">
        <v>6.9</v>
      </c>
      <c r="M524" s="2">
        <v>-3.0000000000000001E-3</v>
      </c>
      <c r="N524">
        <f t="shared" si="16"/>
        <v>199.25</v>
      </c>
      <c r="O524" t="str">
        <f t="shared" si="17"/>
        <v>1</v>
      </c>
      <c r="P524">
        <v>1</v>
      </c>
    </row>
    <row r="525" spans="1:16" ht="13.5" customHeight="1" x14ac:dyDescent="0.15">
      <c r="A525" s="2" t="s">
        <v>527</v>
      </c>
      <c r="B525" s="2">
        <v>68</v>
      </c>
      <c r="C525" s="2">
        <v>38</v>
      </c>
      <c r="D525" s="2">
        <v>4.0000000000000001E-3</v>
      </c>
      <c r="E525" s="2">
        <v>298</v>
      </c>
      <c r="F525" s="2">
        <v>3</v>
      </c>
      <c r="G525" s="2">
        <v>-1.9E-2</v>
      </c>
      <c r="H525" s="1"/>
      <c r="I525" s="1"/>
      <c r="J525" s="1"/>
      <c r="K525" s="2">
        <v>127</v>
      </c>
      <c r="L525" s="2">
        <v>5.5</v>
      </c>
      <c r="M525" s="2">
        <v>-2.1000000000000001E-2</v>
      </c>
      <c r="N525">
        <f t="shared" si="16"/>
        <v>164.33333333333334</v>
      </c>
      <c r="O525" t="str">
        <f t="shared" si="17"/>
        <v>1</v>
      </c>
      <c r="P525">
        <v>1</v>
      </c>
    </row>
    <row r="526" spans="1:16" ht="13.5" customHeight="1" x14ac:dyDescent="0.15">
      <c r="A526" s="2" t="s">
        <v>528</v>
      </c>
      <c r="B526" s="2">
        <v>163</v>
      </c>
      <c r="C526" s="2">
        <v>22.2</v>
      </c>
      <c r="D526" s="2">
        <v>1E-3</v>
      </c>
      <c r="E526" s="1"/>
      <c r="F526" s="1"/>
      <c r="G526" s="1"/>
      <c r="H526" s="1"/>
      <c r="I526" s="1"/>
      <c r="J526" s="1"/>
      <c r="K526" s="1"/>
      <c r="L526" s="1"/>
      <c r="M526" s="1"/>
      <c r="N526">
        <f t="shared" si="16"/>
        <v>163</v>
      </c>
      <c r="O526" t="str">
        <f t="shared" si="17"/>
        <v>1</v>
      </c>
      <c r="P526">
        <v>1</v>
      </c>
    </row>
    <row r="527" spans="1:16" ht="13.5" customHeight="1" x14ac:dyDescent="0.15">
      <c r="A527" s="2" t="s">
        <v>529</v>
      </c>
      <c r="B527" s="1"/>
      <c r="C527" s="1"/>
      <c r="D527" s="1"/>
      <c r="E527" s="2">
        <v>194</v>
      </c>
      <c r="F527" s="2">
        <v>11.8</v>
      </c>
      <c r="G527" s="2">
        <v>-8.9999999999999993E-3</v>
      </c>
      <c r="H527" s="1"/>
      <c r="I527" s="1"/>
      <c r="J527" s="1"/>
      <c r="K527" s="2">
        <v>130</v>
      </c>
      <c r="L527" s="2">
        <v>2.7</v>
      </c>
      <c r="M527" s="2">
        <v>0.01</v>
      </c>
      <c r="N527">
        <f t="shared" si="16"/>
        <v>162</v>
      </c>
      <c r="O527" t="str">
        <f t="shared" si="17"/>
        <v>1</v>
      </c>
      <c r="P527">
        <v>1</v>
      </c>
    </row>
    <row r="528" spans="1:16" ht="13.5" customHeight="1" x14ac:dyDescent="0.15">
      <c r="A528" s="2" t="s">
        <v>530</v>
      </c>
      <c r="B528" s="2">
        <v>238</v>
      </c>
      <c r="C528" s="2">
        <v>4.3</v>
      </c>
      <c r="D528" s="2">
        <v>1.0999999999999999E-2</v>
      </c>
      <c r="E528" s="1"/>
      <c r="F528" s="1"/>
      <c r="G528" s="1"/>
      <c r="H528" s="1"/>
      <c r="I528" s="1"/>
      <c r="J528" s="1"/>
      <c r="K528" s="2">
        <v>343</v>
      </c>
      <c r="L528" s="2">
        <v>49.2</v>
      </c>
      <c r="M528" s="2">
        <v>4.0000000000000001E-3</v>
      </c>
      <c r="N528">
        <f t="shared" si="16"/>
        <v>290.5</v>
      </c>
      <c r="O528" t="str">
        <f t="shared" si="17"/>
        <v xml:space="preserve"> </v>
      </c>
      <c r="P528" t="s">
        <v>934</v>
      </c>
    </row>
    <row r="529" spans="1:16" ht="13.5" customHeight="1" x14ac:dyDescent="0.15">
      <c r="A529" s="2" t="s">
        <v>531</v>
      </c>
      <c r="B529" s="2">
        <v>123</v>
      </c>
      <c r="C529" s="2">
        <v>4.8</v>
      </c>
      <c r="D529" s="2">
        <v>-3.3000000000000002E-2</v>
      </c>
      <c r="E529" s="2">
        <v>253</v>
      </c>
      <c r="F529" s="2">
        <v>9.6999999999999993</v>
      </c>
      <c r="G529" s="2">
        <v>3.0000000000000001E-3</v>
      </c>
      <c r="H529" s="2">
        <v>161</v>
      </c>
      <c r="I529" s="2">
        <v>8.3000000000000007</v>
      </c>
      <c r="J529" s="2">
        <v>0</v>
      </c>
      <c r="K529" s="2">
        <v>39</v>
      </c>
      <c r="L529" s="2">
        <v>2.6</v>
      </c>
      <c r="M529" s="2">
        <v>2E-3</v>
      </c>
      <c r="N529">
        <f t="shared" si="16"/>
        <v>144</v>
      </c>
      <c r="O529" t="str">
        <f t="shared" si="17"/>
        <v>1</v>
      </c>
      <c r="P529">
        <v>1</v>
      </c>
    </row>
    <row r="530" spans="1:16" ht="13.5" customHeight="1" x14ac:dyDescent="0.15">
      <c r="A530" s="2" t="s">
        <v>532</v>
      </c>
      <c r="B530" s="1"/>
      <c r="C530" s="1"/>
      <c r="D530" s="1"/>
      <c r="E530" s="2">
        <v>359</v>
      </c>
      <c r="F530" s="2">
        <v>0.9</v>
      </c>
      <c r="G530" s="2">
        <v>6.0000000000000001E-3</v>
      </c>
      <c r="H530" s="1"/>
      <c r="I530" s="1"/>
      <c r="J530" s="1"/>
      <c r="K530" s="1"/>
      <c r="L530" s="1"/>
      <c r="M530" s="1"/>
      <c r="N530">
        <f t="shared" si="16"/>
        <v>359</v>
      </c>
      <c r="O530" t="str">
        <f t="shared" si="17"/>
        <v xml:space="preserve"> </v>
      </c>
      <c r="P530" t="s">
        <v>934</v>
      </c>
    </row>
    <row r="531" spans="1:16" ht="13.5" customHeight="1" x14ac:dyDescent="0.15">
      <c r="A531" s="2" t="s">
        <v>533</v>
      </c>
      <c r="B531" s="2">
        <v>207</v>
      </c>
      <c r="C531" s="2">
        <v>14.4</v>
      </c>
      <c r="D531" s="2">
        <v>-1.2999999999999999E-2</v>
      </c>
      <c r="E531" s="2">
        <v>173</v>
      </c>
      <c r="F531" s="2">
        <v>16.2</v>
      </c>
      <c r="G531" s="2">
        <v>5.0999999999999997E-2</v>
      </c>
      <c r="H531" s="2">
        <v>242</v>
      </c>
      <c r="I531" s="2">
        <v>30.9</v>
      </c>
      <c r="J531" s="2">
        <v>1.2999999999999999E-2</v>
      </c>
      <c r="K531" s="2">
        <v>351</v>
      </c>
      <c r="L531" s="2">
        <v>28.7</v>
      </c>
      <c r="M531" s="2">
        <v>4.0000000000000001E-3</v>
      </c>
      <c r="N531">
        <f t="shared" si="16"/>
        <v>243.25</v>
      </c>
      <c r="O531" t="str">
        <f t="shared" si="17"/>
        <v xml:space="preserve"> </v>
      </c>
      <c r="P531" t="s">
        <v>934</v>
      </c>
    </row>
    <row r="532" spans="1:16" ht="13.5" customHeight="1" x14ac:dyDescent="0.15">
      <c r="A532" s="2" t="s">
        <v>534</v>
      </c>
      <c r="B532" s="1"/>
      <c r="C532" s="1"/>
      <c r="D532" s="1"/>
      <c r="E532" s="1"/>
      <c r="F532" s="1"/>
      <c r="G532" s="1"/>
      <c r="H532" s="1"/>
      <c r="I532" s="1"/>
      <c r="J532" s="1"/>
      <c r="K532" s="2">
        <v>247</v>
      </c>
      <c r="L532" s="2">
        <v>8.1999999999999993</v>
      </c>
      <c r="M532" s="2">
        <v>2E-3</v>
      </c>
      <c r="N532">
        <f t="shared" si="16"/>
        <v>247</v>
      </c>
      <c r="O532" t="str">
        <f t="shared" si="17"/>
        <v xml:space="preserve"> </v>
      </c>
      <c r="P532" t="s">
        <v>934</v>
      </c>
    </row>
    <row r="533" spans="1:16" ht="13.5" customHeight="1" x14ac:dyDescent="0.15">
      <c r="A533" s="2" t="s">
        <v>535</v>
      </c>
      <c r="B533" s="2">
        <v>200</v>
      </c>
      <c r="C533" s="2">
        <v>2.2999999999999998</v>
      </c>
      <c r="D533" s="2">
        <v>3.2000000000000001E-2</v>
      </c>
      <c r="E533" s="2">
        <v>111</v>
      </c>
      <c r="F533" s="2">
        <v>0.6</v>
      </c>
      <c r="G533" s="2">
        <v>5.3999999999999999E-2</v>
      </c>
      <c r="H533" s="2">
        <v>298</v>
      </c>
      <c r="I533" s="2">
        <v>20.100000000000001</v>
      </c>
      <c r="J533" s="2">
        <v>3.5000000000000003E-2</v>
      </c>
      <c r="K533" s="2">
        <v>272</v>
      </c>
      <c r="L533" s="2">
        <v>6.5</v>
      </c>
      <c r="M533" s="2">
        <v>-1.2E-2</v>
      </c>
      <c r="N533">
        <f t="shared" si="16"/>
        <v>220.25</v>
      </c>
      <c r="O533" t="str">
        <f t="shared" si="17"/>
        <v>1</v>
      </c>
      <c r="P533">
        <v>1</v>
      </c>
    </row>
    <row r="534" spans="1:16" ht="13.5" customHeight="1" x14ac:dyDescent="0.15">
      <c r="A534" s="2" t="s">
        <v>536</v>
      </c>
      <c r="B534" s="2">
        <v>216</v>
      </c>
      <c r="C534" s="2">
        <v>2.2000000000000002</v>
      </c>
      <c r="D534" s="2">
        <v>0.02</v>
      </c>
      <c r="E534" s="2">
        <v>286</v>
      </c>
      <c r="F534" s="2">
        <v>5.3</v>
      </c>
      <c r="G534" s="2">
        <v>1.4999999999999999E-2</v>
      </c>
      <c r="H534" s="1"/>
      <c r="I534" s="1"/>
      <c r="J534" s="1"/>
      <c r="K534" s="1"/>
      <c r="L534" s="1"/>
      <c r="M534" s="1"/>
      <c r="N534">
        <f t="shared" si="16"/>
        <v>251</v>
      </c>
      <c r="O534" t="str">
        <f t="shared" si="17"/>
        <v xml:space="preserve"> </v>
      </c>
      <c r="P534" t="s">
        <v>934</v>
      </c>
    </row>
    <row r="535" spans="1:16" ht="13.5" customHeight="1" x14ac:dyDescent="0.15">
      <c r="A535" s="2" t="s">
        <v>537</v>
      </c>
      <c r="B535" s="2">
        <v>61</v>
      </c>
      <c r="C535" s="2">
        <v>6.4</v>
      </c>
      <c r="D535" s="2">
        <v>-4.3999999999999997E-2</v>
      </c>
      <c r="E535" s="2">
        <v>314</v>
      </c>
      <c r="F535" s="2">
        <v>5</v>
      </c>
      <c r="G535" s="2">
        <v>8.4000000000000005E-2</v>
      </c>
      <c r="H535" s="2">
        <v>220</v>
      </c>
      <c r="I535" s="2">
        <v>1.6</v>
      </c>
      <c r="J535" s="2">
        <v>-1.9E-2</v>
      </c>
      <c r="K535" s="2">
        <v>173</v>
      </c>
      <c r="L535" s="2">
        <v>4.2</v>
      </c>
      <c r="M535" s="2">
        <v>-4.2000000000000003E-2</v>
      </c>
      <c r="N535">
        <f t="shared" si="16"/>
        <v>192</v>
      </c>
      <c r="O535" t="str">
        <f t="shared" si="17"/>
        <v>1</v>
      </c>
      <c r="P535">
        <v>1</v>
      </c>
    </row>
    <row r="536" spans="1:16" ht="13.5" customHeight="1" x14ac:dyDescent="0.15">
      <c r="A536" s="2" t="s">
        <v>538</v>
      </c>
      <c r="B536" s="2">
        <v>75</v>
      </c>
      <c r="C536" s="2">
        <v>11.1</v>
      </c>
      <c r="D536" s="2">
        <v>-2E-3</v>
      </c>
      <c r="E536" s="2">
        <v>336</v>
      </c>
      <c r="F536" s="2">
        <v>3.6</v>
      </c>
      <c r="G536" s="2">
        <v>7.0000000000000001E-3</v>
      </c>
      <c r="H536" s="1"/>
      <c r="I536" s="1"/>
      <c r="J536" s="1"/>
      <c r="K536" s="1"/>
      <c r="L536" s="1"/>
      <c r="M536" s="1"/>
      <c r="N536">
        <f t="shared" si="16"/>
        <v>205.5</v>
      </c>
      <c r="O536" t="str">
        <f t="shared" si="17"/>
        <v>1</v>
      </c>
      <c r="P536">
        <v>1</v>
      </c>
    </row>
    <row r="537" spans="1:16" ht="13.5" customHeight="1" x14ac:dyDescent="0.15">
      <c r="A537" s="2" t="s">
        <v>539</v>
      </c>
      <c r="B537" s="2">
        <v>230</v>
      </c>
      <c r="C537" s="2">
        <v>59.9</v>
      </c>
      <c r="D537" s="2">
        <v>7.2999999999999995E-2</v>
      </c>
      <c r="E537" s="2">
        <v>304</v>
      </c>
      <c r="F537" s="2">
        <v>27.7</v>
      </c>
      <c r="G537" s="2">
        <v>4.3999999999999997E-2</v>
      </c>
      <c r="H537" s="2">
        <v>326</v>
      </c>
      <c r="I537" s="2">
        <v>0.6</v>
      </c>
      <c r="J537" s="2">
        <v>-5.6000000000000001E-2</v>
      </c>
      <c r="K537" s="2">
        <v>208</v>
      </c>
      <c r="L537" s="2">
        <v>28.9</v>
      </c>
      <c r="M537" s="2">
        <v>-4.0000000000000001E-3</v>
      </c>
      <c r="N537">
        <f t="shared" si="16"/>
        <v>267</v>
      </c>
      <c r="O537" t="str">
        <f t="shared" si="17"/>
        <v xml:space="preserve"> </v>
      </c>
      <c r="P537" t="s">
        <v>934</v>
      </c>
    </row>
    <row r="538" spans="1:16" ht="13.5" customHeight="1" x14ac:dyDescent="0.15">
      <c r="A538" s="2" t="s">
        <v>540</v>
      </c>
      <c r="B538" s="2">
        <v>80</v>
      </c>
      <c r="C538" s="2">
        <v>3.1</v>
      </c>
      <c r="D538" s="2">
        <v>-1.2999999999999999E-2</v>
      </c>
      <c r="E538" s="2">
        <v>226</v>
      </c>
      <c r="F538" s="2">
        <v>5.0999999999999996</v>
      </c>
      <c r="G538" s="2">
        <v>1.0999999999999999E-2</v>
      </c>
      <c r="H538" s="2">
        <v>356</v>
      </c>
      <c r="I538" s="2">
        <v>36.700000000000003</v>
      </c>
      <c r="J538" s="2">
        <v>-1.6E-2</v>
      </c>
      <c r="K538" s="1"/>
      <c r="L538" s="1"/>
      <c r="M538" s="1"/>
      <c r="N538">
        <f t="shared" si="16"/>
        <v>220.66666666666666</v>
      </c>
      <c r="O538" t="str">
        <f t="shared" si="17"/>
        <v>1</v>
      </c>
      <c r="P538">
        <v>1</v>
      </c>
    </row>
    <row r="539" spans="1:16" ht="13.5" customHeight="1" x14ac:dyDescent="0.15">
      <c r="A539" s="2" t="s">
        <v>541</v>
      </c>
      <c r="B539" s="2">
        <v>250</v>
      </c>
      <c r="C539" s="2">
        <v>69.8</v>
      </c>
      <c r="D539" s="2">
        <v>-1.4999999999999999E-2</v>
      </c>
      <c r="E539" s="1"/>
      <c r="F539" s="1"/>
      <c r="G539" s="1"/>
      <c r="H539" s="1"/>
      <c r="I539" s="1"/>
      <c r="J539" s="1"/>
      <c r="K539" s="1"/>
      <c r="L539" s="1"/>
      <c r="M539" s="1"/>
      <c r="N539">
        <f t="shared" si="16"/>
        <v>250</v>
      </c>
      <c r="O539" t="str">
        <f t="shared" si="17"/>
        <v xml:space="preserve"> </v>
      </c>
      <c r="P539" t="s">
        <v>934</v>
      </c>
    </row>
    <row r="540" spans="1:16" ht="13.5" customHeight="1" x14ac:dyDescent="0.15">
      <c r="A540" s="2" t="s">
        <v>542</v>
      </c>
      <c r="B540" s="2">
        <v>238</v>
      </c>
      <c r="C540" s="2">
        <v>31.8</v>
      </c>
      <c r="D540" s="2">
        <v>-8.0000000000000002E-3</v>
      </c>
      <c r="E540" s="1"/>
      <c r="F540" s="1"/>
      <c r="G540" s="1"/>
      <c r="H540" s="2">
        <v>308</v>
      </c>
      <c r="I540" s="2">
        <v>23.1</v>
      </c>
      <c r="J540" s="2">
        <v>1.4E-2</v>
      </c>
      <c r="K540" s="2">
        <v>195</v>
      </c>
      <c r="L540" s="2">
        <v>6.8</v>
      </c>
      <c r="M540" s="2">
        <v>-8.9999999999999993E-3</v>
      </c>
      <c r="N540">
        <f t="shared" si="16"/>
        <v>247</v>
      </c>
      <c r="O540" t="str">
        <f t="shared" si="17"/>
        <v xml:space="preserve"> </v>
      </c>
      <c r="P540" t="s">
        <v>934</v>
      </c>
    </row>
    <row r="541" spans="1:16" ht="13.5" customHeight="1" x14ac:dyDescent="0.15">
      <c r="A541" s="2" t="s">
        <v>543</v>
      </c>
      <c r="B541" s="2">
        <v>208</v>
      </c>
      <c r="C541" s="2">
        <v>70.599999999999994</v>
      </c>
      <c r="D541" s="2">
        <v>2.5000000000000001E-2</v>
      </c>
      <c r="E541" s="1"/>
      <c r="F541" s="1"/>
      <c r="G541" s="1"/>
      <c r="H541" s="1"/>
      <c r="I541" s="1"/>
      <c r="J541" s="1"/>
      <c r="K541" s="1"/>
      <c r="L541" s="1"/>
      <c r="M541" s="1"/>
      <c r="N541">
        <f t="shared" si="16"/>
        <v>208</v>
      </c>
      <c r="O541" t="str">
        <f t="shared" si="17"/>
        <v>1</v>
      </c>
      <c r="P541">
        <v>1</v>
      </c>
    </row>
    <row r="542" spans="1:16" ht="13.5" customHeight="1" x14ac:dyDescent="0.15">
      <c r="A542" s="2" t="s">
        <v>544</v>
      </c>
      <c r="B542" s="2">
        <v>43</v>
      </c>
      <c r="C542" s="2">
        <v>45.6</v>
      </c>
      <c r="D542" s="2">
        <v>6.0000000000000001E-3</v>
      </c>
      <c r="E542" s="1"/>
      <c r="F542" s="1"/>
      <c r="G542" s="1"/>
      <c r="H542" s="1"/>
      <c r="I542" s="1"/>
      <c r="J542" s="1"/>
      <c r="K542" s="1"/>
      <c r="L542" s="1"/>
      <c r="M542" s="1"/>
      <c r="N542">
        <f t="shared" si="16"/>
        <v>43</v>
      </c>
      <c r="O542" t="str">
        <f t="shared" si="17"/>
        <v xml:space="preserve"> </v>
      </c>
      <c r="P542" t="s">
        <v>934</v>
      </c>
    </row>
    <row r="543" spans="1:16" ht="13.5" customHeight="1" x14ac:dyDescent="0.15">
      <c r="A543" s="2" t="s">
        <v>545</v>
      </c>
      <c r="B543" s="2">
        <v>58</v>
      </c>
      <c r="C543" s="2">
        <v>4.0999999999999996</v>
      </c>
      <c r="D543" s="2">
        <v>-2.5999999999999999E-2</v>
      </c>
      <c r="E543" s="1"/>
      <c r="F543" s="1"/>
      <c r="G543" s="1"/>
      <c r="H543" s="1"/>
      <c r="I543" s="1"/>
      <c r="J543" s="1"/>
      <c r="K543" s="1"/>
      <c r="L543" s="1"/>
      <c r="M543" s="1"/>
      <c r="N543">
        <f t="shared" si="16"/>
        <v>58</v>
      </c>
      <c r="O543" t="str">
        <f t="shared" si="17"/>
        <v xml:space="preserve"> </v>
      </c>
      <c r="P543" t="s">
        <v>934</v>
      </c>
    </row>
    <row r="544" spans="1:16" ht="13.5" customHeight="1" x14ac:dyDescent="0.15">
      <c r="A544" s="2" t="s">
        <v>546</v>
      </c>
      <c r="B544" s="2">
        <v>56</v>
      </c>
      <c r="C544" s="2">
        <v>1.2</v>
      </c>
      <c r="D544" s="2">
        <v>-3.4000000000000002E-2</v>
      </c>
      <c r="E544" s="2">
        <v>13</v>
      </c>
      <c r="F544" s="2">
        <v>11.3</v>
      </c>
      <c r="G544" s="2">
        <v>1.4999999999999999E-2</v>
      </c>
      <c r="H544" s="2">
        <v>221</v>
      </c>
      <c r="I544" s="2">
        <v>16.100000000000001</v>
      </c>
      <c r="J544" s="2">
        <v>2.5000000000000001E-2</v>
      </c>
      <c r="K544" s="2">
        <v>54</v>
      </c>
      <c r="L544" s="2">
        <v>11.6</v>
      </c>
      <c r="M544" s="2">
        <v>-1.6E-2</v>
      </c>
      <c r="N544">
        <f t="shared" si="16"/>
        <v>86</v>
      </c>
      <c r="O544" t="str">
        <f t="shared" si="17"/>
        <v xml:space="preserve"> </v>
      </c>
      <c r="P544" t="s">
        <v>934</v>
      </c>
    </row>
    <row r="545" spans="1:16" ht="13.5" customHeight="1" x14ac:dyDescent="0.15">
      <c r="A545" s="2" t="s">
        <v>547</v>
      </c>
      <c r="B545" s="2">
        <v>240</v>
      </c>
      <c r="C545" s="2">
        <v>32.200000000000003</v>
      </c>
      <c r="D545" s="2">
        <v>-1.2999999999999999E-2</v>
      </c>
      <c r="E545" s="2">
        <v>182</v>
      </c>
      <c r="F545" s="2">
        <v>76.5</v>
      </c>
      <c r="G545" s="2">
        <v>2.5000000000000001E-2</v>
      </c>
      <c r="H545" s="1"/>
      <c r="I545" s="1"/>
      <c r="J545" s="1"/>
      <c r="K545" s="1"/>
      <c r="L545" s="1"/>
      <c r="M545" s="1"/>
      <c r="N545">
        <f t="shared" si="16"/>
        <v>211</v>
      </c>
      <c r="O545" t="str">
        <f t="shared" si="17"/>
        <v>1</v>
      </c>
      <c r="P545">
        <v>1</v>
      </c>
    </row>
    <row r="546" spans="1:16" ht="13.5" customHeight="1" x14ac:dyDescent="0.15">
      <c r="A546" s="2" t="s">
        <v>548</v>
      </c>
      <c r="B546" s="2">
        <v>69</v>
      </c>
      <c r="C546" s="2">
        <v>14</v>
      </c>
      <c r="D546" s="2">
        <v>7.9000000000000001E-2</v>
      </c>
      <c r="E546" s="2">
        <v>109</v>
      </c>
      <c r="F546" s="2">
        <v>3.8</v>
      </c>
      <c r="G546" s="2">
        <v>0.08</v>
      </c>
      <c r="H546" s="2">
        <v>186</v>
      </c>
      <c r="I546" s="2">
        <v>1.5</v>
      </c>
      <c r="J546" s="2">
        <v>6.6000000000000003E-2</v>
      </c>
      <c r="K546" s="1"/>
      <c r="L546" s="1"/>
      <c r="M546" s="1"/>
      <c r="N546">
        <f t="shared" si="16"/>
        <v>121.33333333333333</v>
      </c>
      <c r="O546" t="str">
        <f t="shared" si="17"/>
        <v xml:space="preserve"> </v>
      </c>
      <c r="P546" t="s">
        <v>934</v>
      </c>
    </row>
    <row r="547" spans="1:16" ht="13.5" customHeight="1" x14ac:dyDescent="0.15">
      <c r="A547" s="2" t="s">
        <v>549</v>
      </c>
      <c r="B547" s="2">
        <v>146</v>
      </c>
      <c r="C547" s="2">
        <v>16.100000000000001</v>
      </c>
      <c r="D547" s="2">
        <v>-1E-3</v>
      </c>
      <c r="E547" s="1"/>
      <c r="F547" s="1"/>
      <c r="G547" s="1"/>
      <c r="H547" s="1"/>
      <c r="I547" s="1"/>
      <c r="J547" s="1"/>
      <c r="K547" s="1"/>
      <c r="L547" s="1"/>
      <c r="M547" s="1"/>
      <c r="N547">
        <f t="shared" si="16"/>
        <v>146</v>
      </c>
      <c r="O547" t="str">
        <f t="shared" si="17"/>
        <v>1</v>
      </c>
      <c r="P547">
        <v>1</v>
      </c>
    </row>
    <row r="548" spans="1:16" ht="13.5" customHeight="1" x14ac:dyDescent="0.15">
      <c r="A548" s="2" t="s">
        <v>550</v>
      </c>
      <c r="B548" s="2">
        <v>83</v>
      </c>
      <c r="C548" s="2">
        <v>23.5</v>
      </c>
      <c r="D548" s="2">
        <v>-8.0000000000000002E-3</v>
      </c>
      <c r="E548" s="1"/>
      <c r="F548" s="1"/>
      <c r="G548" s="1"/>
      <c r="H548" s="1"/>
      <c r="I548" s="1"/>
      <c r="J548" s="1"/>
      <c r="K548" s="1"/>
      <c r="L548" s="1"/>
      <c r="M548" s="1"/>
      <c r="N548">
        <f t="shared" si="16"/>
        <v>83</v>
      </c>
      <c r="O548" t="str">
        <f t="shared" si="17"/>
        <v xml:space="preserve"> </v>
      </c>
      <c r="P548" t="s">
        <v>934</v>
      </c>
    </row>
    <row r="549" spans="1:16" ht="13.5" customHeight="1" x14ac:dyDescent="0.15">
      <c r="A549" s="2" t="s">
        <v>551</v>
      </c>
      <c r="B549" s="2">
        <v>216</v>
      </c>
      <c r="C549" s="2">
        <v>16.899999999999999</v>
      </c>
      <c r="D549" s="2">
        <v>-2.8000000000000001E-2</v>
      </c>
      <c r="E549" s="2">
        <v>295</v>
      </c>
      <c r="F549" s="2">
        <v>20.3</v>
      </c>
      <c r="G549" s="2">
        <v>-3.9E-2</v>
      </c>
      <c r="H549" s="2">
        <v>227</v>
      </c>
      <c r="I549" s="2">
        <v>11.2</v>
      </c>
      <c r="J549" s="2">
        <v>-5.2999999999999999E-2</v>
      </c>
      <c r="K549" s="2">
        <v>288</v>
      </c>
      <c r="L549" s="2">
        <v>7.6</v>
      </c>
      <c r="M549" s="2">
        <v>-6.0000000000000001E-3</v>
      </c>
      <c r="N549">
        <f t="shared" si="16"/>
        <v>256.5</v>
      </c>
      <c r="O549" t="str">
        <f t="shared" si="17"/>
        <v xml:space="preserve"> </v>
      </c>
      <c r="P549" t="s">
        <v>934</v>
      </c>
    </row>
    <row r="550" spans="1:16" ht="13.5" customHeight="1" x14ac:dyDescent="0.15">
      <c r="A550" s="2" t="s">
        <v>552</v>
      </c>
      <c r="B550" s="2">
        <v>260</v>
      </c>
      <c r="C550" s="2">
        <v>73.400000000000006</v>
      </c>
      <c r="D550" s="2">
        <v>-1E-3</v>
      </c>
      <c r="E550" s="2">
        <v>239</v>
      </c>
      <c r="F550" s="2">
        <v>3.7</v>
      </c>
      <c r="G550" s="2">
        <v>-0.03</v>
      </c>
      <c r="H550" s="2">
        <v>5</v>
      </c>
      <c r="I550" s="2">
        <v>14.5</v>
      </c>
      <c r="J550" s="2">
        <v>-3.3000000000000002E-2</v>
      </c>
      <c r="K550" s="2">
        <v>267</v>
      </c>
      <c r="L550" s="2">
        <v>3.6</v>
      </c>
      <c r="M550" s="2">
        <v>2.3E-2</v>
      </c>
      <c r="N550">
        <f t="shared" si="16"/>
        <v>192.75</v>
      </c>
      <c r="O550" t="str">
        <f t="shared" si="17"/>
        <v>1</v>
      </c>
      <c r="P550">
        <v>1</v>
      </c>
    </row>
    <row r="551" spans="1:16" ht="13.5" customHeight="1" x14ac:dyDescent="0.15">
      <c r="A551" s="2" t="s">
        <v>553</v>
      </c>
      <c r="B551" s="2">
        <v>172</v>
      </c>
      <c r="C551" s="2">
        <v>10.9</v>
      </c>
      <c r="D551" s="2">
        <v>3.2000000000000001E-2</v>
      </c>
      <c r="E551" s="2">
        <v>295</v>
      </c>
      <c r="F551" s="2">
        <v>14.7</v>
      </c>
      <c r="G551" s="2">
        <v>2.1999999999999999E-2</v>
      </c>
      <c r="H551" s="2">
        <v>228</v>
      </c>
      <c r="I551" s="2">
        <v>4.3</v>
      </c>
      <c r="J551" s="2">
        <v>3.5999999999999997E-2</v>
      </c>
      <c r="K551" s="2">
        <v>300</v>
      </c>
      <c r="L551" s="2">
        <v>14</v>
      </c>
      <c r="M551" s="2">
        <v>8.9999999999999993E-3</v>
      </c>
      <c r="N551">
        <f t="shared" si="16"/>
        <v>248.75</v>
      </c>
      <c r="O551" t="str">
        <f t="shared" si="17"/>
        <v xml:space="preserve"> </v>
      </c>
      <c r="P551" t="s">
        <v>934</v>
      </c>
    </row>
    <row r="552" spans="1:16" ht="13.5" customHeight="1" x14ac:dyDescent="0.15">
      <c r="A552" s="2" t="s">
        <v>554</v>
      </c>
      <c r="B552" s="2">
        <v>219</v>
      </c>
      <c r="C552" s="2">
        <v>30.5</v>
      </c>
      <c r="D552" s="2">
        <v>2E-3</v>
      </c>
      <c r="E552" s="1"/>
      <c r="F552" s="1"/>
      <c r="G552" s="1"/>
      <c r="H552" s="1"/>
      <c r="I552" s="1"/>
      <c r="J552" s="1"/>
      <c r="K552" s="1"/>
      <c r="L552" s="1"/>
      <c r="M552" s="1"/>
      <c r="N552">
        <f t="shared" si="16"/>
        <v>219</v>
      </c>
      <c r="O552" t="str">
        <f t="shared" si="17"/>
        <v>1</v>
      </c>
      <c r="P552">
        <v>1</v>
      </c>
    </row>
    <row r="553" spans="1:16" ht="13.5" customHeight="1" x14ac:dyDescent="0.15">
      <c r="A553" s="2" t="s">
        <v>555</v>
      </c>
      <c r="B553" s="2">
        <v>323</v>
      </c>
      <c r="C553" s="2">
        <v>2.5</v>
      </c>
      <c r="D553" s="2">
        <v>1.7999999999999999E-2</v>
      </c>
      <c r="E553" s="2">
        <v>121</v>
      </c>
      <c r="F553" s="2">
        <v>3.2</v>
      </c>
      <c r="G553" s="2">
        <v>3.5999999999999997E-2</v>
      </c>
      <c r="H553" s="2">
        <v>171</v>
      </c>
      <c r="I553" s="2">
        <v>13.5</v>
      </c>
      <c r="J553" s="2">
        <v>0.122</v>
      </c>
      <c r="K553" s="2">
        <v>68</v>
      </c>
      <c r="L553" s="2">
        <v>1.5</v>
      </c>
      <c r="M553" s="2">
        <v>-2E-3</v>
      </c>
      <c r="N553">
        <f t="shared" si="16"/>
        <v>170.75</v>
      </c>
      <c r="O553" t="str">
        <f t="shared" si="17"/>
        <v>1</v>
      </c>
      <c r="P553">
        <v>1</v>
      </c>
    </row>
    <row r="554" spans="1:16" ht="13.5" customHeight="1" x14ac:dyDescent="0.15">
      <c r="A554" s="2" t="s">
        <v>556</v>
      </c>
      <c r="B554" s="1"/>
      <c r="C554" s="1"/>
      <c r="D554" s="1"/>
      <c r="E554" s="1"/>
      <c r="F554" s="1"/>
      <c r="G554" s="1"/>
      <c r="H554" s="1"/>
      <c r="I554" s="1"/>
      <c r="J554" s="1"/>
      <c r="K554" s="2">
        <v>293</v>
      </c>
      <c r="L554" s="2">
        <v>6.5</v>
      </c>
      <c r="M554" s="2">
        <v>6.0000000000000001E-3</v>
      </c>
      <c r="N554">
        <f t="shared" si="16"/>
        <v>293</v>
      </c>
      <c r="O554" t="str">
        <f t="shared" si="17"/>
        <v xml:space="preserve"> </v>
      </c>
      <c r="P554" t="s">
        <v>934</v>
      </c>
    </row>
    <row r="555" spans="1:16" ht="13.5" customHeight="1" x14ac:dyDescent="0.15">
      <c r="A555" s="2" t="s">
        <v>557</v>
      </c>
      <c r="B555" s="2">
        <v>119</v>
      </c>
      <c r="C555" s="2">
        <v>14.7</v>
      </c>
      <c r="D555" s="2">
        <v>-2.1000000000000001E-2</v>
      </c>
      <c r="E555" s="1"/>
      <c r="F555" s="1"/>
      <c r="G555" s="1"/>
      <c r="H555" s="1"/>
      <c r="I555" s="1"/>
      <c r="J555" s="1"/>
      <c r="K555" s="1"/>
      <c r="L555" s="1"/>
      <c r="M555" s="1"/>
      <c r="N555">
        <f t="shared" si="16"/>
        <v>119</v>
      </c>
      <c r="O555" t="str">
        <f t="shared" si="17"/>
        <v xml:space="preserve"> </v>
      </c>
      <c r="P555" t="s">
        <v>934</v>
      </c>
    </row>
    <row r="556" spans="1:16" ht="13.5" customHeight="1" x14ac:dyDescent="0.15">
      <c r="A556" s="2" t="s">
        <v>558</v>
      </c>
      <c r="B556" s="2">
        <v>88</v>
      </c>
      <c r="C556" s="2">
        <v>20.5</v>
      </c>
      <c r="D556" s="2">
        <v>1.6E-2</v>
      </c>
      <c r="E556" s="1"/>
      <c r="F556" s="1"/>
      <c r="G556" s="1"/>
      <c r="H556" s="2">
        <v>82</v>
      </c>
      <c r="I556" s="2">
        <v>1.9</v>
      </c>
      <c r="J556" s="2">
        <v>4.7E-2</v>
      </c>
      <c r="K556" s="1"/>
      <c r="L556" s="1"/>
      <c r="M556" s="1"/>
      <c r="N556">
        <f t="shared" si="16"/>
        <v>85</v>
      </c>
      <c r="O556" t="str">
        <f t="shared" si="17"/>
        <v xml:space="preserve"> </v>
      </c>
      <c r="P556" t="s">
        <v>934</v>
      </c>
    </row>
    <row r="557" spans="1:16" ht="13.5" customHeight="1" x14ac:dyDescent="0.15">
      <c r="A557" s="2" t="s">
        <v>559</v>
      </c>
      <c r="B557" s="2">
        <v>71</v>
      </c>
      <c r="C557" s="2">
        <v>5.9</v>
      </c>
      <c r="D557" s="2">
        <v>2E-3</v>
      </c>
      <c r="E557" s="1"/>
      <c r="F557" s="1"/>
      <c r="G557" s="1"/>
      <c r="H557" s="1"/>
      <c r="I557" s="1"/>
      <c r="J557" s="1"/>
      <c r="K557" s="1"/>
      <c r="L557" s="1"/>
      <c r="M557" s="1"/>
      <c r="N557">
        <f t="shared" si="16"/>
        <v>71</v>
      </c>
      <c r="O557" t="str">
        <f t="shared" si="17"/>
        <v xml:space="preserve"> </v>
      </c>
      <c r="P557" t="s">
        <v>934</v>
      </c>
    </row>
    <row r="558" spans="1:16" ht="13.5" customHeight="1" x14ac:dyDescent="0.15">
      <c r="A558" s="2" t="s">
        <v>560</v>
      </c>
      <c r="B558" s="2">
        <v>253</v>
      </c>
      <c r="C558" s="2">
        <v>31</v>
      </c>
      <c r="D558" s="2">
        <v>-2E-3</v>
      </c>
      <c r="E558" s="1"/>
      <c r="F558" s="1"/>
      <c r="G558" s="1"/>
      <c r="H558" s="1"/>
      <c r="I558" s="1"/>
      <c r="J558" s="1"/>
      <c r="K558" s="1"/>
      <c r="L558" s="1"/>
      <c r="M558" s="1"/>
      <c r="N558">
        <f t="shared" si="16"/>
        <v>253</v>
      </c>
      <c r="O558" t="str">
        <f t="shared" si="17"/>
        <v xml:space="preserve"> </v>
      </c>
      <c r="P558" t="s">
        <v>934</v>
      </c>
    </row>
    <row r="559" spans="1:16" ht="13.5" customHeight="1" x14ac:dyDescent="0.15">
      <c r="A559" s="2" t="s">
        <v>561</v>
      </c>
      <c r="B559" s="1"/>
      <c r="C559" s="1"/>
      <c r="D559" s="1"/>
      <c r="E559" s="1"/>
      <c r="F559" s="1"/>
      <c r="G559" s="1"/>
      <c r="H559" s="1"/>
      <c r="I559" s="1"/>
      <c r="J559" s="1"/>
      <c r="K559" s="2">
        <v>9</v>
      </c>
      <c r="L559" s="2">
        <v>42.7</v>
      </c>
      <c r="M559" s="2">
        <v>-6.3E-2</v>
      </c>
      <c r="N559">
        <f t="shared" si="16"/>
        <v>9</v>
      </c>
      <c r="O559" t="str">
        <f t="shared" si="17"/>
        <v xml:space="preserve"> </v>
      </c>
      <c r="P559" t="s">
        <v>934</v>
      </c>
    </row>
    <row r="560" spans="1:16" ht="13.5" customHeight="1" x14ac:dyDescent="0.15">
      <c r="A560" s="2" t="s">
        <v>562</v>
      </c>
      <c r="B560" s="2">
        <v>236</v>
      </c>
      <c r="C560" s="2">
        <v>22.7</v>
      </c>
      <c r="D560" s="2">
        <v>0</v>
      </c>
      <c r="E560" s="2">
        <v>16</v>
      </c>
      <c r="F560" s="2">
        <v>0.7</v>
      </c>
      <c r="G560" s="2">
        <v>0</v>
      </c>
      <c r="H560" s="2">
        <v>181</v>
      </c>
      <c r="I560" s="2">
        <v>2</v>
      </c>
      <c r="J560" s="2">
        <v>3.6999999999999998E-2</v>
      </c>
      <c r="K560" s="2">
        <v>260</v>
      </c>
      <c r="L560" s="2">
        <v>4.2</v>
      </c>
      <c r="M560" s="2">
        <v>-1.2999999999999999E-2</v>
      </c>
      <c r="N560">
        <f t="shared" si="16"/>
        <v>173.25</v>
      </c>
      <c r="O560" t="str">
        <f t="shared" si="17"/>
        <v>1</v>
      </c>
      <c r="P560">
        <v>1</v>
      </c>
    </row>
    <row r="561" spans="1:16" ht="13.5" customHeight="1" x14ac:dyDescent="0.15">
      <c r="A561" s="2" t="s">
        <v>563</v>
      </c>
      <c r="B561" s="2">
        <v>256</v>
      </c>
      <c r="C561" s="2">
        <v>11.6</v>
      </c>
      <c r="D561" s="2">
        <v>-3.2000000000000001E-2</v>
      </c>
      <c r="E561" s="2">
        <v>320</v>
      </c>
      <c r="F561" s="2">
        <v>38.4</v>
      </c>
      <c r="G561" s="2">
        <v>-0.17899999999999999</v>
      </c>
      <c r="H561" s="2">
        <v>55</v>
      </c>
      <c r="I561" s="2">
        <v>4.3</v>
      </c>
      <c r="J561" s="2">
        <v>-5.1999999999999998E-2</v>
      </c>
      <c r="K561" s="2">
        <v>186</v>
      </c>
      <c r="L561" s="2">
        <v>2.2999999999999998</v>
      </c>
      <c r="M561" s="2">
        <v>-3.0000000000000001E-3</v>
      </c>
      <c r="N561">
        <f t="shared" si="16"/>
        <v>204.25</v>
      </c>
      <c r="O561" t="str">
        <f t="shared" si="17"/>
        <v>1</v>
      </c>
      <c r="P561">
        <v>1</v>
      </c>
    </row>
    <row r="562" spans="1:16" ht="13.5" customHeight="1" x14ac:dyDescent="0.15">
      <c r="A562" s="2" t="s">
        <v>564</v>
      </c>
      <c r="B562" s="1"/>
      <c r="C562" s="1"/>
      <c r="D562" s="1"/>
      <c r="E562" s="1"/>
      <c r="F562" s="1"/>
      <c r="G562" s="1"/>
      <c r="H562" s="1"/>
      <c r="I562" s="1"/>
      <c r="J562" s="1"/>
      <c r="K562" s="2">
        <v>288</v>
      </c>
      <c r="L562" s="2">
        <v>19.8</v>
      </c>
      <c r="M562" s="2">
        <v>1.4E-2</v>
      </c>
      <c r="N562">
        <f t="shared" si="16"/>
        <v>288</v>
      </c>
      <c r="O562" t="str">
        <f t="shared" si="17"/>
        <v xml:space="preserve"> </v>
      </c>
      <c r="P562" t="s">
        <v>934</v>
      </c>
    </row>
    <row r="563" spans="1:16" ht="13.5" customHeight="1" x14ac:dyDescent="0.15">
      <c r="A563" s="2" t="s">
        <v>565</v>
      </c>
      <c r="B563" s="2">
        <v>191</v>
      </c>
      <c r="C563" s="2">
        <v>0.3</v>
      </c>
      <c r="D563" s="2">
        <v>-1.4999999999999999E-2</v>
      </c>
      <c r="E563" s="1"/>
      <c r="F563" s="1"/>
      <c r="G563" s="1"/>
      <c r="H563" s="1"/>
      <c r="I563" s="1"/>
      <c r="J563" s="1"/>
      <c r="K563" s="1"/>
      <c r="L563" s="1"/>
      <c r="M563" s="1"/>
      <c r="N563">
        <f t="shared" si="16"/>
        <v>191</v>
      </c>
      <c r="O563" t="str">
        <f t="shared" si="17"/>
        <v>1</v>
      </c>
      <c r="P563">
        <v>1</v>
      </c>
    </row>
    <row r="564" spans="1:16" ht="13.5" customHeight="1" x14ac:dyDescent="0.15">
      <c r="A564" s="2" t="s">
        <v>566</v>
      </c>
      <c r="B564" s="2">
        <v>206</v>
      </c>
      <c r="C564" s="2">
        <v>2.2999999999999998</v>
      </c>
      <c r="D564" s="2">
        <v>5.1999999999999998E-2</v>
      </c>
      <c r="E564" s="2">
        <v>249</v>
      </c>
      <c r="F564" s="2">
        <v>1.3</v>
      </c>
      <c r="G564" s="2">
        <v>5.2999999999999999E-2</v>
      </c>
      <c r="H564" s="2">
        <v>122</v>
      </c>
      <c r="I564" s="2">
        <v>0.5</v>
      </c>
      <c r="J564" s="2">
        <v>3.7999999999999999E-2</v>
      </c>
      <c r="K564" s="1"/>
      <c r="L564" s="1"/>
      <c r="M564" s="1"/>
      <c r="N564">
        <f t="shared" si="16"/>
        <v>192.33333333333334</v>
      </c>
      <c r="O564" t="str">
        <f t="shared" si="17"/>
        <v>1</v>
      </c>
      <c r="P564">
        <v>1</v>
      </c>
    </row>
    <row r="565" spans="1:16" ht="13.5" customHeight="1" x14ac:dyDescent="0.15">
      <c r="A565" s="2" t="s">
        <v>567</v>
      </c>
      <c r="B565" s="2">
        <v>33</v>
      </c>
      <c r="C565" s="2">
        <v>1.3</v>
      </c>
      <c r="D565" s="2">
        <v>-1.6E-2</v>
      </c>
      <c r="E565" s="2">
        <v>355</v>
      </c>
      <c r="F565" s="2">
        <v>1.6</v>
      </c>
      <c r="G565" s="2">
        <v>-1E-3</v>
      </c>
      <c r="H565" s="1"/>
      <c r="I565" s="1"/>
      <c r="J565" s="1"/>
      <c r="K565" s="1"/>
      <c r="L565" s="1"/>
      <c r="M565" s="1"/>
      <c r="N565">
        <f t="shared" si="16"/>
        <v>194</v>
      </c>
      <c r="O565" t="str">
        <f t="shared" si="17"/>
        <v>1</v>
      </c>
      <c r="P565">
        <v>1</v>
      </c>
    </row>
    <row r="566" spans="1:16" ht="13.5" customHeight="1" x14ac:dyDescent="0.15">
      <c r="A566" s="2" t="s">
        <v>568</v>
      </c>
      <c r="B566" s="1"/>
      <c r="C566" s="1"/>
      <c r="D566" s="1"/>
      <c r="E566" s="2">
        <v>153</v>
      </c>
      <c r="F566" s="2">
        <v>6.3</v>
      </c>
      <c r="G566" s="2">
        <v>-4.2999999999999997E-2</v>
      </c>
      <c r="H566" s="1"/>
      <c r="I566" s="1"/>
      <c r="J566" s="1"/>
      <c r="K566" s="2">
        <v>243</v>
      </c>
      <c r="L566" s="2">
        <v>2.2999999999999998</v>
      </c>
      <c r="M566" s="2">
        <v>1.7999999999999999E-2</v>
      </c>
      <c r="N566">
        <f t="shared" si="16"/>
        <v>198</v>
      </c>
      <c r="O566" t="str">
        <f t="shared" si="17"/>
        <v>1</v>
      </c>
      <c r="P566">
        <v>1</v>
      </c>
    </row>
    <row r="567" spans="1:16" ht="13.5" customHeight="1" x14ac:dyDescent="0.15">
      <c r="A567" s="2" t="s">
        <v>569</v>
      </c>
      <c r="B567" s="2">
        <v>273</v>
      </c>
      <c r="C567" s="2">
        <v>12.7</v>
      </c>
      <c r="D567" s="2">
        <v>-5.8000000000000003E-2</v>
      </c>
      <c r="E567" s="2">
        <v>292</v>
      </c>
      <c r="F567" s="2">
        <v>8.6999999999999993</v>
      </c>
      <c r="G567" s="2">
        <v>-1E-3</v>
      </c>
      <c r="H567" s="2">
        <v>283</v>
      </c>
      <c r="I567" s="2">
        <v>18.399999999999999</v>
      </c>
      <c r="J567" s="2">
        <v>-1.2E-2</v>
      </c>
      <c r="K567" s="1"/>
      <c r="L567" s="1"/>
      <c r="M567" s="1"/>
      <c r="N567">
        <f t="shared" si="16"/>
        <v>282.66666666666669</v>
      </c>
      <c r="O567" t="str">
        <f t="shared" si="17"/>
        <v xml:space="preserve"> </v>
      </c>
      <c r="P567" t="s">
        <v>934</v>
      </c>
    </row>
    <row r="568" spans="1:16" ht="13.5" customHeight="1" x14ac:dyDescent="0.15">
      <c r="A568" s="2" t="s">
        <v>570</v>
      </c>
      <c r="B568" s="2">
        <v>51</v>
      </c>
      <c r="C568" s="2">
        <v>25.5</v>
      </c>
      <c r="D568" s="2">
        <v>-0.01</v>
      </c>
      <c r="E568" s="2">
        <v>329</v>
      </c>
      <c r="F568" s="2">
        <v>50</v>
      </c>
      <c r="G568" s="2">
        <v>-3.1E-2</v>
      </c>
      <c r="H568" s="2">
        <v>267</v>
      </c>
      <c r="I568" s="2">
        <v>24.6</v>
      </c>
      <c r="J568" s="2">
        <v>-4.3999999999999997E-2</v>
      </c>
      <c r="K568" s="2">
        <v>327</v>
      </c>
      <c r="L568" s="2">
        <v>9.3000000000000007</v>
      </c>
      <c r="M568" s="2">
        <v>4.4999999999999998E-2</v>
      </c>
      <c r="N568">
        <f t="shared" si="16"/>
        <v>243.5</v>
      </c>
      <c r="O568" t="str">
        <f t="shared" si="17"/>
        <v xml:space="preserve"> </v>
      </c>
      <c r="P568" t="s">
        <v>934</v>
      </c>
    </row>
    <row r="569" spans="1:16" ht="13.5" customHeight="1" x14ac:dyDescent="0.15">
      <c r="A569" s="2" t="s">
        <v>571</v>
      </c>
      <c r="B569" s="2">
        <v>235</v>
      </c>
      <c r="C569" s="2">
        <v>68.7</v>
      </c>
      <c r="D569" s="2">
        <v>-4.1000000000000002E-2</v>
      </c>
      <c r="E569" s="2">
        <v>155</v>
      </c>
      <c r="F569" s="2">
        <v>7.3</v>
      </c>
      <c r="G569" s="2">
        <v>-8.8999999999999996E-2</v>
      </c>
      <c r="H569" s="2">
        <v>294</v>
      </c>
      <c r="I569" s="2">
        <v>5.3</v>
      </c>
      <c r="J569" s="2">
        <v>-1.2E-2</v>
      </c>
      <c r="K569" s="2">
        <v>186</v>
      </c>
      <c r="L569" s="2">
        <v>2.7</v>
      </c>
      <c r="M569" s="2">
        <v>-3.0000000000000001E-3</v>
      </c>
      <c r="N569">
        <f t="shared" si="16"/>
        <v>217.5</v>
      </c>
      <c r="O569" t="str">
        <f t="shared" si="17"/>
        <v>1</v>
      </c>
      <c r="P569">
        <v>1</v>
      </c>
    </row>
    <row r="570" spans="1:16" ht="13.5" customHeight="1" x14ac:dyDescent="0.15">
      <c r="A570" s="2" t="s">
        <v>572</v>
      </c>
      <c r="B570" s="2">
        <v>220</v>
      </c>
      <c r="C570" s="2">
        <v>5.9</v>
      </c>
      <c r="D570" s="2">
        <v>1.2999999999999999E-2</v>
      </c>
      <c r="E570" s="2">
        <v>163</v>
      </c>
      <c r="F570" s="2">
        <v>8.3000000000000007</v>
      </c>
      <c r="G570" s="2">
        <v>0.20499999999999999</v>
      </c>
      <c r="H570" s="2">
        <v>344</v>
      </c>
      <c r="I570" s="2">
        <v>22.6</v>
      </c>
      <c r="J570" s="2">
        <v>0.05</v>
      </c>
      <c r="K570" s="2">
        <v>53</v>
      </c>
      <c r="L570" s="2">
        <v>8.4</v>
      </c>
      <c r="M570" s="2">
        <v>-1.7999999999999999E-2</v>
      </c>
      <c r="N570">
        <f t="shared" si="16"/>
        <v>195</v>
      </c>
      <c r="O570" t="str">
        <f t="shared" si="17"/>
        <v>1</v>
      </c>
      <c r="P570">
        <v>1</v>
      </c>
    </row>
    <row r="571" spans="1:16" ht="13.5" customHeight="1" x14ac:dyDescent="0.15">
      <c r="A571" s="2" t="s">
        <v>573</v>
      </c>
      <c r="B571" s="2">
        <v>42</v>
      </c>
      <c r="C571" s="2">
        <v>4</v>
      </c>
      <c r="D571" s="2">
        <v>-2.9000000000000001E-2</v>
      </c>
      <c r="E571" s="2">
        <v>326</v>
      </c>
      <c r="F571" s="2">
        <v>3.8</v>
      </c>
      <c r="G571" s="2">
        <v>-5.8000000000000003E-2</v>
      </c>
      <c r="H571" s="2">
        <v>80</v>
      </c>
      <c r="I571" s="2">
        <v>1.3</v>
      </c>
      <c r="J571" s="2">
        <v>-0.06</v>
      </c>
      <c r="K571" s="2">
        <v>29</v>
      </c>
      <c r="L571" s="2">
        <v>8.1999999999999993</v>
      </c>
      <c r="M571" s="2">
        <v>-2.1999999999999999E-2</v>
      </c>
      <c r="N571">
        <f t="shared" si="16"/>
        <v>119.25</v>
      </c>
      <c r="O571" t="str">
        <f t="shared" si="17"/>
        <v xml:space="preserve"> </v>
      </c>
      <c r="P571" t="s">
        <v>934</v>
      </c>
    </row>
    <row r="572" spans="1:16" ht="13.5" customHeight="1" x14ac:dyDescent="0.15">
      <c r="A572" s="2" t="s">
        <v>574</v>
      </c>
      <c r="B572" s="2">
        <v>214</v>
      </c>
      <c r="C572" s="2">
        <v>14.9</v>
      </c>
      <c r="D572" s="2">
        <v>8.9999999999999993E-3</v>
      </c>
      <c r="E572" s="2">
        <v>217</v>
      </c>
      <c r="F572" s="2">
        <v>13.9</v>
      </c>
      <c r="G572" s="2">
        <v>1.2999999999999999E-2</v>
      </c>
      <c r="H572" s="2">
        <v>345</v>
      </c>
      <c r="I572" s="2">
        <v>3.2</v>
      </c>
      <c r="J572" s="2">
        <v>3.0000000000000001E-3</v>
      </c>
      <c r="K572" s="2">
        <v>194</v>
      </c>
      <c r="L572" s="2">
        <v>19.399999999999999</v>
      </c>
      <c r="M572" s="2">
        <v>-2.1999999999999999E-2</v>
      </c>
      <c r="N572">
        <f t="shared" si="16"/>
        <v>242.5</v>
      </c>
      <c r="O572" t="str">
        <f t="shared" si="17"/>
        <v xml:space="preserve"> </v>
      </c>
      <c r="P572" t="s">
        <v>934</v>
      </c>
    </row>
    <row r="573" spans="1:16" ht="13.5" customHeight="1" x14ac:dyDescent="0.15">
      <c r="A573" s="2" t="s">
        <v>575</v>
      </c>
      <c r="B573" s="2">
        <v>61</v>
      </c>
      <c r="C573" s="2">
        <v>4.8</v>
      </c>
      <c r="D573" s="2">
        <v>-1.7000000000000001E-2</v>
      </c>
      <c r="E573" s="2">
        <v>161</v>
      </c>
      <c r="F573" s="2">
        <v>5.0999999999999996</v>
      </c>
      <c r="G573" s="2">
        <v>-1.4E-2</v>
      </c>
      <c r="H573" s="2">
        <v>34</v>
      </c>
      <c r="I573" s="2">
        <v>1.9</v>
      </c>
      <c r="J573" s="2">
        <v>-0.04</v>
      </c>
      <c r="K573" s="2">
        <v>135</v>
      </c>
      <c r="L573" s="2">
        <v>5.5</v>
      </c>
      <c r="M573" s="2">
        <v>-2.5999999999999999E-2</v>
      </c>
      <c r="N573">
        <f t="shared" si="16"/>
        <v>97.75</v>
      </c>
      <c r="O573" t="str">
        <f t="shared" si="17"/>
        <v xml:space="preserve"> </v>
      </c>
      <c r="P573" t="s">
        <v>934</v>
      </c>
    </row>
    <row r="574" spans="1:16" ht="13.5" customHeight="1" x14ac:dyDescent="0.15">
      <c r="A574" s="2" t="s">
        <v>576</v>
      </c>
      <c r="B574" s="2">
        <v>63</v>
      </c>
      <c r="C574" s="2">
        <v>5.8</v>
      </c>
      <c r="D574" s="2">
        <v>-3.7999999999999999E-2</v>
      </c>
      <c r="E574" s="2">
        <v>333</v>
      </c>
      <c r="F574" s="2">
        <v>6.5</v>
      </c>
      <c r="G574" s="2">
        <v>-9.4E-2</v>
      </c>
      <c r="H574" s="2">
        <v>25</v>
      </c>
      <c r="I574" s="2">
        <v>0.9</v>
      </c>
      <c r="J574" s="2">
        <v>-4.7E-2</v>
      </c>
      <c r="K574" s="2">
        <v>289</v>
      </c>
      <c r="L574" s="2">
        <v>2.5</v>
      </c>
      <c r="M574" s="2">
        <v>-4.2999999999999997E-2</v>
      </c>
      <c r="N574">
        <f t="shared" si="16"/>
        <v>177.5</v>
      </c>
      <c r="O574" t="str">
        <f t="shared" si="17"/>
        <v>1</v>
      </c>
      <c r="P574">
        <v>1</v>
      </c>
    </row>
    <row r="575" spans="1:16" ht="13.5" customHeight="1" x14ac:dyDescent="0.15">
      <c r="A575" s="2" t="s">
        <v>577</v>
      </c>
      <c r="B575" s="2">
        <v>227</v>
      </c>
      <c r="C575" s="2">
        <v>17</v>
      </c>
      <c r="D575" s="2">
        <v>4.0000000000000001E-3</v>
      </c>
      <c r="E575" s="1"/>
      <c r="F575" s="1"/>
      <c r="G575" s="1"/>
      <c r="H575" s="1"/>
      <c r="I575" s="1"/>
      <c r="J575" s="1"/>
      <c r="K575" s="1"/>
      <c r="L575" s="1"/>
      <c r="M575" s="1"/>
      <c r="N575">
        <f t="shared" si="16"/>
        <v>227</v>
      </c>
      <c r="O575" t="str">
        <f t="shared" si="17"/>
        <v xml:space="preserve"> </v>
      </c>
      <c r="P575" t="s">
        <v>934</v>
      </c>
    </row>
    <row r="576" spans="1:16" ht="13.5" customHeight="1" x14ac:dyDescent="0.15">
      <c r="A576" s="2" t="s">
        <v>578</v>
      </c>
      <c r="B576" s="2">
        <v>24</v>
      </c>
      <c r="C576" s="2">
        <v>3.8</v>
      </c>
      <c r="D576" s="2">
        <v>-2E-3</v>
      </c>
      <c r="E576" s="1"/>
      <c r="F576" s="1"/>
      <c r="G576" s="1"/>
      <c r="H576" s="1"/>
      <c r="I576" s="1"/>
      <c r="J576" s="1"/>
      <c r="K576" s="1"/>
      <c r="L576" s="1"/>
      <c r="M576" s="1"/>
      <c r="N576">
        <f t="shared" si="16"/>
        <v>24</v>
      </c>
      <c r="O576" t="str">
        <f t="shared" si="17"/>
        <v xml:space="preserve"> </v>
      </c>
      <c r="P576" t="s">
        <v>934</v>
      </c>
    </row>
    <row r="577" spans="1:16" ht="13.5" customHeight="1" x14ac:dyDescent="0.15">
      <c r="A577" s="2" t="s">
        <v>579</v>
      </c>
      <c r="B577" s="1"/>
      <c r="C577" s="1"/>
      <c r="D577" s="1"/>
      <c r="E577" s="1"/>
      <c r="F577" s="1"/>
      <c r="G577" s="1"/>
      <c r="H577" s="1"/>
      <c r="I577" s="1"/>
      <c r="J577" s="1"/>
      <c r="K577" s="2">
        <v>198</v>
      </c>
      <c r="L577" s="2">
        <v>13.1</v>
      </c>
      <c r="M577" s="2">
        <v>-6.3E-2</v>
      </c>
      <c r="N577">
        <f t="shared" si="16"/>
        <v>198</v>
      </c>
      <c r="O577" t="str">
        <f t="shared" si="17"/>
        <v>1</v>
      </c>
      <c r="P577">
        <v>1</v>
      </c>
    </row>
    <row r="578" spans="1:16" ht="13.5" customHeight="1" x14ac:dyDescent="0.15">
      <c r="A578" s="2" t="s">
        <v>580</v>
      </c>
      <c r="B578" s="2">
        <v>326</v>
      </c>
      <c r="C578" s="2">
        <v>4.2</v>
      </c>
      <c r="D578" s="2">
        <v>-6.0999999999999999E-2</v>
      </c>
      <c r="E578" s="2">
        <v>323</v>
      </c>
      <c r="F578" s="2">
        <v>12</v>
      </c>
      <c r="G578" s="2">
        <v>3.9E-2</v>
      </c>
      <c r="H578" s="2">
        <v>239</v>
      </c>
      <c r="I578" s="2">
        <v>3</v>
      </c>
      <c r="J578" s="2">
        <v>-0.11</v>
      </c>
      <c r="K578" s="2">
        <v>358</v>
      </c>
      <c r="L578" s="2">
        <v>2.9</v>
      </c>
      <c r="M578" s="2">
        <v>-1.4999999999999999E-2</v>
      </c>
      <c r="N578">
        <f t="shared" si="16"/>
        <v>311.5</v>
      </c>
      <c r="O578" t="str">
        <f t="shared" si="17"/>
        <v xml:space="preserve"> </v>
      </c>
      <c r="P578" t="s">
        <v>934</v>
      </c>
    </row>
    <row r="579" spans="1:16" ht="13.5" customHeight="1" x14ac:dyDescent="0.15">
      <c r="A579" s="2" t="s">
        <v>581</v>
      </c>
      <c r="B579" s="2">
        <v>273</v>
      </c>
      <c r="C579" s="2">
        <v>21.2</v>
      </c>
      <c r="D579" s="2">
        <v>5.0000000000000001E-3</v>
      </c>
      <c r="E579" s="1"/>
      <c r="F579" s="1"/>
      <c r="G579" s="1"/>
      <c r="H579" s="1"/>
      <c r="I579" s="1"/>
      <c r="J579" s="1"/>
      <c r="K579" s="1"/>
      <c r="L579" s="1"/>
      <c r="M579" s="1"/>
      <c r="N579">
        <f t="shared" si="16"/>
        <v>273</v>
      </c>
      <c r="O579" t="str">
        <f t="shared" si="17"/>
        <v xml:space="preserve"> </v>
      </c>
      <c r="P579" t="s">
        <v>934</v>
      </c>
    </row>
    <row r="580" spans="1:16" ht="13.5" customHeight="1" x14ac:dyDescent="0.15">
      <c r="A580" s="2" t="s">
        <v>582</v>
      </c>
      <c r="B580" s="2">
        <v>326</v>
      </c>
      <c r="C580" s="2">
        <v>3.1</v>
      </c>
      <c r="D580" s="2">
        <v>-3.0000000000000001E-3</v>
      </c>
      <c r="E580" s="2">
        <v>181</v>
      </c>
      <c r="F580" s="2">
        <v>2.2999999999999998</v>
      </c>
      <c r="G580" s="2">
        <v>5.2999999999999999E-2</v>
      </c>
      <c r="H580" s="2">
        <v>6</v>
      </c>
      <c r="I580" s="2">
        <v>1.5</v>
      </c>
      <c r="J580" s="2">
        <v>-0.11799999999999999</v>
      </c>
      <c r="K580" s="2">
        <v>311</v>
      </c>
      <c r="L580" s="2">
        <v>2.1</v>
      </c>
      <c r="M580" s="2">
        <v>1E-3</v>
      </c>
      <c r="N580">
        <f t="shared" ref="N580:N643" si="18">AVERAGE(B580,E580,H580,K580)</f>
        <v>206</v>
      </c>
      <c r="O580" t="str">
        <f t="shared" ref="O580:P643" si="19">IF(AND(N580&gt;135,N580&lt;225),"1"," ")</f>
        <v>1</v>
      </c>
      <c r="P580">
        <v>1</v>
      </c>
    </row>
    <row r="581" spans="1:16" ht="13.5" customHeight="1" x14ac:dyDescent="0.15">
      <c r="A581" s="2" t="s">
        <v>583</v>
      </c>
      <c r="B581" s="1"/>
      <c r="C581" s="1"/>
      <c r="D581" s="1"/>
      <c r="E581" s="2">
        <v>338</v>
      </c>
      <c r="F581" s="2">
        <v>4.0999999999999996</v>
      </c>
      <c r="G581" s="2">
        <v>-3.5000000000000003E-2</v>
      </c>
      <c r="H581" s="2">
        <v>53</v>
      </c>
      <c r="I581" s="2">
        <v>2.5</v>
      </c>
      <c r="J581" s="2">
        <v>-2.9000000000000001E-2</v>
      </c>
      <c r="K581" s="2">
        <v>262</v>
      </c>
      <c r="L581" s="2">
        <v>7.3</v>
      </c>
      <c r="M581" s="2">
        <v>-3.2000000000000001E-2</v>
      </c>
      <c r="N581">
        <f t="shared" si="18"/>
        <v>217.66666666666666</v>
      </c>
      <c r="O581" t="str">
        <f t="shared" si="19"/>
        <v>1</v>
      </c>
      <c r="P581">
        <v>1</v>
      </c>
    </row>
    <row r="582" spans="1:16" ht="13.5" customHeight="1" x14ac:dyDescent="0.15">
      <c r="A582" s="2" t="s">
        <v>584</v>
      </c>
      <c r="B582" s="2">
        <v>263</v>
      </c>
      <c r="C582" s="2">
        <v>6.1</v>
      </c>
      <c r="D582" s="2">
        <v>5.1999999999999998E-2</v>
      </c>
      <c r="E582" s="2">
        <v>142</v>
      </c>
      <c r="F582" s="2">
        <v>11.7</v>
      </c>
      <c r="G582" s="2">
        <v>0.192</v>
      </c>
      <c r="H582" s="2">
        <v>342</v>
      </c>
      <c r="I582" s="2">
        <v>1.9</v>
      </c>
      <c r="J582" s="2">
        <v>0.13800000000000001</v>
      </c>
      <c r="K582" s="2">
        <v>250</v>
      </c>
      <c r="L582" s="2">
        <v>1.6</v>
      </c>
      <c r="M582" s="2">
        <v>-1E-3</v>
      </c>
      <c r="N582">
        <f t="shared" si="18"/>
        <v>249.25</v>
      </c>
      <c r="O582" t="str">
        <f t="shared" si="19"/>
        <v xml:space="preserve"> </v>
      </c>
      <c r="P582" t="s">
        <v>934</v>
      </c>
    </row>
    <row r="583" spans="1:16" ht="13.5" customHeight="1" x14ac:dyDescent="0.15">
      <c r="A583" s="2" t="s">
        <v>585</v>
      </c>
      <c r="B583" s="2">
        <v>2</v>
      </c>
      <c r="C583" s="2">
        <v>4.8</v>
      </c>
      <c r="D583" s="2">
        <v>1E-3</v>
      </c>
      <c r="E583" s="1"/>
      <c r="F583" s="1"/>
      <c r="G583" s="1"/>
      <c r="H583" s="1"/>
      <c r="I583" s="1"/>
      <c r="J583" s="1"/>
      <c r="K583" s="1"/>
      <c r="L583" s="1"/>
      <c r="M583" s="1"/>
      <c r="N583">
        <f t="shared" si="18"/>
        <v>2</v>
      </c>
      <c r="O583" t="str">
        <f t="shared" si="19"/>
        <v xml:space="preserve"> </v>
      </c>
      <c r="P583" t="s">
        <v>934</v>
      </c>
    </row>
    <row r="584" spans="1:16" ht="13.5" customHeight="1" x14ac:dyDescent="0.15">
      <c r="A584" s="2" t="s">
        <v>586</v>
      </c>
      <c r="B584" s="2">
        <v>114</v>
      </c>
      <c r="C584" s="2">
        <v>24</v>
      </c>
      <c r="D584" s="2">
        <v>-1.4999999999999999E-2</v>
      </c>
      <c r="E584" s="1"/>
      <c r="F584" s="1"/>
      <c r="G584" s="1"/>
      <c r="H584" s="1"/>
      <c r="I584" s="1"/>
      <c r="J584" s="1"/>
      <c r="K584" s="1"/>
      <c r="L584" s="1"/>
      <c r="M584" s="1"/>
      <c r="N584">
        <f t="shared" si="18"/>
        <v>114</v>
      </c>
      <c r="O584" t="str">
        <f t="shared" si="19"/>
        <v xml:space="preserve"> </v>
      </c>
      <c r="P584" t="s">
        <v>934</v>
      </c>
    </row>
    <row r="585" spans="1:16" ht="13.5" customHeight="1" x14ac:dyDescent="0.15">
      <c r="A585" s="2" t="s">
        <v>587</v>
      </c>
      <c r="B585" s="2">
        <v>287</v>
      </c>
      <c r="C585" s="2">
        <v>2.2000000000000002</v>
      </c>
      <c r="D585" s="2">
        <v>-3.0000000000000001E-3</v>
      </c>
      <c r="E585" s="2">
        <v>344</v>
      </c>
      <c r="F585" s="2">
        <v>12.6</v>
      </c>
      <c r="G585" s="2">
        <v>0.161</v>
      </c>
      <c r="H585" s="2">
        <v>233</v>
      </c>
      <c r="I585" s="2">
        <v>0.4</v>
      </c>
      <c r="J585" s="2">
        <v>-0.03</v>
      </c>
      <c r="K585" s="2">
        <v>175</v>
      </c>
      <c r="L585" s="2">
        <v>1</v>
      </c>
      <c r="M585" s="2">
        <v>0.01</v>
      </c>
      <c r="N585">
        <f t="shared" si="18"/>
        <v>259.75</v>
      </c>
      <c r="O585" t="str">
        <f t="shared" si="19"/>
        <v xml:space="preserve"> </v>
      </c>
      <c r="P585" t="s">
        <v>934</v>
      </c>
    </row>
    <row r="586" spans="1:16" ht="13.5" customHeight="1" x14ac:dyDescent="0.15">
      <c r="A586" s="2" t="s">
        <v>588</v>
      </c>
      <c r="B586" s="2">
        <v>217</v>
      </c>
      <c r="C586" s="2">
        <v>79.900000000000006</v>
      </c>
      <c r="D586" s="2">
        <v>0</v>
      </c>
      <c r="E586" s="1"/>
      <c r="F586" s="1"/>
      <c r="G586" s="1"/>
      <c r="H586" s="1"/>
      <c r="I586" s="1"/>
      <c r="J586" s="1"/>
      <c r="K586" s="1"/>
      <c r="L586" s="1"/>
      <c r="M586" s="1"/>
      <c r="N586">
        <f t="shared" si="18"/>
        <v>217</v>
      </c>
      <c r="O586" t="str">
        <f t="shared" si="19"/>
        <v>1</v>
      </c>
      <c r="P586">
        <v>1</v>
      </c>
    </row>
    <row r="587" spans="1:16" ht="13.5" customHeight="1" x14ac:dyDescent="0.15">
      <c r="A587" s="2" t="s">
        <v>589</v>
      </c>
      <c r="B587" s="2">
        <v>355</v>
      </c>
      <c r="C587" s="2">
        <v>6.5</v>
      </c>
      <c r="D587" s="2">
        <v>6.0000000000000001E-3</v>
      </c>
      <c r="E587" s="2">
        <v>153</v>
      </c>
      <c r="F587" s="2">
        <v>16.899999999999999</v>
      </c>
      <c r="G587" s="2">
        <v>8.9999999999999993E-3</v>
      </c>
      <c r="H587" s="1"/>
      <c r="I587" s="1"/>
      <c r="J587" s="1"/>
      <c r="K587" s="1"/>
      <c r="L587" s="1"/>
      <c r="M587" s="1"/>
      <c r="N587">
        <f t="shared" si="18"/>
        <v>254</v>
      </c>
      <c r="O587" t="str">
        <f t="shared" si="19"/>
        <v xml:space="preserve"> </v>
      </c>
      <c r="P587" t="s">
        <v>934</v>
      </c>
    </row>
    <row r="588" spans="1:16" ht="13.5" customHeight="1" x14ac:dyDescent="0.15">
      <c r="A588" s="2" t="s">
        <v>590</v>
      </c>
      <c r="B588" s="2">
        <v>121</v>
      </c>
      <c r="C588" s="2">
        <v>4.8</v>
      </c>
      <c r="D588" s="2">
        <v>-8.6999999999999994E-2</v>
      </c>
      <c r="E588" s="2">
        <v>313</v>
      </c>
      <c r="F588" s="2">
        <v>7.7</v>
      </c>
      <c r="G588" s="2">
        <v>-1.9E-2</v>
      </c>
      <c r="H588" s="2">
        <v>1</v>
      </c>
      <c r="I588" s="2">
        <v>4.5999999999999996</v>
      </c>
      <c r="J588" s="2">
        <v>-8.7999999999999995E-2</v>
      </c>
      <c r="K588" s="2">
        <v>208</v>
      </c>
      <c r="L588" s="2">
        <v>4.2</v>
      </c>
      <c r="M588" s="2">
        <v>-4.4999999999999998E-2</v>
      </c>
      <c r="N588">
        <f t="shared" si="18"/>
        <v>160.75</v>
      </c>
      <c r="O588" t="str">
        <f t="shared" si="19"/>
        <v>1</v>
      </c>
      <c r="P588">
        <v>1</v>
      </c>
    </row>
    <row r="589" spans="1:16" ht="13.5" customHeight="1" x14ac:dyDescent="0.15">
      <c r="A589" s="2" t="s">
        <v>591</v>
      </c>
      <c r="B589" s="2">
        <v>232</v>
      </c>
      <c r="C589" s="2">
        <v>141.9</v>
      </c>
      <c r="D589" s="2">
        <v>-3.0000000000000001E-3</v>
      </c>
      <c r="E589" s="1"/>
      <c r="F589" s="1"/>
      <c r="G589" s="1"/>
      <c r="H589" s="1"/>
      <c r="I589" s="1"/>
      <c r="J589" s="1"/>
      <c r="K589" s="2">
        <v>290</v>
      </c>
      <c r="L589" s="2">
        <v>14.8</v>
      </c>
      <c r="M589" s="2">
        <v>0.03</v>
      </c>
      <c r="N589">
        <f t="shared" si="18"/>
        <v>261</v>
      </c>
      <c r="O589" t="str">
        <f t="shared" si="19"/>
        <v xml:space="preserve"> </v>
      </c>
      <c r="P589" t="s">
        <v>934</v>
      </c>
    </row>
    <row r="590" spans="1:16" ht="13.5" customHeight="1" x14ac:dyDescent="0.15">
      <c r="A590" s="2" t="s">
        <v>592</v>
      </c>
      <c r="B590" s="1"/>
      <c r="C590" s="1"/>
      <c r="D590" s="1"/>
      <c r="E590" s="2">
        <v>160</v>
      </c>
      <c r="F590" s="2">
        <v>15.6</v>
      </c>
      <c r="G590" s="2">
        <v>-6.9000000000000006E-2</v>
      </c>
      <c r="H590" s="2">
        <v>330</v>
      </c>
      <c r="I590" s="2">
        <v>7.2</v>
      </c>
      <c r="J590" s="2">
        <v>-4.3999999999999997E-2</v>
      </c>
      <c r="K590" s="2">
        <v>177</v>
      </c>
      <c r="L590" s="2">
        <v>8</v>
      </c>
      <c r="M590" s="2">
        <v>-5.0999999999999997E-2</v>
      </c>
      <c r="N590">
        <f t="shared" si="18"/>
        <v>222.33333333333334</v>
      </c>
      <c r="O590" t="str">
        <f t="shared" si="19"/>
        <v>1</v>
      </c>
      <c r="P590">
        <v>1</v>
      </c>
    </row>
    <row r="591" spans="1:16" ht="13.5" customHeight="1" x14ac:dyDescent="0.15">
      <c r="A591" s="2" t="s">
        <v>593</v>
      </c>
      <c r="B591" s="2">
        <v>243</v>
      </c>
      <c r="C591" s="2">
        <v>3.3</v>
      </c>
      <c r="D591" s="2">
        <v>5.5E-2</v>
      </c>
      <c r="E591" s="2">
        <v>293</v>
      </c>
      <c r="F591" s="2">
        <v>1.6</v>
      </c>
      <c r="G591" s="2">
        <v>1.7000000000000001E-2</v>
      </c>
      <c r="H591" s="2">
        <v>37</v>
      </c>
      <c r="I591" s="2">
        <v>2.9</v>
      </c>
      <c r="J591" s="2">
        <v>-6.9000000000000006E-2</v>
      </c>
      <c r="K591" s="2">
        <v>89</v>
      </c>
      <c r="L591" s="2">
        <v>5.5</v>
      </c>
      <c r="M591" s="2">
        <v>4.9000000000000002E-2</v>
      </c>
      <c r="N591">
        <f t="shared" si="18"/>
        <v>165.5</v>
      </c>
      <c r="O591" t="str">
        <f t="shared" si="19"/>
        <v>1</v>
      </c>
      <c r="P591">
        <v>1</v>
      </c>
    </row>
    <row r="592" spans="1:16" ht="13.5" customHeight="1" x14ac:dyDescent="0.15">
      <c r="A592" s="2" t="s">
        <v>594</v>
      </c>
      <c r="B592" s="2">
        <v>30</v>
      </c>
      <c r="C592" s="2">
        <v>17.7</v>
      </c>
      <c r="D592" s="2">
        <v>9.0999999999999998E-2</v>
      </c>
      <c r="E592" s="2">
        <v>84</v>
      </c>
      <c r="F592" s="2">
        <v>12.5</v>
      </c>
      <c r="G592" s="2">
        <v>6.3E-2</v>
      </c>
      <c r="H592" s="2">
        <v>260</v>
      </c>
      <c r="I592" s="2">
        <v>9.9</v>
      </c>
      <c r="J592" s="2">
        <v>0.115</v>
      </c>
      <c r="K592" s="1"/>
      <c r="L592" s="1"/>
      <c r="M592" s="1"/>
      <c r="N592">
        <f t="shared" si="18"/>
        <v>124.66666666666667</v>
      </c>
      <c r="O592" t="str">
        <f t="shared" si="19"/>
        <v xml:space="preserve"> </v>
      </c>
      <c r="P592" t="s">
        <v>934</v>
      </c>
    </row>
    <row r="593" spans="1:16" ht="13.5" customHeight="1" x14ac:dyDescent="0.15">
      <c r="A593" s="2" t="s">
        <v>595</v>
      </c>
      <c r="B593" s="2">
        <v>29</v>
      </c>
      <c r="C593" s="2">
        <v>0.4</v>
      </c>
      <c r="D593" s="2">
        <v>5.0000000000000001E-3</v>
      </c>
      <c r="E593" s="2">
        <v>118</v>
      </c>
      <c r="F593" s="2">
        <v>1.4</v>
      </c>
      <c r="G593" s="2">
        <v>1.6E-2</v>
      </c>
      <c r="H593" s="2">
        <v>13</v>
      </c>
      <c r="I593" s="2">
        <v>0.3</v>
      </c>
      <c r="J593" s="2">
        <v>-1.2999999999999999E-2</v>
      </c>
      <c r="K593" s="2">
        <v>3</v>
      </c>
      <c r="L593" s="2">
        <v>0.9</v>
      </c>
      <c r="M593" s="2">
        <v>-0.02</v>
      </c>
      <c r="N593">
        <f t="shared" si="18"/>
        <v>40.75</v>
      </c>
      <c r="O593" t="str">
        <f t="shared" si="19"/>
        <v xml:space="preserve"> </v>
      </c>
      <c r="P593" t="s">
        <v>934</v>
      </c>
    </row>
    <row r="594" spans="1:16" ht="13.5" customHeight="1" x14ac:dyDescent="0.15">
      <c r="A594" s="2" t="s">
        <v>596</v>
      </c>
      <c r="B594" s="2">
        <v>75</v>
      </c>
      <c r="C594" s="2">
        <v>0.6</v>
      </c>
      <c r="D594" s="2">
        <v>1.7000000000000001E-2</v>
      </c>
      <c r="E594" s="2">
        <v>335</v>
      </c>
      <c r="F594" s="2">
        <v>0.1</v>
      </c>
      <c r="G594" s="2">
        <v>2.1000000000000001E-2</v>
      </c>
      <c r="H594" s="2">
        <v>18</v>
      </c>
      <c r="I594" s="2">
        <v>0.5</v>
      </c>
      <c r="J594" s="2">
        <v>-3.5999999999999997E-2</v>
      </c>
      <c r="K594" s="2">
        <v>19</v>
      </c>
      <c r="L594" s="2">
        <v>2.2000000000000002</v>
      </c>
      <c r="M594" s="2">
        <v>5.8999999999999997E-2</v>
      </c>
      <c r="N594">
        <f t="shared" si="18"/>
        <v>111.75</v>
      </c>
      <c r="O594" t="str">
        <f t="shared" si="19"/>
        <v xml:space="preserve"> </v>
      </c>
      <c r="P594" t="s">
        <v>934</v>
      </c>
    </row>
    <row r="595" spans="1:16" ht="13.5" customHeight="1" x14ac:dyDescent="0.15">
      <c r="A595" s="2" t="s">
        <v>597</v>
      </c>
      <c r="B595" s="2">
        <v>77</v>
      </c>
      <c r="C595" s="2">
        <v>16</v>
      </c>
      <c r="D595" s="2">
        <v>1E-3</v>
      </c>
      <c r="E595" s="2">
        <v>5</v>
      </c>
      <c r="F595" s="2">
        <v>18</v>
      </c>
      <c r="G595" s="2">
        <v>0.02</v>
      </c>
      <c r="H595" s="2">
        <v>10</v>
      </c>
      <c r="I595" s="2">
        <v>14.6</v>
      </c>
      <c r="J595" s="2">
        <v>5.8000000000000003E-2</v>
      </c>
      <c r="K595" s="2">
        <v>113</v>
      </c>
      <c r="L595" s="2">
        <v>10.7</v>
      </c>
      <c r="M595" s="2">
        <v>4.7E-2</v>
      </c>
      <c r="N595">
        <f t="shared" si="18"/>
        <v>51.25</v>
      </c>
      <c r="O595" t="str">
        <f t="shared" si="19"/>
        <v xml:space="preserve"> </v>
      </c>
      <c r="P595" t="s">
        <v>934</v>
      </c>
    </row>
    <row r="596" spans="1:16" ht="13.5" customHeight="1" x14ac:dyDescent="0.15">
      <c r="A596" s="2" t="s">
        <v>598</v>
      </c>
      <c r="B596" s="2">
        <v>72</v>
      </c>
      <c r="C596" s="2">
        <v>11</v>
      </c>
      <c r="D596" s="2">
        <v>-6.2E-2</v>
      </c>
      <c r="E596" s="2">
        <v>179</v>
      </c>
      <c r="F596" s="2">
        <v>3.5</v>
      </c>
      <c r="G596" s="2">
        <v>-2.9000000000000001E-2</v>
      </c>
      <c r="H596" s="1"/>
      <c r="I596" s="1"/>
      <c r="J596" s="1"/>
      <c r="K596" s="1"/>
      <c r="L596" s="1"/>
      <c r="M596" s="1"/>
      <c r="N596">
        <f t="shared" si="18"/>
        <v>125.5</v>
      </c>
      <c r="O596" t="str">
        <f t="shared" si="19"/>
        <v xml:space="preserve"> </v>
      </c>
      <c r="P596" t="s">
        <v>934</v>
      </c>
    </row>
    <row r="597" spans="1:16" ht="13.5" customHeight="1" x14ac:dyDescent="0.15">
      <c r="A597" s="2" t="s">
        <v>599</v>
      </c>
      <c r="B597" s="2">
        <v>232</v>
      </c>
      <c r="C597" s="2">
        <v>33.1</v>
      </c>
      <c r="D597" s="2">
        <v>0</v>
      </c>
      <c r="E597" s="1"/>
      <c r="F597" s="1"/>
      <c r="G597" s="1"/>
      <c r="H597" s="1"/>
      <c r="I597" s="1"/>
      <c r="J597" s="1"/>
      <c r="K597" s="2">
        <v>316</v>
      </c>
      <c r="L597" s="2">
        <v>8.5</v>
      </c>
      <c r="M597" s="2">
        <v>-3.0000000000000001E-3</v>
      </c>
      <c r="N597">
        <f t="shared" si="18"/>
        <v>274</v>
      </c>
      <c r="O597" t="str">
        <f t="shared" si="19"/>
        <v xml:space="preserve"> </v>
      </c>
      <c r="P597" t="s">
        <v>934</v>
      </c>
    </row>
    <row r="598" spans="1:16" ht="13.5" customHeight="1" x14ac:dyDescent="0.15">
      <c r="A598" s="2" t="s">
        <v>600</v>
      </c>
      <c r="B598" s="2">
        <v>231</v>
      </c>
      <c r="C598" s="2">
        <v>16.100000000000001</v>
      </c>
      <c r="D598" s="2">
        <v>-8.0000000000000002E-3</v>
      </c>
      <c r="E598" s="2">
        <v>314</v>
      </c>
      <c r="F598" s="2">
        <v>11.8</v>
      </c>
      <c r="G598" s="2">
        <v>-2E-3</v>
      </c>
      <c r="H598" s="1"/>
      <c r="I598" s="1"/>
      <c r="J598" s="1"/>
      <c r="K598" s="2">
        <v>309</v>
      </c>
      <c r="L598" s="2">
        <v>12.2</v>
      </c>
      <c r="M598" s="2">
        <v>3.0000000000000001E-3</v>
      </c>
      <c r="N598">
        <f t="shared" si="18"/>
        <v>284.66666666666669</v>
      </c>
      <c r="O598" t="str">
        <f t="shared" si="19"/>
        <v xml:space="preserve"> </v>
      </c>
      <c r="P598" t="s">
        <v>934</v>
      </c>
    </row>
    <row r="599" spans="1:16" ht="13.5" customHeight="1" x14ac:dyDescent="0.15">
      <c r="A599" s="2" t="s">
        <v>601</v>
      </c>
      <c r="B599" s="1"/>
      <c r="C599" s="1"/>
      <c r="D599" s="1"/>
      <c r="E599" s="1"/>
      <c r="F599" s="1"/>
      <c r="G599" s="1"/>
      <c r="H599" s="1"/>
      <c r="I599" s="1"/>
      <c r="J599" s="1"/>
      <c r="K599" s="2">
        <v>303</v>
      </c>
      <c r="L599" s="2">
        <v>16.7</v>
      </c>
      <c r="M599" s="2">
        <v>-8.9999999999999993E-3</v>
      </c>
      <c r="N599">
        <f t="shared" si="18"/>
        <v>303</v>
      </c>
      <c r="O599" t="str">
        <f t="shared" si="19"/>
        <v xml:space="preserve"> </v>
      </c>
      <c r="P599" t="s">
        <v>934</v>
      </c>
    </row>
    <row r="600" spans="1:16" ht="13.5" customHeight="1" x14ac:dyDescent="0.15">
      <c r="A600" s="2" t="s">
        <v>602</v>
      </c>
      <c r="B600" s="2">
        <v>44</v>
      </c>
      <c r="C600" s="2">
        <v>0</v>
      </c>
      <c r="D600" s="2">
        <v>2.3E-2</v>
      </c>
      <c r="E600" s="2">
        <v>162</v>
      </c>
      <c r="F600" s="2">
        <v>3.5</v>
      </c>
      <c r="G600" s="2">
        <v>-2E-3</v>
      </c>
      <c r="H600" s="2">
        <v>47</v>
      </c>
      <c r="I600" s="2">
        <v>1.1000000000000001</v>
      </c>
      <c r="J600" s="2">
        <v>-1.6E-2</v>
      </c>
      <c r="K600" s="2">
        <v>6</v>
      </c>
      <c r="L600" s="2">
        <v>0.9</v>
      </c>
      <c r="M600" s="2">
        <v>5.3999999999999999E-2</v>
      </c>
      <c r="N600">
        <f t="shared" si="18"/>
        <v>64.75</v>
      </c>
      <c r="O600" t="str">
        <f t="shared" si="19"/>
        <v xml:space="preserve"> </v>
      </c>
      <c r="P600" t="s">
        <v>934</v>
      </c>
    </row>
    <row r="601" spans="1:16" ht="13.5" customHeight="1" x14ac:dyDescent="0.15">
      <c r="A601" s="2" t="s">
        <v>603</v>
      </c>
      <c r="B601" s="2">
        <v>223</v>
      </c>
      <c r="C601" s="2">
        <v>1.8</v>
      </c>
      <c r="D601" s="2">
        <v>1.4E-2</v>
      </c>
      <c r="E601" s="2">
        <v>291</v>
      </c>
      <c r="F601" s="2">
        <v>3</v>
      </c>
      <c r="G601" s="2">
        <v>1.2E-2</v>
      </c>
      <c r="H601" s="1"/>
      <c r="I601" s="1"/>
      <c r="J601" s="1"/>
      <c r="K601" s="1"/>
      <c r="L601" s="1"/>
      <c r="M601" s="1"/>
      <c r="N601">
        <f t="shared" si="18"/>
        <v>257</v>
      </c>
      <c r="O601" t="str">
        <f t="shared" si="19"/>
        <v xml:space="preserve"> </v>
      </c>
      <c r="P601" t="s">
        <v>934</v>
      </c>
    </row>
    <row r="602" spans="1:16" ht="13.5" customHeight="1" x14ac:dyDescent="0.15">
      <c r="A602" s="2" t="s">
        <v>604</v>
      </c>
      <c r="B602" s="1"/>
      <c r="C602" s="1"/>
      <c r="D602" s="1"/>
      <c r="E602" s="1"/>
      <c r="F602" s="1"/>
      <c r="G602" s="1"/>
      <c r="H602" s="1"/>
      <c r="I602" s="1"/>
      <c r="J602" s="1"/>
      <c r="K602" s="2">
        <v>295</v>
      </c>
      <c r="L602" s="2">
        <v>12.6</v>
      </c>
      <c r="M602" s="2">
        <v>0</v>
      </c>
      <c r="N602">
        <f t="shared" si="18"/>
        <v>295</v>
      </c>
      <c r="O602" t="str">
        <f t="shared" si="19"/>
        <v xml:space="preserve"> </v>
      </c>
      <c r="P602" t="s">
        <v>934</v>
      </c>
    </row>
    <row r="603" spans="1:16" ht="13.5" customHeight="1" x14ac:dyDescent="0.15">
      <c r="A603" s="2" t="s">
        <v>605</v>
      </c>
      <c r="B603" s="2">
        <v>177</v>
      </c>
      <c r="C603" s="2">
        <v>39.1</v>
      </c>
      <c r="D603" s="2">
        <v>1.7999999999999999E-2</v>
      </c>
      <c r="E603" s="1"/>
      <c r="F603" s="1"/>
      <c r="G603" s="1"/>
      <c r="H603" s="1"/>
      <c r="I603" s="1"/>
      <c r="J603" s="1"/>
      <c r="K603" s="1"/>
      <c r="L603" s="1"/>
      <c r="M603" s="1"/>
      <c r="N603">
        <f t="shared" si="18"/>
        <v>177</v>
      </c>
      <c r="O603" t="str">
        <f t="shared" si="19"/>
        <v>1</v>
      </c>
      <c r="P603">
        <v>1</v>
      </c>
    </row>
    <row r="604" spans="1:16" ht="13.5" customHeight="1" x14ac:dyDescent="0.15">
      <c r="A604" s="2" t="s">
        <v>606</v>
      </c>
      <c r="B604" s="2">
        <v>244</v>
      </c>
      <c r="C604" s="2">
        <v>11.3</v>
      </c>
      <c r="D604" s="2">
        <v>-5.8999999999999997E-2</v>
      </c>
      <c r="E604" s="2">
        <v>318</v>
      </c>
      <c r="F604" s="2">
        <v>6</v>
      </c>
      <c r="G604" s="2">
        <v>-3.0000000000000001E-3</v>
      </c>
      <c r="H604" s="2">
        <v>112</v>
      </c>
      <c r="I604" s="2">
        <v>1.9</v>
      </c>
      <c r="J604" s="2">
        <v>-0.153</v>
      </c>
      <c r="K604" s="2">
        <v>125</v>
      </c>
      <c r="L604" s="2">
        <v>4.5999999999999996</v>
      </c>
      <c r="M604" s="2">
        <v>-8.0000000000000002E-3</v>
      </c>
      <c r="N604">
        <f t="shared" si="18"/>
        <v>199.75</v>
      </c>
      <c r="O604" t="str">
        <f t="shared" si="19"/>
        <v>1</v>
      </c>
      <c r="P604">
        <v>1</v>
      </c>
    </row>
    <row r="605" spans="1:16" ht="13.5" customHeight="1" x14ac:dyDescent="0.15">
      <c r="A605" s="2" t="s">
        <v>607</v>
      </c>
      <c r="B605" s="2">
        <v>64</v>
      </c>
      <c r="C605" s="2">
        <v>1.4</v>
      </c>
      <c r="D605" s="2">
        <v>3.2000000000000001E-2</v>
      </c>
      <c r="E605" s="2">
        <v>167</v>
      </c>
      <c r="F605" s="2">
        <v>1.1000000000000001</v>
      </c>
      <c r="G605" s="2">
        <v>-2E-3</v>
      </c>
      <c r="H605" s="2">
        <v>241</v>
      </c>
      <c r="I605" s="2">
        <v>1.5</v>
      </c>
      <c r="J605" s="2">
        <v>-0.13600000000000001</v>
      </c>
      <c r="K605" s="2">
        <v>112</v>
      </c>
      <c r="L605" s="2">
        <v>6</v>
      </c>
      <c r="M605" s="2">
        <v>-0.10199999999999999</v>
      </c>
      <c r="N605">
        <f t="shared" si="18"/>
        <v>146</v>
      </c>
      <c r="O605" t="str">
        <f t="shared" si="19"/>
        <v>1</v>
      </c>
      <c r="P605">
        <v>1</v>
      </c>
    </row>
    <row r="606" spans="1:16" ht="13.5" customHeight="1" x14ac:dyDescent="0.15">
      <c r="A606" s="2" t="s">
        <v>608</v>
      </c>
      <c r="B606" s="2">
        <v>248</v>
      </c>
      <c r="C606" s="2">
        <v>6.1</v>
      </c>
      <c r="D606" s="2">
        <v>-1E-3</v>
      </c>
      <c r="E606" s="2">
        <v>308</v>
      </c>
      <c r="F606" s="2">
        <v>2.8</v>
      </c>
      <c r="G606" s="2">
        <v>1.2999999999999999E-2</v>
      </c>
      <c r="H606" s="1"/>
      <c r="I606" s="1"/>
      <c r="J606" s="1"/>
      <c r="K606" s="2">
        <v>42</v>
      </c>
      <c r="L606" s="2">
        <v>6.9</v>
      </c>
      <c r="M606" s="2">
        <v>2E-3</v>
      </c>
      <c r="N606">
        <f t="shared" si="18"/>
        <v>199.33333333333334</v>
      </c>
      <c r="O606" t="str">
        <f t="shared" si="19"/>
        <v>1</v>
      </c>
      <c r="P606">
        <v>1</v>
      </c>
    </row>
    <row r="607" spans="1:16" ht="13.5" customHeight="1" x14ac:dyDescent="0.15">
      <c r="A607" s="2" t="s">
        <v>609</v>
      </c>
      <c r="B607" s="2">
        <v>4</v>
      </c>
      <c r="C607" s="2">
        <v>20.399999999999999</v>
      </c>
      <c r="D607" s="2">
        <v>-1.2999999999999999E-2</v>
      </c>
      <c r="E607" s="1"/>
      <c r="F607" s="1"/>
      <c r="G607" s="1"/>
      <c r="H607" s="1"/>
      <c r="I607" s="1"/>
      <c r="J607" s="1"/>
      <c r="K607" s="1"/>
      <c r="L607" s="1"/>
      <c r="M607" s="1"/>
      <c r="N607">
        <f t="shared" si="18"/>
        <v>4</v>
      </c>
      <c r="O607" t="str">
        <f t="shared" si="19"/>
        <v xml:space="preserve"> </v>
      </c>
      <c r="P607" t="s">
        <v>934</v>
      </c>
    </row>
    <row r="608" spans="1:16" ht="13.5" customHeight="1" x14ac:dyDescent="0.15">
      <c r="A608" s="2" t="s">
        <v>610</v>
      </c>
      <c r="B608" s="2">
        <v>229</v>
      </c>
      <c r="C608" s="2">
        <v>26.4</v>
      </c>
      <c r="D608" s="2">
        <v>-2.7E-2</v>
      </c>
      <c r="E608" s="2">
        <v>130</v>
      </c>
      <c r="F608" s="2">
        <v>6.7</v>
      </c>
      <c r="G608" s="2">
        <v>-8.4000000000000005E-2</v>
      </c>
      <c r="H608" s="2">
        <v>341</v>
      </c>
      <c r="I608" s="2">
        <v>8</v>
      </c>
      <c r="J608" s="2">
        <v>-6.5000000000000002E-2</v>
      </c>
      <c r="K608" s="2">
        <v>192</v>
      </c>
      <c r="L608" s="2">
        <v>4.3</v>
      </c>
      <c r="M608" s="2">
        <v>-2E-3</v>
      </c>
      <c r="N608">
        <f t="shared" si="18"/>
        <v>223</v>
      </c>
      <c r="O608" t="str">
        <f t="shared" si="19"/>
        <v>1</v>
      </c>
      <c r="P608">
        <v>1</v>
      </c>
    </row>
    <row r="609" spans="1:16" ht="13.5" customHeight="1" x14ac:dyDescent="0.15">
      <c r="A609" s="2" t="s">
        <v>611</v>
      </c>
      <c r="B609" s="2">
        <v>219</v>
      </c>
      <c r="C609" s="2">
        <v>13.6</v>
      </c>
      <c r="D609" s="2">
        <v>-5.0999999999999997E-2</v>
      </c>
      <c r="E609" s="2">
        <v>233</v>
      </c>
      <c r="F609" s="2">
        <v>3.7</v>
      </c>
      <c r="G609" s="2">
        <v>-7.6999999999999999E-2</v>
      </c>
      <c r="H609" s="2">
        <v>300</v>
      </c>
      <c r="I609" s="2">
        <v>8.6999999999999993</v>
      </c>
      <c r="J609" s="2">
        <v>-0.03</v>
      </c>
      <c r="K609" s="2">
        <v>333</v>
      </c>
      <c r="L609" s="2">
        <v>12.6</v>
      </c>
      <c r="M609" s="2">
        <v>1E-3</v>
      </c>
      <c r="N609">
        <f t="shared" si="18"/>
        <v>271.25</v>
      </c>
      <c r="O609" t="str">
        <f t="shared" si="19"/>
        <v xml:space="preserve"> </v>
      </c>
      <c r="P609" t="s">
        <v>934</v>
      </c>
    </row>
    <row r="610" spans="1:16" ht="13.5" customHeight="1" x14ac:dyDescent="0.15">
      <c r="A610" s="2" t="s">
        <v>612</v>
      </c>
      <c r="B610" s="2">
        <v>205</v>
      </c>
      <c r="C610" s="2">
        <v>33.700000000000003</v>
      </c>
      <c r="D610" s="2">
        <v>-3.0000000000000001E-3</v>
      </c>
      <c r="E610" s="1"/>
      <c r="F610" s="1"/>
      <c r="G610" s="1"/>
      <c r="H610" s="1"/>
      <c r="I610" s="1"/>
      <c r="J610" s="1"/>
      <c r="K610" s="1"/>
      <c r="L610" s="1"/>
      <c r="M610" s="1"/>
      <c r="N610">
        <f t="shared" si="18"/>
        <v>205</v>
      </c>
      <c r="O610" t="str">
        <f t="shared" si="19"/>
        <v>1</v>
      </c>
      <c r="P610">
        <v>1</v>
      </c>
    </row>
    <row r="611" spans="1:16" ht="13.5" customHeight="1" x14ac:dyDescent="0.15">
      <c r="A611" s="2" t="s">
        <v>613</v>
      </c>
      <c r="B611" s="1"/>
      <c r="C611" s="1"/>
      <c r="D611" s="1"/>
      <c r="E611" s="1"/>
      <c r="F611" s="1"/>
      <c r="G611" s="1"/>
      <c r="H611" s="1"/>
      <c r="I611" s="1"/>
      <c r="J611" s="1"/>
      <c r="K611" s="2">
        <v>19</v>
      </c>
      <c r="L611" s="2">
        <v>16.100000000000001</v>
      </c>
      <c r="M611" s="2">
        <v>0.01</v>
      </c>
      <c r="N611">
        <f t="shared" si="18"/>
        <v>19</v>
      </c>
      <c r="O611" t="str">
        <f t="shared" si="19"/>
        <v xml:space="preserve"> </v>
      </c>
      <c r="P611" t="s">
        <v>934</v>
      </c>
    </row>
    <row r="612" spans="1:16" ht="13.5" customHeight="1" x14ac:dyDescent="0.15">
      <c r="A612" s="2" t="s">
        <v>614</v>
      </c>
      <c r="B612" s="2">
        <v>95</v>
      </c>
      <c r="C612" s="2">
        <v>15.6</v>
      </c>
      <c r="D612" s="2">
        <v>2.1999999999999999E-2</v>
      </c>
      <c r="E612" s="1"/>
      <c r="F612" s="1"/>
      <c r="G612" s="1"/>
      <c r="H612" s="1"/>
      <c r="I612" s="1"/>
      <c r="J612" s="1"/>
      <c r="K612" s="1"/>
      <c r="L612" s="1"/>
      <c r="M612" s="1"/>
      <c r="N612">
        <f t="shared" si="18"/>
        <v>95</v>
      </c>
      <c r="O612" t="str">
        <f t="shared" si="19"/>
        <v xml:space="preserve"> </v>
      </c>
      <c r="P612" t="s">
        <v>934</v>
      </c>
    </row>
    <row r="613" spans="1:16" ht="13.5" customHeight="1" x14ac:dyDescent="0.15">
      <c r="A613" s="2" t="s">
        <v>615</v>
      </c>
      <c r="B613" s="2">
        <v>256</v>
      </c>
      <c r="C613" s="2">
        <v>4.2</v>
      </c>
      <c r="D613" s="2">
        <v>3.0000000000000001E-3</v>
      </c>
      <c r="E613" s="2">
        <v>322</v>
      </c>
      <c r="F613" s="2">
        <v>20.2</v>
      </c>
      <c r="G613" s="2">
        <v>7.0000000000000001E-3</v>
      </c>
      <c r="H613" s="2">
        <v>231</v>
      </c>
      <c r="I613" s="2">
        <v>9.6999999999999993</v>
      </c>
      <c r="J613" s="2">
        <v>-8.1000000000000003E-2</v>
      </c>
      <c r="K613" s="2">
        <v>130</v>
      </c>
      <c r="L613" s="2">
        <v>1.4</v>
      </c>
      <c r="M613" s="2">
        <v>-2.9000000000000001E-2</v>
      </c>
      <c r="N613">
        <f t="shared" si="18"/>
        <v>234.75</v>
      </c>
      <c r="O613" t="str">
        <f t="shared" si="19"/>
        <v xml:space="preserve"> </v>
      </c>
      <c r="P613" t="s">
        <v>934</v>
      </c>
    </row>
    <row r="614" spans="1:16" ht="13.5" customHeight="1" x14ac:dyDescent="0.15">
      <c r="A614" s="2" t="s">
        <v>616</v>
      </c>
      <c r="B614" s="1"/>
      <c r="C614" s="1"/>
      <c r="D614" s="1"/>
      <c r="E614" s="1"/>
      <c r="F614" s="1"/>
      <c r="G614" s="1"/>
      <c r="H614" s="1"/>
      <c r="I614" s="1"/>
      <c r="J614" s="1"/>
      <c r="K614" s="2">
        <v>130</v>
      </c>
      <c r="L614" s="2">
        <v>20</v>
      </c>
      <c r="M614" s="2">
        <v>-1E-3</v>
      </c>
      <c r="N614">
        <f t="shared" si="18"/>
        <v>130</v>
      </c>
      <c r="O614" t="str">
        <f t="shared" si="19"/>
        <v xml:space="preserve"> </v>
      </c>
      <c r="P614" t="s">
        <v>934</v>
      </c>
    </row>
    <row r="615" spans="1:16" ht="13.5" customHeight="1" x14ac:dyDescent="0.15">
      <c r="A615" s="2" t="s">
        <v>617</v>
      </c>
      <c r="B615" s="2">
        <v>235</v>
      </c>
      <c r="C615" s="2">
        <v>46.1</v>
      </c>
      <c r="D615" s="2">
        <v>7.0000000000000007E-2</v>
      </c>
      <c r="E615" s="2">
        <v>259</v>
      </c>
      <c r="F615" s="2">
        <v>12.4</v>
      </c>
      <c r="G615" s="2">
        <v>4.8000000000000001E-2</v>
      </c>
      <c r="H615" s="2">
        <v>226</v>
      </c>
      <c r="I615" s="2">
        <v>8.1999999999999993</v>
      </c>
      <c r="J615" s="2">
        <v>8.0000000000000002E-3</v>
      </c>
      <c r="K615" s="2">
        <v>174</v>
      </c>
      <c r="L615" s="2">
        <v>3.5</v>
      </c>
      <c r="M615" s="2">
        <v>1E-3</v>
      </c>
      <c r="N615">
        <f t="shared" si="18"/>
        <v>223.5</v>
      </c>
      <c r="O615" t="str">
        <f t="shared" si="19"/>
        <v>1</v>
      </c>
      <c r="P615">
        <v>1</v>
      </c>
    </row>
    <row r="616" spans="1:16" ht="13.5" customHeight="1" x14ac:dyDescent="0.15">
      <c r="A616" s="2" t="s">
        <v>618</v>
      </c>
      <c r="B616" s="2">
        <v>224</v>
      </c>
      <c r="C616" s="2">
        <v>21.4</v>
      </c>
      <c r="D616" s="2">
        <v>0.02</v>
      </c>
      <c r="E616" s="2">
        <v>170</v>
      </c>
      <c r="F616" s="2">
        <v>26.7</v>
      </c>
      <c r="G616" s="2">
        <v>0.121</v>
      </c>
      <c r="H616" s="2">
        <v>164</v>
      </c>
      <c r="I616" s="2">
        <v>2</v>
      </c>
      <c r="J616" s="2">
        <v>-1.2E-2</v>
      </c>
      <c r="K616" s="2">
        <v>133</v>
      </c>
      <c r="L616" s="2">
        <v>2.2000000000000002</v>
      </c>
      <c r="M616" s="2">
        <v>-1.7999999999999999E-2</v>
      </c>
      <c r="N616">
        <f t="shared" si="18"/>
        <v>172.75</v>
      </c>
      <c r="O616" t="str">
        <f t="shared" si="19"/>
        <v>1</v>
      </c>
      <c r="P616">
        <v>1</v>
      </c>
    </row>
    <row r="617" spans="1:16" ht="13.5" customHeight="1" x14ac:dyDescent="0.15">
      <c r="A617" s="2" t="s">
        <v>619</v>
      </c>
      <c r="B617" s="2">
        <v>103</v>
      </c>
      <c r="C617" s="2">
        <v>2.7</v>
      </c>
      <c r="D617" s="2">
        <v>2.1999999999999999E-2</v>
      </c>
      <c r="E617" s="2">
        <v>180</v>
      </c>
      <c r="F617" s="2">
        <v>1.8</v>
      </c>
      <c r="G617" s="2">
        <v>3.6999999999999998E-2</v>
      </c>
      <c r="H617" s="2">
        <v>200</v>
      </c>
      <c r="I617" s="2">
        <v>5</v>
      </c>
      <c r="J617" s="2">
        <v>-5.0999999999999997E-2</v>
      </c>
      <c r="K617" s="2">
        <v>154</v>
      </c>
      <c r="L617" s="2">
        <v>3.7</v>
      </c>
      <c r="M617" s="2">
        <v>2.1999999999999999E-2</v>
      </c>
      <c r="N617">
        <f t="shared" si="18"/>
        <v>159.25</v>
      </c>
      <c r="O617" t="str">
        <f t="shared" si="19"/>
        <v>1</v>
      </c>
      <c r="P617">
        <v>1</v>
      </c>
    </row>
    <row r="618" spans="1:16" ht="13.5" customHeight="1" x14ac:dyDescent="0.15">
      <c r="A618" s="2" t="s">
        <v>620</v>
      </c>
      <c r="B618" s="1"/>
      <c r="C618" s="1"/>
      <c r="D618" s="1"/>
      <c r="E618" s="1"/>
      <c r="F618" s="1"/>
      <c r="G618" s="1"/>
      <c r="H618" s="1"/>
      <c r="I618" s="1"/>
      <c r="J618" s="1"/>
      <c r="K618" s="2">
        <v>228</v>
      </c>
      <c r="L618" s="2">
        <v>8</v>
      </c>
      <c r="M618" s="2">
        <v>-8.9999999999999993E-3</v>
      </c>
      <c r="N618">
        <f t="shared" si="18"/>
        <v>228</v>
      </c>
      <c r="O618" t="str">
        <f t="shared" si="19"/>
        <v xml:space="preserve"> </v>
      </c>
      <c r="P618" t="s">
        <v>934</v>
      </c>
    </row>
    <row r="619" spans="1:16" ht="13.5" customHeight="1" x14ac:dyDescent="0.15">
      <c r="A619" s="2" t="s">
        <v>621</v>
      </c>
      <c r="B619" s="2">
        <v>338</v>
      </c>
      <c r="C619" s="2">
        <v>1.3</v>
      </c>
      <c r="D619" s="2">
        <v>1.2E-2</v>
      </c>
      <c r="E619" s="2">
        <v>357</v>
      </c>
      <c r="F619" s="2">
        <v>1.1000000000000001</v>
      </c>
      <c r="G619" s="2">
        <v>1.2999999999999999E-2</v>
      </c>
      <c r="H619" s="2">
        <v>296</v>
      </c>
      <c r="I619" s="2">
        <v>5.5</v>
      </c>
      <c r="J619" s="2">
        <v>0.06</v>
      </c>
      <c r="K619" s="2">
        <v>157</v>
      </c>
      <c r="L619" s="2">
        <v>26.7</v>
      </c>
      <c r="M619" s="2">
        <v>-1.6E-2</v>
      </c>
      <c r="N619">
        <f t="shared" si="18"/>
        <v>287</v>
      </c>
      <c r="O619" t="str">
        <f t="shared" si="19"/>
        <v xml:space="preserve"> </v>
      </c>
      <c r="P619" t="s">
        <v>934</v>
      </c>
    </row>
    <row r="620" spans="1:16" ht="13.5" customHeight="1" x14ac:dyDescent="0.15">
      <c r="A620" s="2" t="s">
        <v>622</v>
      </c>
      <c r="B620" s="2">
        <v>250</v>
      </c>
      <c r="C620" s="2">
        <v>65.5</v>
      </c>
      <c r="D620" s="2">
        <v>-3.0000000000000001E-3</v>
      </c>
      <c r="E620" s="1"/>
      <c r="F620" s="1"/>
      <c r="G620" s="1"/>
      <c r="H620" s="1"/>
      <c r="I620" s="1"/>
      <c r="J620" s="1"/>
      <c r="K620" s="1"/>
      <c r="L620" s="1"/>
      <c r="M620" s="1"/>
      <c r="N620">
        <f t="shared" si="18"/>
        <v>250</v>
      </c>
      <c r="O620" t="str">
        <f t="shared" si="19"/>
        <v xml:space="preserve"> </v>
      </c>
      <c r="P620" t="s">
        <v>934</v>
      </c>
    </row>
    <row r="621" spans="1:16" ht="13.5" customHeight="1" x14ac:dyDescent="0.15">
      <c r="A621" s="2" t="s">
        <v>623</v>
      </c>
      <c r="B621" s="2">
        <v>217</v>
      </c>
      <c r="C621" s="2">
        <v>1.3</v>
      </c>
      <c r="D621" s="2">
        <v>-1.7000000000000001E-2</v>
      </c>
      <c r="E621" s="2">
        <v>202</v>
      </c>
      <c r="F621" s="2">
        <v>0.3</v>
      </c>
      <c r="G621" s="2">
        <v>3.1E-2</v>
      </c>
      <c r="H621" s="2">
        <v>271</v>
      </c>
      <c r="I621" s="2">
        <v>4.7</v>
      </c>
      <c r="J621" s="2">
        <v>-0.04</v>
      </c>
      <c r="K621" s="2">
        <v>318</v>
      </c>
      <c r="L621" s="2">
        <v>8</v>
      </c>
      <c r="M621" s="2">
        <v>-0.03</v>
      </c>
      <c r="N621">
        <f t="shared" si="18"/>
        <v>252</v>
      </c>
      <c r="O621" t="str">
        <f t="shared" si="19"/>
        <v xml:space="preserve"> </v>
      </c>
      <c r="P621" t="s">
        <v>934</v>
      </c>
    </row>
    <row r="622" spans="1:16" ht="13.5" customHeight="1" x14ac:dyDescent="0.15">
      <c r="A622" s="2" t="s">
        <v>624</v>
      </c>
      <c r="B622" s="1"/>
      <c r="C622" s="1"/>
      <c r="D622" s="1"/>
      <c r="E622" s="1"/>
      <c r="F622" s="1"/>
      <c r="G622" s="1"/>
      <c r="H622" s="1"/>
      <c r="I622" s="1"/>
      <c r="J622" s="1"/>
      <c r="K622" s="2">
        <v>43</v>
      </c>
      <c r="L622" s="2">
        <v>14.2</v>
      </c>
      <c r="M622" s="2">
        <v>-8.9999999999999993E-3</v>
      </c>
      <c r="N622">
        <f t="shared" si="18"/>
        <v>43</v>
      </c>
      <c r="O622" t="str">
        <f t="shared" si="19"/>
        <v xml:space="preserve"> </v>
      </c>
      <c r="P622" t="s">
        <v>934</v>
      </c>
    </row>
    <row r="623" spans="1:16" ht="13.5" customHeight="1" x14ac:dyDescent="0.15">
      <c r="A623" s="2" t="s">
        <v>625</v>
      </c>
      <c r="B623" s="2">
        <v>51</v>
      </c>
      <c r="C623" s="2">
        <v>14.1</v>
      </c>
      <c r="D623" s="2">
        <v>4.0000000000000001E-3</v>
      </c>
      <c r="E623" s="1"/>
      <c r="F623" s="1"/>
      <c r="G623" s="1"/>
      <c r="H623" s="1"/>
      <c r="I623" s="1"/>
      <c r="J623" s="1"/>
      <c r="K623" s="1"/>
      <c r="L623" s="1"/>
      <c r="M623" s="1"/>
      <c r="N623">
        <f t="shared" si="18"/>
        <v>51</v>
      </c>
      <c r="O623" t="str">
        <f t="shared" si="19"/>
        <v xml:space="preserve"> </v>
      </c>
      <c r="P623" t="s">
        <v>934</v>
      </c>
    </row>
    <row r="624" spans="1:16" ht="13.5" customHeight="1" x14ac:dyDescent="0.15">
      <c r="A624" s="2" t="s">
        <v>626</v>
      </c>
      <c r="B624" s="1"/>
      <c r="C624" s="1"/>
      <c r="D624" s="1"/>
      <c r="E624" s="1"/>
      <c r="F624" s="1"/>
      <c r="G624" s="1"/>
      <c r="H624" s="1"/>
      <c r="I624" s="1"/>
      <c r="J624" s="1"/>
      <c r="K624" s="2">
        <v>163</v>
      </c>
      <c r="L624" s="2">
        <v>10.3</v>
      </c>
      <c r="M624" s="2">
        <v>-2.5000000000000001E-2</v>
      </c>
      <c r="N624">
        <f t="shared" si="18"/>
        <v>163</v>
      </c>
      <c r="O624" t="str">
        <f t="shared" si="19"/>
        <v>1</v>
      </c>
      <c r="P624">
        <v>1</v>
      </c>
    </row>
    <row r="625" spans="1:16" ht="13.5" customHeight="1" x14ac:dyDescent="0.15">
      <c r="A625" s="2" t="s">
        <v>627</v>
      </c>
      <c r="B625" s="2">
        <v>59</v>
      </c>
      <c r="C625" s="2">
        <v>7.6</v>
      </c>
      <c r="D625" s="2">
        <v>0</v>
      </c>
      <c r="E625" s="2">
        <v>48</v>
      </c>
      <c r="F625" s="2">
        <v>1</v>
      </c>
      <c r="G625" s="2">
        <v>8.9999999999999993E-3</v>
      </c>
      <c r="H625" s="1"/>
      <c r="I625" s="1"/>
      <c r="J625" s="1"/>
      <c r="K625" s="1"/>
      <c r="L625" s="1"/>
      <c r="M625" s="1"/>
      <c r="N625">
        <f t="shared" si="18"/>
        <v>53.5</v>
      </c>
      <c r="O625" t="str">
        <f t="shared" si="19"/>
        <v xml:space="preserve"> </v>
      </c>
      <c r="P625" t="s">
        <v>934</v>
      </c>
    </row>
    <row r="626" spans="1:16" ht="13.5" customHeight="1" x14ac:dyDescent="0.15">
      <c r="A626" s="2" t="s">
        <v>628</v>
      </c>
      <c r="B626" s="2">
        <v>79</v>
      </c>
      <c r="C626" s="2">
        <v>2.6</v>
      </c>
      <c r="D626" s="2">
        <v>1.6E-2</v>
      </c>
      <c r="E626" s="2">
        <v>309</v>
      </c>
      <c r="F626" s="2">
        <v>1.2</v>
      </c>
      <c r="G626" s="2">
        <v>4.5999999999999999E-2</v>
      </c>
      <c r="H626" s="2">
        <v>194</v>
      </c>
      <c r="I626" s="2">
        <v>26.7</v>
      </c>
      <c r="J626" s="2">
        <v>4.2999999999999997E-2</v>
      </c>
      <c r="K626" s="2">
        <v>138</v>
      </c>
      <c r="L626" s="2">
        <v>4</v>
      </c>
      <c r="M626" s="2">
        <v>-6.8000000000000005E-2</v>
      </c>
      <c r="N626">
        <f t="shared" si="18"/>
        <v>180</v>
      </c>
      <c r="O626" t="str">
        <f t="shared" si="19"/>
        <v>1</v>
      </c>
      <c r="P626">
        <v>1</v>
      </c>
    </row>
    <row r="627" spans="1:16" ht="13.5" customHeight="1" x14ac:dyDescent="0.15">
      <c r="A627" s="2" t="s">
        <v>629</v>
      </c>
      <c r="B627" s="2">
        <v>39</v>
      </c>
      <c r="C627" s="2">
        <v>12.4</v>
      </c>
      <c r="D627" s="2">
        <v>3.0000000000000001E-3</v>
      </c>
      <c r="E627" s="2">
        <v>220</v>
      </c>
      <c r="F627" s="2">
        <v>2.8</v>
      </c>
      <c r="G627" s="2">
        <v>6.0000000000000001E-3</v>
      </c>
      <c r="H627" s="1"/>
      <c r="I627" s="1"/>
      <c r="J627" s="1"/>
      <c r="K627" s="2">
        <v>158</v>
      </c>
      <c r="L627" s="2">
        <v>25.9</v>
      </c>
      <c r="M627" s="2">
        <v>-2E-3</v>
      </c>
      <c r="N627">
        <f t="shared" si="18"/>
        <v>139</v>
      </c>
      <c r="O627" t="str">
        <f t="shared" si="19"/>
        <v>1</v>
      </c>
      <c r="P627">
        <v>1</v>
      </c>
    </row>
    <row r="628" spans="1:16" ht="13.5" customHeight="1" x14ac:dyDescent="0.15">
      <c r="A628" s="2" t="s">
        <v>630</v>
      </c>
      <c r="B628" s="2">
        <v>240</v>
      </c>
      <c r="C628" s="2">
        <v>45.4</v>
      </c>
      <c r="D628" s="2">
        <v>-3.3000000000000002E-2</v>
      </c>
      <c r="E628" s="2">
        <v>159</v>
      </c>
      <c r="F628" s="2">
        <v>10</v>
      </c>
      <c r="G628" s="2">
        <v>7.2999999999999995E-2</v>
      </c>
      <c r="H628" s="2">
        <v>242</v>
      </c>
      <c r="I628" s="2">
        <v>38.9</v>
      </c>
      <c r="J628" s="2">
        <v>2.1999999999999999E-2</v>
      </c>
      <c r="K628" s="2">
        <v>136</v>
      </c>
      <c r="L628" s="2">
        <v>5.9</v>
      </c>
      <c r="M628" s="2">
        <v>-2.3E-2</v>
      </c>
      <c r="N628">
        <f t="shared" si="18"/>
        <v>194.25</v>
      </c>
      <c r="O628" t="str">
        <f t="shared" si="19"/>
        <v>1</v>
      </c>
      <c r="P628">
        <v>1</v>
      </c>
    </row>
    <row r="629" spans="1:16" ht="13.5" customHeight="1" x14ac:dyDescent="0.15">
      <c r="A629" s="2" t="s">
        <v>631</v>
      </c>
      <c r="B629" s="2">
        <v>218</v>
      </c>
      <c r="C629" s="2">
        <v>6.3</v>
      </c>
      <c r="D629" s="2">
        <v>-1.7000000000000001E-2</v>
      </c>
      <c r="E629" s="2">
        <v>94</v>
      </c>
      <c r="F629" s="2">
        <v>3.4</v>
      </c>
      <c r="G629" s="2">
        <v>1.4999999999999999E-2</v>
      </c>
      <c r="H629" s="1"/>
      <c r="I629" s="1"/>
      <c r="J629" s="1"/>
      <c r="K629" s="2">
        <v>171</v>
      </c>
      <c r="L629" s="2">
        <v>21</v>
      </c>
      <c r="M629" s="2">
        <v>-2.5999999999999999E-2</v>
      </c>
      <c r="N629">
        <f t="shared" si="18"/>
        <v>161</v>
      </c>
      <c r="O629" t="str">
        <f t="shared" si="19"/>
        <v>1</v>
      </c>
      <c r="P629">
        <v>1</v>
      </c>
    </row>
    <row r="630" spans="1:16" ht="13.5" customHeight="1" x14ac:dyDescent="0.15">
      <c r="A630" s="2" t="s">
        <v>632</v>
      </c>
      <c r="B630" s="2">
        <v>237</v>
      </c>
      <c r="C630" s="2">
        <v>16.899999999999999</v>
      </c>
      <c r="D630" s="2">
        <v>-2E-3</v>
      </c>
      <c r="E630" s="2">
        <v>142</v>
      </c>
      <c r="F630" s="2">
        <v>8.8000000000000007</v>
      </c>
      <c r="G630" s="2">
        <v>-5.2999999999999999E-2</v>
      </c>
      <c r="H630" s="2">
        <v>352</v>
      </c>
      <c r="I630" s="2">
        <v>6</v>
      </c>
      <c r="J630" s="2">
        <v>8.9999999999999993E-3</v>
      </c>
      <c r="K630" s="2">
        <v>232</v>
      </c>
      <c r="L630" s="2">
        <v>3.1</v>
      </c>
      <c r="M630" s="2">
        <v>3.9E-2</v>
      </c>
      <c r="N630">
        <f t="shared" si="18"/>
        <v>240.75</v>
      </c>
      <c r="O630" t="str">
        <f t="shared" si="19"/>
        <v xml:space="preserve"> </v>
      </c>
      <c r="P630" t="s">
        <v>934</v>
      </c>
    </row>
    <row r="631" spans="1:16" ht="13.5" customHeight="1" x14ac:dyDescent="0.15">
      <c r="A631" s="2" t="s">
        <v>633</v>
      </c>
      <c r="B631" s="1"/>
      <c r="C631" s="1"/>
      <c r="D631" s="1"/>
      <c r="E631" s="1"/>
      <c r="F631" s="1"/>
      <c r="G631" s="1"/>
      <c r="H631" s="1"/>
      <c r="I631" s="1"/>
      <c r="J631" s="1"/>
      <c r="K631" s="2">
        <v>40</v>
      </c>
      <c r="L631" s="2">
        <v>2.5</v>
      </c>
      <c r="M631" s="2">
        <v>0</v>
      </c>
      <c r="N631">
        <f t="shared" si="18"/>
        <v>40</v>
      </c>
      <c r="O631" t="str">
        <f t="shared" si="19"/>
        <v xml:space="preserve"> </v>
      </c>
      <c r="P631" t="s">
        <v>934</v>
      </c>
    </row>
    <row r="632" spans="1:16" ht="13.5" customHeight="1" x14ac:dyDescent="0.15">
      <c r="A632" s="2" t="s">
        <v>634</v>
      </c>
      <c r="B632" s="2">
        <v>51</v>
      </c>
      <c r="C632" s="2">
        <v>5.5</v>
      </c>
      <c r="D632" s="2">
        <v>1.7999999999999999E-2</v>
      </c>
      <c r="E632" s="2">
        <v>147</v>
      </c>
      <c r="F632" s="2">
        <v>66.900000000000006</v>
      </c>
      <c r="G632" s="2">
        <v>2.8000000000000001E-2</v>
      </c>
      <c r="H632" s="1"/>
      <c r="I632" s="1"/>
      <c r="J632" s="1"/>
      <c r="K632" s="2">
        <v>115</v>
      </c>
      <c r="L632" s="2">
        <v>4.0999999999999996</v>
      </c>
      <c r="M632" s="2">
        <v>-1.2999999999999999E-2</v>
      </c>
      <c r="N632">
        <f t="shared" si="18"/>
        <v>104.33333333333333</v>
      </c>
      <c r="O632" t="str">
        <f t="shared" si="19"/>
        <v xml:space="preserve"> </v>
      </c>
      <c r="P632" t="s">
        <v>934</v>
      </c>
    </row>
    <row r="633" spans="1:16" ht="13.5" customHeight="1" x14ac:dyDescent="0.15">
      <c r="A633" s="2" t="s">
        <v>635</v>
      </c>
      <c r="B633" s="2">
        <v>55</v>
      </c>
      <c r="C633" s="2">
        <v>2.4</v>
      </c>
      <c r="D633" s="2">
        <v>8.9999999999999993E-3</v>
      </c>
      <c r="E633" s="1"/>
      <c r="F633" s="1"/>
      <c r="G633" s="1"/>
      <c r="H633" s="1"/>
      <c r="I633" s="1"/>
      <c r="J633" s="1"/>
      <c r="K633" s="1"/>
      <c r="L633" s="1"/>
      <c r="M633" s="1"/>
      <c r="N633">
        <f t="shared" si="18"/>
        <v>55</v>
      </c>
      <c r="O633" t="str">
        <f t="shared" si="19"/>
        <v xml:space="preserve"> </v>
      </c>
      <c r="P633" t="s">
        <v>934</v>
      </c>
    </row>
    <row r="634" spans="1:16" ht="13.5" customHeight="1" x14ac:dyDescent="0.15">
      <c r="A634" s="2" t="s">
        <v>636</v>
      </c>
      <c r="B634" s="2">
        <v>248</v>
      </c>
      <c r="C634" s="2">
        <v>1.9</v>
      </c>
      <c r="D634" s="2">
        <v>-3.5000000000000003E-2</v>
      </c>
      <c r="E634" s="2">
        <v>321</v>
      </c>
      <c r="F634" s="2">
        <v>6</v>
      </c>
      <c r="G634" s="2">
        <v>2E-3</v>
      </c>
      <c r="H634" s="2">
        <v>158</v>
      </c>
      <c r="I634" s="2">
        <v>4.4000000000000004</v>
      </c>
      <c r="J634" s="2">
        <v>-3.5999999999999997E-2</v>
      </c>
      <c r="K634" s="2">
        <v>150</v>
      </c>
      <c r="L634" s="2">
        <v>1.4</v>
      </c>
      <c r="M634" s="2">
        <v>-1.9E-2</v>
      </c>
      <c r="N634">
        <f t="shared" si="18"/>
        <v>219.25</v>
      </c>
      <c r="O634" t="str">
        <f t="shared" si="19"/>
        <v>1</v>
      </c>
      <c r="P634">
        <v>1</v>
      </c>
    </row>
    <row r="635" spans="1:16" ht="13.5" customHeight="1" x14ac:dyDescent="0.15">
      <c r="A635" s="2" t="s">
        <v>637</v>
      </c>
      <c r="B635" s="2">
        <v>66</v>
      </c>
      <c r="C635" s="2">
        <v>3.3</v>
      </c>
      <c r="D635" s="2">
        <v>-2.7E-2</v>
      </c>
      <c r="E635" s="2">
        <v>306</v>
      </c>
      <c r="F635" s="2">
        <v>2.2999999999999998</v>
      </c>
      <c r="G635" s="2">
        <v>6.4000000000000001E-2</v>
      </c>
      <c r="H635" s="2">
        <v>21</v>
      </c>
      <c r="I635" s="2">
        <v>1.3</v>
      </c>
      <c r="J635" s="2">
        <v>4.9000000000000002E-2</v>
      </c>
      <c r="K635" s="2">
        <v>2</v>
      </c>
      <c r="L635" s="2">
        <v>2.6</v>
      </c>
      <c r="M635" s="2">
        <v>-6.0000000000000001E-3</v>
      </c>
      <c r="N635">
        <f t="shared" si="18"/>
        <v>98.75</v>
      </c>
      <c r="O635" t="str">
        <f t="shared" si="19"/>
        <v xml:space="preserve"> </v>
      </c>
      <c r="P635" t="s">
        <v>934</v>
      </c>
    </row>
    <row r="636" spans="1:16" ht="13.5" customHeight="1" x14ac:dyDescent="0.15">
      <c r="A636" s="2" t="s">
        <v>638</v>
      </c>
      <c r="B636" s="2">
        <v>246</v>
      </c>
      <c r="C636" s="2">
        <v>48.3</v>
      </c>
      <c r="D636" s="2">
        <v>4.0000000000000001E-3</v>
      </c>
      <c r="E636" s="1"/>
      <c r="F636" s="1"/>
      <c r="G636" s="1"/>
      <c r="H636" s="1"/>
      <c r="I636" s="1"/>
      <c r="J636" s="1"/>
      <c r="K636" s="1"/>
      <c r="L636" s="1"/>
      <c r="M636" s="1"/>
      <c r="N636">
        <f t="shared" si="18"/>
        <v>246</v>
      </c>
      <c r="O636" t="str">
        <f t="shared" si="19"/>
        <v xml:space="preserve"> </v>
      </c>
      <c r="P636" t="s">
        <v>934</v>
      </c>
    </row>
    <row r="637" spans="1:16" ht="13.5" customHeight="1" x14ac:dyDescent="0.15">
      <c r="A637" s="2" t="s">
        <v>639</v>
      </c>
      <c r="B637" s="1"/>
      <c r="C637" s="1"/>
      <c r="D637" s="1"/>
      <c r="E637" s="1"/>
      <c r="F637" s="1"/>
      <c r="G637" s="1"/>
      <c r="H637" s="1"/>
      <c r="I637" s="1"/>
      <c r="J637" s="1"/>
      <c r="K637" s="2">
        <v>128</v>
      </c>
      <c r="L637" s="2">
        <v>3.6</v>
      </c>
      <c r="M637" s="2">
        <v>5.0000000000000001E-3</v>
      </c>
      <c r="N637">
        <f t="shared" si="18"/>
        <v>128</v>
      </c>
      <c r="O637" t="str">
        <f t="shared" si="19"/>
        <v xml:space="preserve"> </v>
      </c>
      <c r="P637" t="s">
        <v>934</v>
      </c>
    </row>
    <row r="638" spans="1:16" ht="13.5" customHeight="1" x14ac:dyDescent="0.15">
      <c r="A638" s="2" t="s">
        <v>640</v>
      </c>
      <c r="B638" s="2">
        <v>263</v>
      </c>
      <c r="C638" s="2">
        <v>13.5</v>
      </c>
      <c r="D638" s="2">
        <v>-3.6999999999999998E-2</v>
      </c>
      <c r="E638" s="2">
        <v>322</v>
      </c>
      <c r="F638" s="2">
        <v>26.6</v>
      </c>
      <c r="G638" s="2">
        <v>-0.35199999999999998</v>
      </c>
      <c r="H638" s="2">
        <v>14</v>
      </c>
      <c r="I638" s="2">
        <v>7.6</v>
      </c>
      <c r="J638" s="2">
        <v>-4.0000000000000001E-3</v>
      </c>
      <c r="K638" s="2">
        <v>324</v>
      </c>
      <c r="L638" s="2">
        <v>4.3</v>
      </c>
      <c r="M638" s="2">
        <v>-2.5999999999999999E-2</v>
      </c>
      <c r="N638">
        <f t="shared" si="18"/>
        <v>230.75</v>
      </c>
      <c r="O638" t="str">
        <f t="shared" si="19"/>
        <v xml:space="preserve"> </v>
      </c>
      <c r="P638" t="s">
        <v>934</v>
      </c>
    </row>
    <row r="639" spans="1:16" ht="13.5" customHeight="1" x14ac:dyDescent="0.15">
      <c r="A639" s="2" t="s">
        <v>641</v>
      </c>
      <c r="B639" s="2">
        <v>84</v>
      </c>
      <c r="C639" s="2">
        <v>3.7</v>
      </c>
      <c r="D639" s="2">
        <v>-1.7000000000000001E-2</v>
      </c>
      <c r="E639" s="2">
        <v>7</v>
      </c>
      <c r="F639" s="2">
        <v>5.3</v>
      </c>
      <c r="G639" s="2">
        <v>6.2E-2</v>
      </c>
      <c r="H639" s="2">
        <v>183</v>
      </c>
      <c r="I639" s="2">
        <v>2.6</v>
      </c>
      <c r="J639" s="2">
        <v>-0.112</v>
      </c>
      <c r="K639" s="2">
        <v>148</v>
      </c>
      <c r="L639" s="2">
        <v>39.1</v>
      </c>
      <c r="M639" s="2">
        <v>-3.2000000000000001E-2</v>
      </c>
      <c r="N639">
        <f t="shared" si="18"/>
        <v>105.5</v>
      </c>
      <c r="O639" t="str">
        <f t="shared" si="19"/>
        <v xml:space="preserve"> </v>
      </c>
      <c r="P639" t="s">
        <v>934</v>
      </c>
    </row>
    <row r="640" spans="1:16" ht="13.5" customHeight="1" x14ac:dyDescent="0.15">
      <c r="A640" s="2" t="s">
        <v>642</v>
      </c>
      <c r="B640" s="2">
        <v>217</v>
      </c>
      <c r="C640" s="2">
        <v>4</v>
      </c>
      <c r="D640" s="2">
        <v>-3.0000000000000001E-3</v>
      </c>
      <c r="E640" s="2">
        <v>317</v>
      </c>
      <c r="F640" s="2">
        <v>8.6</v>
      </c>
      <c r="G640" s="2">
        <v>-7.1999999999999995E-2</v>
      </c>
      <c r="H640" s="2">
        <v>358</v>
      </c>
      <c r="I640" s="2">
        <v>3</v>
      </c>
      <c r="J640" s="2">
        <v>-0.05</v>
      </c>
      <c r="K640" s="2">
        <v>352</v>
      </c>
      <c r="L640" s="2">
        <v>13</v>
      </c>
      <c r="M640" s="2">
        <v>2.1999999999999999E-2</v>
      </c>
      <c r="N640">
        <f t="shared" si="18"/>
        <v>311</v>
      </c>
      <c r="O640" t="str">
        <f t="shared" si="19"/>
        <v xml:space="preserve"> </v>
      </c>
      <c r="P640" t="s">
        <v>934</v>
      </c>
    </row>
    <row r="641" spans="1:16" ht="13.5" customHeight="1" x14ac:dyDescent="0.15">
      <c r="A641" s="2" t="s">
        <v>643</v>
      </c>
      <c r="B641" s="2">
        <v>210</v>
      </c>
      <c r="C641" s="2">
        <v>8</v>
      </c>
      <c r="D641" s="2">
        <v>-1.7999999999999999E-2</v>
      </c>
      <c r="E641" s="2">
        <v>265</v>
      </c>
      <c r="F641" s="2">
        <v>17.899999999999999</v>
      </c>
      <c r="G641" s="2">
        <v>3.5999999999999997E-2</v>
      </c>
      <c r="H641" s="2">
        <v>210</v>
      </c>
      <c r="I641" s="2">
        <v>20.5</v>
      </c>
      <c r="J641" s="2">
        <v>-5.6000000000000001E-2</v>
      </c>
      <c r="K641" s="1"/>
      <c r="L641" s="1"/>
      <c r="M641" s="1"/>
      <c r="N641">
        <f t="shared" si="18"/>
        <v>228.33333333333334</v>
      </c>
      <c r="O641" t="str">
        <f t="shared" si="19"/>
        <v xml:space="preserve"> </v>
      </c>
      <c r="P641" t="s">
        <v>934</v>
      </c>
    </row>
    <row r="642" spans="1:16" ht="13.5" customHeight="1" x14ac:dyDescent="0.15">
      <c r="A642" s="2" t="s">
        <v>644</v>
      </c>
      <c r="B642" s="1"/>
      <c r="C642" s="1"/>
      <c r="D642" s="1"/>
      <c r="E642" s="2">
        <v>345</v>
      </c>
      <c r="F642" s="2">
        <v>2.5</v>
      </c>
      <c r="G642" s="2">
        <v>-1.2E-2</v>
      </c>
      <c r="H642" s="1"/>
      <c r="I642" s="1"/>
      <c r="J642" s="1"/>
      <c r="K642" s="1"/>
      <c r="L642" s="1"/>
      <c r="M642" s="1"/>
      <c r="N642">
        <f t="shared" si="18"/>
        <v>345</v>
      </c>
      <c r="O642" t="str">
        <f t="shared" si="19"/>
        <v xml:space="preserve"> </v>
      </c>
      <c r="P642" t="s">
        <v>934</v>
      </c>
    </row>
    <row r="643" spans="1:16" ht="13.5" customHeight="1" x14ac:dyDescent="0.15">
      <c r="A643" s="2" t="s">
        <v>645</v>
      </c>
      <c r="B643" s="1"/>
      <c r="C643" s="1"/>
      <c r="D643" s="1"/>
      <c r="E643" s="1"/>
      <c r="F643" s="1"/>
      <c r="G643" s="1"/>
      <c r="H643" s="1"/>
      <c r="I643" s="1"/>
      <c r="J643" s="1"/>
      <c r="K643" s="2">
        <v>3</v>
      </c>
      <c r="L643" s="2">
        <v>9.1</v>
      </c>
      <c r="M643" s="2">
        <v>3.0000000000000001E-3</v>
      </c>
      <c r="N643">
        <f t="shared" si="18"/>
        <v>3</v>
      </c>
      <c r="O643" t="str">
        <f t="shared" si="19"/>
        <v xml:space="preserve"> </v>
      </c>
      <c r="P643" t="s">
        <v>934</v>
      </c>
    </row>
    <row r="644" spans="1:16" ht="13.5" customHeight="1" x14ac:dyDescent="0.15">
      <c r="A644" s="2" t="s">
        <v>646</v>
      </c>
      <c r="B644" s="2">
        <v>73</v>
      </c>
      <c r="C644" s="2">
        <v>9.6999999999999993</v>
      </c>
      <c r="D644" s="2">
        <v>-2.3E-2</v>
      </c>
      <c r="E644" s="2">
        <v>296</v>
      </c>
      <c r="F644" s="2">
        <v>23.7</v>
      </c>
      <c r="G644" s="2">
        <v>6.7000000000000004E-2</v>
      </c>
      <c r="H644" s="2">
        <v>229</v>
      </c>
      <c r="I644" s="2">
        <v>20.9</v>
      </c>
      <c r="J644" s="2">
        <v>-1.4E-2</v>
      </c>
      <c r="K644" s="2">
        <v>102</v>
      </c>
      <c r="L644" s="2">
        <v>5.2</v>
      </c>
      <c r="M644" s="2">
        <v>-1.0999999999999999E-2</v>
      </c>
      <c r="N644">
        <f t="shared" ref="N644:N707" si="20">AVERAGE(B644,E644,H644,K644)</f>
        <v>175</v>
      </c>
      <c r="O644" t="str">
        <f t="shared" ref="O644:P707" si="21">IF(AND(N644&gt;135,N644&lt;225),"1"," ")</f>
        <v>1</v>
      </c>
      <c r="P644">
        <v>1</v>
      </c>
    </row>
    <row r="645" spans="1:16" ht="13.5" customHeight="1" x14ac:dyDescent="0.15">
      <c r="A645" s="2" t="s">
        <v>647</v>
      </c>
      <c r="B645" s="2">
        <v>111</v>
      </c>
      <c r="C645" s="2">
        <v>4.5999999999999996</v>
      </c>
      <c r="D645" s="2">
        <v>4.4999999999999998E-2</v>
      </c>
      <c r="E645" s="2">
        <v>333</v>
      </c>
      <c r="F645" s="2">
        <v>15.7</v>
      </c>
      <c r="G645" s="2">
        <v>-0.06</v>
      </c>
      <c r="H645" s="2">
        <v>284</v>
      </c>
      <c r="I645" s="2">
        <v>3.2</v>
      </c>
      <c r="J645" s="2">
        <v>-0.14899999999999999</v>
      </c>
      <c r="K645" s="2">
        <v>305</v>
      </c>
      <c r="L645" s="2">
        <v>1.2</v>
      </c>
      <c r="M645" s="2">
        <v>-8.0000000000000002E-3</v>
      </c>
      <c r="N645">
        <f t="shared" si="20"/>
        <v>258.25</v>
      </c>
      <c r="O645" t="str">
        <f t="shared" si="21"/>
        <v xml:space="preserve"> </v>
      </c>
      <c r="P645" t="s">
        <v>934</v>
      </c>
    </row>
    <row r="646" spans="1:16" ht="13.5" customHeight="1" x14ac:dyDescent="0.15">
      <c r="A646" s="2" t="s">
        <v>648</v>
      </c>
      <c r="B646" s="2">
        <v>33</v>
      </c>
      <c r="C646" s="2">
        <v>0.9</v>
      </c>
      <c r="D646" s="2">
        <v>1.7999999999999999E-2</v>
      </c>
      <c r="E646" s="2">
        <v>289</v>
      </c>
      <c r="F646" s="2">
        <v>0.8</v>
      </c>
      <c r="G646" s="2">
        <v>1.4999999999999999E-2</v>
      </c>
      <c r="H646" s="2">
        <v>313</v>
      </c>
      <c r="I646" s="2">
        <v>0.8</v>
      </c>
      <c r="J646" s="2">
        <v>1.2999999999999999E-2</v>
      </c>
      <c r="K646" s="2">
        <v>313</v>
      </c>
      <c r="L646" s="2">
        <v>1</v>
      </c>
      <c r="M646" s="2">
        <v>6.0000000000000001E-3</v>
      </c>
      <c r="N646">
        <f t="shared" si="20"/>
        <v>237</v>
      </c>
      <c r="O646" t="str">
        <f t="shared" si="21"/>
        <v xml:space="preserve"> </v>
      </c>
      <c r="P646" t="s">
        <v>934</v>
      </c>
    </row>
    <row r="647" spans="1:16" ht="13.5" customHeight="1" x14ac:dyDescent="0.15">
      <c r="A647" s="2" t="s">
        <v>649</v>
      </c>
      <c r="B647" s="2">
        <v>65</v>
      </c>
      <c r="C647" s="2">
        <v>5.4</v>
      </c>
      <c r="D647" s="2">
        <v>0.13800000000000001</v>
      </c>
      <c r="E647" s="2">
        <v>145</v>
      </c>
      <c r="F647" s="2">
        <v>5</v>
      </c>
      <c r="G647" s="2">
        <v>0.189</v>
      </c>
      <c r="H647" s="2">
        <v>237</v>
      </c>
      <c r="I647" s="2">
        <v>9.6999999999999993</v>
      </c>
      <c r="J647" s="2">
        <v>-2.5000000000000001E-2</v>
      </c>
      <c r="K647" s="2">
        <v>120</v>
      </c>
      <c r="L647" s="2">
        <v>12.1</v>
      </c>
      <c r="M647" s="2">
        <v>7.0000000000000001E-3</v>
      </c>
      <c r="N647">
        <f t="shared" si="20"/>
        <v>141.75</v>
      </c>
      <c r="O647" t="str">
        <f t="shared" si="21"/>
        <v>1</v>
      </c>
      <c r="P647">
        <v>1</v>
      </c>
    </row>
    <row r="648" spans="1:16" ht="13.5" customHeight="1" x14ac:dyDescent="0.15">
      <c r="A648" s="2" t="s">
        <v>650</v>
      </c>
      <c r="B648" s="2">
        <v>52</v>
      </c>
      <c r="C648" s="2">
        <v>29.4</v>
      </c>
      <c r="D648" s="2">
        <v>3.6999999999999998E-2</v>
      </c>
      <c r="E648" s="2">
        <v>241</v>
      </c>
      <c r="F648" s="2">
        <v>3.4</v>
      </c>
      <c r="G648" s="2">
        <v>-1.7999999999999999E-2</v>
      </c>
      <c r="H648" s="2">
        <v>260</v>
      </c>
      <c r="I648" s="2">
        <v>25.2</v>
      </c>
      <c r="J648" s="2">
        <v>-3.6999999999999998E-2</v>
      </c>
      <c r="K648" s="2">
        <v>113</v>
      </c>
      <c r="L648" s="2">
        <v>10.8</v>
      </c>
      <c r="M648" s="2">
        <v>8.9999999999999993E-3</v>
      </c>
      <c r="N648">
        <f t="shared" si="20"/>
        <v>166.5</v>
      </c>
      <c r="O648" t="str">
        <f t="shared" si="21"/>
        <v>1</v>
      </c>
      <c r="P648">
        <v>1</v>
      </c>
    </row>
    <row r="649" spans="1:16" ht="13.5" customHeight="1" x14ac:dyDescent="0.15">
      <c r="A649" s="2" t="s">
        <v>651</v>
      </c>
      <c r="B649" s="2">
        <v>213</v>
      </c>
      <c r="C649" s="2">
        <v>0.9</v>
      </c>
      <c r="D649" s="2">
        <v>6.0000000000000001E-3</v>
      </c>
      <c r="E649" s="2">
        <v>158</v>
      </c>
      <c r="F649" s="2">
        <v>1.7</v>
      </c>
      <c r="G649" s="2">
        <v>6.8000000000000005E-2</v>
      </c>
      <c r="H649" s="2">
        <v>16</v>
      </c>
      <c r="I649" s="2">
        <v>1.8</v>
      </c>
      <c r="J649" s="2">
        <v>-4.7E-2</v>
      </c>
      <c r="K649" s="2">
        <v>156</v>
      </c>
      <c r="L649" s="2">
        <v>9.5</v>
      </c>
      <c r="M649" s="2">
        <v>-1.2E-2</v>
      </c>
      <c r="N649">
        <f t="shared" si="20"/>
        <v>135.75</v>
      </c>
      <c r="O649" t="str">
        <f t="shared" si="21"/>
        <v>1</v>
      </c>
      <c r="P649">
        <v>1</v>
      </c>
    </row>
    <row r="650" spans="1:16" ht="13.5" customHeight="1" x14ac:dyDescent="0.15">
      <c r="A650" s="2" t="s">
        <v>652</v>
      </c>
      <c r="B650" s="1"/>
      <c r="C650" s="1"/>
      <c r="D650" s="1"/>
      <c r="E650" s="1"/>
      <c r="F650" s="1"/>
      <c r="G650" s="1"/>
      <c r="H650" s="1"/>
      <c r="I650" s="1"/>
      <c r="J650" s="1"/>
      <c r="K650" s="2">
        <v>308</v>
      </c>
      <c r="L650" s="2">
        <v>2.8</v>
      </c>
      <c r="M650" s="2">
        <v>-1.4999999999999999E-2</v>
      </c>
      <c r="N650">
        <f t="shared" si="20"/>
        <v>308</v>
      </c>
      <c r="O650" t="str">
        <f t="shared" si="21"/>
        <v xml:space="preserve"> </v>
      </c>
      <c r="P650" t="s">
        <v>934</v>
      </c>
    </row>
    <row r="651" spans="1:16" ht="13.5" customHeight="1" x14ac:dyDescent="0.15">
      <c r="A651" s="2" t="s">
        <v>653</v>
      </c>
      <c r="B651" s="2">
        <v>62</v>
      </c>
      <c r="C651" s="2">
        <v>3.8</v>
      </c>
      <c r="D651" s="2">
        <v>2.5999999999999999E-2</v>
      </c>
      <c r="E651" s="2">
        <v>314</v>
      </c>
      <c r="F651" s="2">
        <v>18.399999999999999</v>
      </c>
      <c r="G651" s="2">
        <v>-0.2</v>
      </c>
      <c r="H651" s="2">
        <v>23</v>
      </c>
      <c r="I651" s="2">
        <v>0.6</v>
      </c>
      <c r="J651" s="2">
        <v>-2E-3</v>
      </c>
      <c r="K651" s="2">
        <v>245</v>
      </c>
      <c r="L651" s="2">
        <v>5.7</v>
      </c>
      <c r="M651" s="2">
        <v>1.6E-2</v>
      </c>
      <c r="N651">
        <f t="shared" si="20"/>
        <v>161</v>
      </c>
      <c r="O651" t="str">
        <f t="shared" si="21"/>
        <v>1</v>
      </c>
      <c r="P651">
        <v>1</v>
      </c>
    </row>
    <row r="652" spans="1:16" ht="13.5" customHeight="1" x14ac:dyDescent="0.15">
      <c r="A652" s="2" t="s">
        <v>654</v>
      </c>
      <c r="B652" s="2">
        <v>273</v>
      </c>
      <c r="C652" s="2">
        <v>51.5</v>
      </c>
      <c r="D652" s="2">
        <v>5.3999999999999999E-2</v>
      </c>
      <c r="E652" s="2">
        <v>305</v>
      </c>
      <c r="F652" s="2">
        <v>7.9</v>
      </c>
      <c r="G652" s="2">
        <v>0.2</v>
      </c>
      <c r="H652" s="1"/>
      <c r="I652" s="1"/>
      <c r="J652" s="1"/>
      <c r="K652" s="2">
        <v>93</v>
      </c>
      <c r="L652" s="2">
        <v>17.100000000000001</v>
      </c>
      <c r="M652" s="2">
        <v>5.5E-2</v>
      </c>
      <c r="N652">
        <f t="shared" si="20"/>
        <v>223.66666666666666</v>
      </c>
      <c r="O652" t="str">
        <f t="shared" si="21"/>
        <v>1</v>
      </c>
      <c r="P652">
        <v>1</v>
      </c>
    </row>
    <row r="653" spans="1:16" ht="13.5" customHeight="1" x14ac:dyDescent="0.15">
      <c r="A653" s="2" t="s">
        <v>655</v>
      </c>
      <c r="B653" s="2">
        <v>298</v>
      </c>
      <c r="C653" s="2">
        <v>46.7</v>
      </c>
      <c r="D653" s="2">
        <v>6.0000000000000001E-3</v>
      </c>
      <c r="E653" s="1"/>
      <c r="F653" s="1"/>
      <c r="G653" s="1"/>
      <c r="H653" s="1"/>
      <c r="I653" s="1"/>
      <c r="J653" s="1"/>
      <c r="K653" s="1"/>
      <c r="L653" s="1"/>
      <c r="M653" s="1"/>
      <c r="N653">
        <f t="shared" si="20"/>
        <v>298</v>
      </c>
      <c r="O653" t="str">
        <f t="shared" si="21"/>
        <v xml:space="preserve"> </v>
      </c>
      <c r="P653" t="s">
        <v>934</v>
      </c>
    </row>
    <row r="654" spans="1:16" ht="13.5" customHeight="1" x14ac:dyDescent="0.15">
      <c r="A654" s="2" t="s">
        <v>656</v>
      </c>
      <c r="B654" s="2">
        <v>47</v>
      </c>
      <c r="C654" s="2">
        <v>5.5</v>
      </c>
      <c r="D654" s="2">
        <v>1.4E-2</v>
      </c>
      <c r="E654" s="2">
        <v>315</v>
      </c>
      <c r="F654" s="2">
        <v>20.100000000000001</v>
      </c>
      <c r="G654" s="2">
        <v>2.7E-2</v>
      </c>
      <c r="H654" s="2">
        <v>224</v>
      </c>
      <c r="I654" s="2">
        <v>18.399999999999999</v>
      </c>
      <c r="J654" s="2">
        <v>-2.1999999999999999E-2</v>
      </c>
      <c r="K654" s="1"/>
      <c r="L654" s="1"/>
      <c r="M654" s="1"/>
      <c r="N654">
        <f t="shared" si="20"/>
        <v>195.33333333333334</v>
      </c>
      <c r="O654" t="str">
        <f t="shared" si="21"/>
        <v>1</v>
      </c>
      <c r="P654">
        <v>1</v>
      </c>
    </row>
    <row r="655" spans="1:16" ht="13.5" customHeight="1" x14ac:dyDescent="0.15">
      <c r="A655" s="2" t="s">
        <v>657</v>
      </c>
      <c r="B655" s="2">
        <v>179</v>
      </c>
      <c r="C655" s="2">
        <v>83.4</v>
      </c>
      <c r="D655" s="2">
        <v>0</v>
      </c>
      <c r="E655" s="1"/>
      <c r="F655" s="1"/>
      <c r="G655" s="1"/>
      <c r="H655" s="1"/>
      <c r="I655" s="1"/>
      <c r="J655" s="1"/>
      <c r="K655" s="1"/>
      <c r="L655" s="1"/>
      <c r="M655" s="1"/>
      <c r="N655">
        <f t="shared" si="20"/>
        <v>179</v>
      </c>
      <c r="O655" t="str">
        <f t="shared" si="21"/>
        <v>1</v>
      </c>
      <c r="P655">
        <v>1</v>
      </c>
    </row>
    <row r="656" spans="1:16" ht="13.5" customHeight="1" x14ac:dyDescent="0.15">
      <c r="A656" s="2" t="s">
        <v>658</v>
      </c>
      <c r="B656" s="1"/>
      <c r="C656" s="1"/>
      <c r="D656" s="1"/>
      <c r="E656" s="1"/>
      <c r="F656" s="1"/>
      <c r="G656" s="1"/>
      <c r="H656" s="1"/>
      <c r="I656" s="1"/>
      <c r="J656" s="1"/>
      <c r="K656" s="2">
        <v>13</v>
      </c>
      <c r="L656" s="2">
        <v>56.7</v>
      </c>
      <c r="M656" s="2">
        <v>1.7000000000000001E-2</v>
      </c>
      <c r="N656">
        <f t="shared" si="20"/>
        <v>13</v>
      </c>
      <c r="O656" t="str">
        <f t="shared" si="21"/>
        <v xml:space="preserve"> </v>
      </c>
      <c r="P656" t="s">
        <v>934</v>
      </c>
    </row>
    <row r="657" spans="1:16" ht="13.5" customHeight="1" x14ac:dyDescent="0.15">
      <c r="A657" s="2" t="s">
        <v>659</v>
      </c>
      <c r="B657" s="1"/>
      <c r="C657" s="1"/>
      <c r="D657" s="1"/>
      <c r="E657" s="1"/>
      <c r="F657" s="1"/>
      <c r="G657" s="1"/>
      <c r="H657" s="1"/>
      <c r="I657" s="1"/>
      <c r="J657" s="1"/>
      <c r="K657" s="2">
        <v>9</v>
      </c>
      <c r="L657" s="2">
        <v>12.4</v>
      </c>
      <c r="M657" s="2">
        <v>-8.0000000000000002E-3</v>
      </c>
      <c r="N657">
        <f t="shared" si="20"/>
        <v>9</v>
      </c>
      <c r="O657" t="str">
        <f t="shared" si="21"/>
        <v xml:space="preserve"> </v>
      </c>
      <c r="P657" t="s">
        <v>934</v>
      </c>
    </row>
    <row r="658" spans="1:16" ht="13.5" customHeight="1" x14ac:dyDescent="0.15">
      <c r="A658" s="2" t="s">
        <v>660</v>
      </c>
      <c r="B658" s="2">
        <v>253</v>
      </c>
      <c r="C658" s="2">
        <v>23.3</v>
      </c>
      <c r="D658" s="2">
        <v>-6.4000000000000001E-2</v>
      </c>
      <c r="E658" s="2">
        <v>327</v>
      </c>
      <c r="F658" s="2">
        <v>13.6</v>
      </c>
      <c r="G658" s="2">
        <v>-0.115</v>
      </c>
      <c r="H658" s="2">
        <v>140</v>
      </c>
      <c r="I658" s="2">
        <v>6.4</v>
      </c>
      <c r="J658" s="2">
        <v>-8.3000000000000004E-2</v>
      </c>
      <c r="K658" s="2">
        <v>197</v>
      </c>
      <c r="L658" s="2">
        <v>9.8000000000000007</v>
      </c>
      <c r="M658" s="2">
        <v>-5.3999999999999999E-2</v>
      </c>
      <c r="N658">
        <f t="shared" si="20"/>
        <v>229.25</v>
      </c>
      <c r="O658" t="str">
        <f t="shared" si="21"/>
        <v xml:space="preserve"> </v>
      </c>
      <c r="P658" t="s">
        <v>934</v>
      </c>
    </row>
    <row r="659" spans="1:16" ht="13.5" customHeight="1" x14ac:dyDescent="0.15">
      <c r="A659" s="2" t="s">
        <v>661</v>
      </c>
      <c r="B659" s="2">
        <v>256</v>
      </c>
      <c r="C659" s="2">
        <v>1.8</v>
      </c>
      <c r="D659" s="2">
        <v>4.8000000000000001E-2</v>
      </c>
      <c r="E659" s="2">
        <v>158</v>
      </c>
      <c r="F659" s="2">
        <v>1.2</v>
      </c>
      <c r="G659" s="2">
        <v>0.11899999999999999</v>
      </c>
      <c r="H659" s="2">
        <v>140</v>
      </c>
      <c r="I659" s="2">
        <v>2.7</v>
      </c>
      <c r="J659" s="2">
        <v>-9.6000000000000002E-2</v>
      </c>
      <c r="K659" s="2">
        <v>145</v>
      </c>
      <c r="L659" s="2">
        <v>5</v>
      </c>
      <c r="M659" s="2">
        <v>1.0999999999999999E-2</v>
      </c>
      <c r="N659">
        <f t="shared" si="20"/>
        <v>174.75</v>
      </c>
      <c r="O659" t="str">
        <f t="shared" si="21"/>
        <v>1</v>
      </c>
      <c r="P659">
        <v>1</v>
      </c>
    </row>
    <row r="660" spans="1:16" ht="13.5" customHeight="1" x14ac:dyDescent="0.15">
      <c r="A660" s="2" t="s">
        <v>662</v>
      </c>
      <c r="B660" s="2">
        <v>230</v>
      </c>
      <c r="C660" s="2">
        <v>117.2</v>
      </c>
      <c r="D660" s="2">
        <v>-5.0000000000000001E-3</v>
      </c>
      <c r="E660" s="1"/>
      <c r="F660" s="1"/>
      <c r="G660" s="1"/>
      <c r="H660" s="2">
        <v>356</v>
      </c>
      <c r="I660" s="2">
        <v>2.6</v>
      </c>
      <c r="J660" s="2">
        <v>7.4999999999999997E-2</v>
      </c>
      <c r="K660" s="2">
        <v>27</v>
      </c>
      <c r="L660" s="2">
        <v>3.8</v>
      </c>
      <c r="M660" s="2">
        <v>1.4999999999999999E-2</v>
      </c>
      <c r="N660">
        <f t="shared" si="20"/>
        <v>204.33333333333334</v>
      </c>
      <c r="O660" t="str">
        <f t="shared" si="21"/>
        <v>1</v>
      </c>
      <c r="P660">
        <v>1</v>
      </c>
    </row>
    <row r="661" spans="1:16" ht="13.5" customHeight="1" x14ac:dyDescent="0.15">
      <c r="A661" s="2" t="s">
        <v>663</v>
      </c>
      <c r="B661" s="2">
        <v>246</v>
      </c>
      <c r="C661" s="2">
        <v>1.7</v>
      </c>
      <c r="D661" s="2">
        <v>-6.0000000000000001E-3</v>
      </c>
      <c r="E661" s="2">
        <v>101</v>
      </c>
      <c r="F661" s="2">
        <v>0.5</v>
      </c>
      <c r="G661" s="2">
        <v>-3.2000000000000001E-2</v>
      </c>
      <c r="H661" s="2">
        <v>20</v>
      </c>
      <c r="I661" s="2">
        <v>2.1</v>
      </c>
      <c r="J661" s="2">
        <v>-5.5E-2</v>
      </c>
      <c r="K661" s="2">
        <v>240</v>
      </c>
      <c r="L661" s="2">
        <v>0.3</v>
      </c>
      <c r="M661" s="2">
        <v>8.9999999999999993E-3</v>
      </c>
      <c r="N661">
        <f t="shared" si="20"/>
        <v>151.75</v>
      </c>
      <c r="O661" t="str">
        <f t="shared" si="21"/>
        <v>1</v>
      </c>
      <c r="P661">
        <v>1</v>
      </c>
    </row>
    <row r="662" spans="1:16" ht="13.5" customHeight="1" x14ac:dyDescent="0.15">
      <c r="A662" s="2" t="s">
        <v>664</v>
      </c>
      <c r="B662" s="2">
        <v>176</v>
      </c>
      <c r="C662" s="2">
        <v>7.4</v>
      </c>
      <c r="D662" s="2">
        <v>-4.1000000000000002E-2</v>
      </c>
      <c r="E662" s="2">
        <v>245</v>
      </c>
      <c r="F662" s="2">
        <v>13</v>
      </c>
      <c r="G662" s="2">
        <v>-1.7000000000000001E-2</v>
      </c>
      <c r="H662" s="2">
        <v>240</v>
      </c>
      <c r="I662" s="2">
        <v>33.5</v>
      </c>
      <c r="J662" s="2">
        <v>-7.5999999999999998E-2</v>
      </c>
      <c r="K662" s="2">
        <v>140</v>
      </c>
      <c r="L662" s="2">
        <v>49.4</v>
      </c>
      <c r="M662" s="2">
        <v>-2.7E-2</v>
      </c>
      <c r="N662">
        <f t="shared" si="20"/>
        <v>200.25</v>
      </c>
      <c r="O662" t="str">
        <f t="shared" si="21"/>
        <v>1</v>
      </c>
      <c r="P662">
        <v>1</v>
      </c>
    </row>
    <row r="663" spans="1:16" ht="13.5" customHeight="1" x14ac:dyDescent="0.15">
      <c r="A663" s="2" t="s">
        <v>665</v>
      </c>
      <c r="B663" s="2">
        <v>253</v>
      </c>
      <c r="C663" s="2">
        <v>3.4</v>
      </c>
      <c r="D663" s="2">
        <v>4.1000000000000002E-2</v>
      </c>
      <c r="E663" s="2">
        <v>96</v>
      </c>
      <c r="F663" s="2">
        <v>1.8</v>
      </c>
      <c r="G663" s="2">
        <v>3.1E-2</v>
      </c>
      <c r="H663" s="2">
        <v>264</v>
      </c>
      <c r="I663" s="2">
        <v>3.7</v>
      </c>
      <c r="J663" s="2">
        <v>-0.104</v>
      </c>
      <c r="K663" s="2">
        <v>74</v>
      </c>
      <c r="L663" s="2">
        <v>4.5</v>
      </c>
      <c r="M663" s="2">
        <v>-1E-3</v>
      </c>
      <c r="N663">
        <f t="shared" si="20"/>
        <v>171.75</v>
      </c>
      <c r="O663" t="str">
        <f t="shared" si="21"/>
        <v>1</v>
      </c>
      <c r="P663">
        <v>1</v>
      </c>
    </row>
    <row r="664" spans="1:16" ht="13.5" customHeight="1" x14ac:dyDescent="0.15">
      <c r="A664" s="2" t="s">
        <v>666</v>
      </c>
      <c r="B664" s="2">
        <v>228</v>
      </c>
      <c r="C664" s="2">
        <v>6.5</v>
      </c>
      <c r="D664" s="2">
        <v>-2.9000000000000001E-2</v>
      </c>
      <c r="E664" s="2">
        <v>330</v>
      </c>
      <c r="F664" s="2">
        <v>3.9</v>
      </c>
      <c r="G664" s="2">
        <v>-0.19</v>
      </c>
      <c r="H664" s="2">
        <v>318</v>
      </c>
      <c r="I664" s="2">
        <v>2.1</v>
      </c>
      <c r="J664" s="2">
        <v>7.4999999999999997E-2</v>
      </c>
      <c r="K664" s="2">
        <v>286</v>
      </c>
      <c r="L664" s="2">
        <v>1.9</v>
      </c>
      <c r="M664" s="2">
        <v>8.9999999999999993E-3</v>
      </c>
      <c r="N664">
        <f t="shared" si="20"/>
        <v>290.5</v>
      </c>
      <c r="O664" t="str">
        <f t="shared" si="21"/>
        <v xml:space="preserve"> </v>
      </c>
      <c r="P664" t="s">
        <v>934</v>
      </c>
    </row>
    <row r="665" spans="1:16" ht="13.5" customHeight="1" x14ac:dyDescent="0.15">
      <c r="A665" s="2" t="s">
        <v>667</v>
      </c>
      <c r="B665" s="2">
        <v>247</v>
      </c>
      <c r="C665" s="2">
        <v>38.799999999999997</v>
      </c>
      <c r="D665" s="2">
        <v>7.0000000000000001E-3</v>
      </c>
      <c r="E665" s="2">
        <v>118</v>
      </c>
      <c r="F665" s="2">
        <v>1.8</v>
      </c>
      <c r="G665" s="2">
        <v>-3.2000000000000001E-2</v>
      </c>
      <c r="H665" s="2">
        <v>136</v>
      </c>
      <c r="I665" s="2">
        <v>1.1000000000000001</v>
      </c>
      <c r="J665" s="2">
        <v>0.105</v>
      </c>
      <c r="K665" s="2">
        <v>168</v>
      </c>
      <c r="L665" s="2">
        <v>16.5</v>
      </c>
      <c r="M665" s="2">
        <v>-1.7000000000000001E-2</v>
      </c>
      <c r="N665">
        <f t="shared" si="20"/>
        <v>167.25</v>
      </c>
      <c r="O665" t="str">
        <f t="shared" si="21"/>
        <v>1</v>
      </c>
      <c r="P665">
        <v>1</v>
      </c>
    </row>
    <row r="666" spans="1:16" ht="13.5" customHeight="1" x14ac:dyDescent="0.15">
      <c r="A666" s="2" t="s">
        <v>668</v>
      </c>
      <c r="B666" s="2">
        <v>52</v>
      </c>
      <c r="C666" s="2">
        <v>2.7</v>
      </c>
      <c r="D666" s="2">
        <v>2.1000000000000001E-2</v>
      </c>
      <c r="E666" s="2">
        <v>354</v>
      </c>
      <c r="F666" s="2">
        <v>2.1</v>
      </c>
      <c r="G666" s="2">
        <v>3.4000000000000002E-2</v>
      </c>
      <c r="H666" s="1"/>
      <c r="I666" s="1"/>
      <c r="J666" s="1"/>
      <c r="K666" s="2">
        <v>146</v>
      </c>
      <c r="L666" s="2">
        <v>32.1</v>
      </c>
      <c r="M666" s="2">
        <v>1E-3</v>
      </c>
      <c r="N666">
        <f t="shared" si="20"/>
        <v>184</v>
      </c>
      <c r="O666" t="str">
        <f t="shared" si="21"/>
        <v>1</v>
      </c>
      <c r="P666">
        <v>1</v>
      </c>
    </row>
    <row r="667" spans="1:16" ht="13.5" customHeight="1" x14ac:dyDescent="0.15">
      <c r="A667" s="2" t="s">
        <v>669</v>
      </c>
      <c r="B667" s="2">
        <v>237</v>
      </c>
      <c r="C667" s="2">
        <v>76.5</v>
      </c>
      <c r="D667" s="2">
        <v>-3.1E-2</v>
      </c>
      <c r="E667" s="2">
        <v>119</v>
      </c>
      <c r="F667" s="2">
        <v>7.5</v>
      </c>
      <c r="G667" s="2">
        <v>-6.5000000000000002E-2</v>
      </c>
      <c r="H667" s="2">
        <v>4</v>
      </c>
      <c r="I667" s="2">
        <v>19.899999999999999</v>
      </c>
      <c r="J667" s="2">
        <v>-3.4000000000000002E-2</v>
      </c>
      <c r="K667" s="1"/>
      <c r="L667" s="1"/>
      <c r="M667" s="1"/>
      <c r="N667">
        <f t="shared" si="20"/>
        <v>120</v>
      </c>
      <c r="O667" t="str">
        <f t="shared" si="21"/>
        <v xml:space="preserve"> </v>
      </c>
      <c r="P667" t="s">
        <v>934</v>
      </c>
    </row>
    <row r="668" spans="1:16" ht="13.5" customHeight="1" x14ac:dyDescent="0.15">
      <c r="A668" s="2" t="s">
        <v>670</v>
      </c>
      <c r="B668" s="2">
        <v>240</v>
      </c>
      <c r="C668" s="2">
        <v>32.1</v>
      </c>
      <c r="D668" s="2">
        <v>0.03</v>
      </c>
      <c r="E668" s="1"/>
      <c r="F668" s="1"/>
      <c r="G668" s="1"/>
      <c r="H668" s="1"/>
      <c r="I668" s="1"/>
      <c r="J668" s="1"/>
      <c r="K668" s="1"/>
      <c r="L668" s="1"/>
      <c r="M668" s="1"/>
      <c r="N668">
        <f t="shared" si="20"/>
        <v>240</v>
      </c>
      <c r="O668" t="str">
        <f t="shared" si="21"/>
        <v xml:space="preserve"> </v>
      </c>
      <c r="P668" t="s">
        <v>934</v>
      </c>
    </row>
    <row r="669" spans="1:16" ht="13.5" customHeight="1" x14ac:dyDescent="0.15">
      <c r="A669" s="2" t="s">
        <v>671</v>
      </c>
      <c r="B669" s="2">
        <v>12</v>
      </c>
      <c r="C669" s="2">
        <v>0.1</v>
      </c>
      <c r="D669" s="2">
        <v>5.0000000000000001E-3</v>
      </c>
      <c r="E669" s="2">
        <v>350</v>
      </c>
      <c r="F669" s="2">
        <v>1.4</v>
      </c>
      <c r="G669" s="2">
        <v>1.2E-2</v>
      </c>
      <c r="H669" s="2">
        <v>30</v>
      </c>
      <c r="I669" s="2">
        <v>0</v>
      </c>
      <c r="J669" s="2">
        <v>6.0000000000000001E-3</v>
      </c>
      <c r="K669" s="2">
        <v>158</v>
      </c>
      <c r="L669" s="2">
        <v>0.2</v>
      </c>
      <c r="M669" s="2">
        <v>1E-3</v>
      </c>
      <c r="N669">
        <f t="shared" si="20"/>
        <v>137.5</v>
      </c>
      <c r="O669" t="str">
        <f t="shared" si="21"/>
        <v>1</v>
      </c>
      <c r="P669">
        <v>1</v>
      </c>
    </row>
    <row r="670" spans="1:16" ht="13.5" customHeight="1" x14ac:dyDescent="0.15">
      <c r="A670" s="2" t="s">
        <v>672</v>
      </c>
      <c r="B670" s="2">
        <v>301</v>
      </c>
      <c r="C670" s="2">
        <v>38.200000000000003</v>
      </c>
      <c r="D670" s="2">
        <v>1.7999999999999999E-2</v>
      </c>
      <c r="E670" s="1"/>
      <c r="F670" s="1"/>
      <c r="G670" s="1"/>
      <c r="H670" s="1"/>
      <c r="I670" s="1"/>
      <c r="J670" s="1"/>
      <c r="K670" s="1"/>
      <c r="L670" s="1"/>
      <c r="M670" s="1"/>
      <c r="N670">
        <f t="shared" si="20"/>
        <v>301</v>
      </c>
      <c r="O670" t="str">
        <f t="shared" si="21"/>
        <v xml:space="preserve"> </v>
      </c>
      <c r="P670" t="s">
        <v>934</v>
      </c>
    </row>
    <row r="671" spans="1:16" ht="13.5" customHeight="1" x14ac:dyDescent="0.15">
      <c r="A671" s="2" t="s">
        <v>673</v>
      </c>
      <c r="B671" s="2">
        <v>28</v>
      </c>
      <c r="C671" s="2">
        <v>1.6</v>
      </c>
      <c r="D671" s="2">
        <v>-2.7E-2</v>
      </c>
      <c r="E671" s="2">
        <v>164</v>
      </c>
      <c r="F671" s="2">
        <v>10.1</v>
      </c>
      <c r="G671" s="2">
        <v>0.16400000000000001</v>
      </c>
      <c r="H671" s="2">
        <v>193</v>
      </c>
      <c r="I671" s="2">
        <v>2.9</v>
      </c>
      <c r="J671" s="2">
        <v>-2E-3</v>
      </c>
      <c r="K671" s="2">
        <v>22</v>
      </c>
      <c r="L671" s="2">
        <v>8.1999999999999993</v>
      </c>
      <c r="M671" s="2">
        <v>2E-3</v>
      </c>
      <c r="N671">
        <f t="shared" si="20"/>
        <v>101.75</v>
      </c>
      <c r="O671" t="str">
        <f t="shared" si="21"/>
        <v xml:space="preserve"> </v>
      </c>
      <c r="P671" t="s">
        <v>934</v>
      </c>
    </row>
    <row r="672" spans="1:16" ht="13.5" customHeight="1" x14ac:dyDescent="0.15">
      <c r="A672" s="2" t="s">
        <v>674</v>
      </c>
      <c r="B672" s="2">
        <v>80</v>
      </c>
      <c r="C672" s="2">
        <v>6.7</v>
      </c>
      <c r="D672" s="2">
        <v>5.7000000000000002E-2</v>
      </c>
      <c r="E672" s="2">
        <v>195</v>
      </c>
      <c r="F672" s="2">
        <v>5.8</v>
      </c>
      <c r="G672" s="2">
        <v>-2.1000000000000001E-2</v>
      </c>
      <c r="H672" s="2">
        <v>259</v>
      </c>
      <c r="I672" s="2">
        <v>1.1000000000000001</v>
      </c>
      <c r="J672" s="2">
        <v>5.8000000000000003E-2</v>
      </c>
      <c r="K672" s="2">
        <v>86</v>
      </c>
      <c r="L672" s="2">
        <v>1.6</v>
      </c>
      <c r="M672" s="2">
        <v>-1.2E-2</v>
      </c>
      <c r="N672">
        <f t="shared" si="20"/>
        <v>155</v>
      </c>
      <c r="O672" t="str">
        <f t="shared" si="21"/>
        <v>1</v>
      </c>
      <c r="P672">
        <v>1</v>
      </c>
    </row>
    <row r="673" spans="1:16" ht="13.5" customHeight="1" x14ac:dyDescent="0.15">
      <c r="A673" s="2" t="s">
        <v>675</v>
      </c>
      <c r="B673" s="2">
        <v>103</v>
      </c>
      <c r="C673" s="2">
        <v>5.5</v>
      </c>
      <c r="D673" s="2">
        <v>-5.0999999999999997E-2</v>
      </c>
      <c r="E673" s="2">
        <v>21</v>
      </c>
      <c r="F673" s="2">
        <v>5.8</v>
      </c>
      <c r="G673" s="2">
        <v>3.3000000000000002E-2</v>
      </c>
      <c r="H673" s="1"/>
      <c r="I673" s="1"/>
      <c r="J673" s="1"/>
      <c r="K673" s="2">
        <v>74</v>
      </c>
      <c r="L673" s="2">
        <v>10.6</v>
      </c>
      <c r="M673" s="2">
        <v>-8.0000000000000002E-3</v>
      </c>
      <c r="N673">
        <f t="shared" si="20"/>
        <v>66</v>
      </c>
      <c r="O673" t="str">
        <f t="shared" si="21"/>
        <v xml:space="preserve"> </v>
      </c>
      <c r="P673" t="s">
        <v>934</v>
      </c>
    </row>
    <row r="674" spans="1:16" ht="13.5" customHeight="1" x14ac:dyDescent="0.15">
      <c r="A674" s="2" t="s">
        <v>676</v>
      </c>
      <c r="B674" s="2">
        <v>59</v>
      </c>
      <c r="C674" s="2">
        <v>17.899999999999999</v>
      </c>
      <c r="D674" s="2">
        <v>-1.4E-2</v>
      </c>
      <c r="E674" s="2">
        <v>96</v>
      </c>
      <c r="F674" s="2">
        <v>0.8</v>
      </c>
      <c r="G674" s="2">
        <v>0.04</v>
      </c>
      <c r="H674" s="1"/>
      <c r="I674" s="1"/>
      <c r="J674" s="1"/>
      <c r="K674" s="1"/>
      <c r="L674" s="1"/>
      <c r="M674" s="1"/>
      <c r="N674">
        <f t="shared" si="20"/>
        <v>77.5</v>
      </c>
      <c r="O674" t="str">
        <f t="shared" si="21"/>
        <v xml:space="preserve"> </v>
      </c>
      <c r="P674" t="s">
        <v>934</v>
      </c>
    </row>
    <row r="675" spans="1:16" ht="13.5" customHeight="1" x14ac:dyDescent="0.15">
      <c r="A675" s="2" t="s">
        <v>677</v>
      </c>
      <c r="B675" s="2">
        <v>323</v>
      </c>
      <c r="C675" s="2">
        <v>2</v>
      </c>
      <c r="D675" s="2">
        <v>-0.04</v>
      </c>
      <c r="E675" s="2">
        <v>321</v>
      </c>
      <c r="F675" s="2">
        <v>10.9</v>
      </c>
      <c r="G675" s="2">
        <v>-0.124</v>
      </c>
      <c r="H675" s="2">
        <v>334</v>
      </c>
      <c r="I675" s="2">
        <v>1.2</v>
      </c>
      <c r="J675" s="2">
        <v>5.7000000000000002E-2</v>
      </c>
      <c r="K675" s="2">
        <v>7</v>
      </c>
      <c r="L675" s="2">
        <v>8.6</v>
      </c>
      <c r="M675" s="2">
        <v>1.4E-2</v>
      </c>
      <c r="N675">
        <f t="shared" si="20"/>
        <v>246.25</v>
      </c>
      <c r="O675" t="str">
        <f t="shared" si="21"/>
        <v xml:space="preserve"> </v>
      </c>
      <c r="P675" t="s">
        <v>934</v>
      </c>
    </row>
    <row r="676" spans="1:16" ht="13.5" customHeight="1" x14ac:dyDescent="0.15">
      <c r="A676" s="2" t="s">
        <v>678</v>
      </c>
      <c r="B676" s="2">
        <v>212</v>
      </c>
      <c r="C676" s="2">
        <v>60.2</v>
      </c>
      <c r="D676" s="2">
        <v>-4.0000000000000001E-3</v>
      </c>
      <c r="E676" s="1"/>
      <c r="F676" s="1"/>
      <c r="G676" s="1"/>
      <c r="H676" s="2">
        <v>215</v>
      </c>
      <c r="I676" s="2">
        <v>1.5</v>
      </c>
      <c r="J676" s="2">
        <v>5.0000000000000001E-3</v>
      </c>
      <c r="K676" s="2">
        <v>292</v>
      </c>
      <c r="L676" s="2">
        <v>15.4</v>
      </c>
      <c r="M676" s="2">
        <v>0</v>
      </c>
      <c r="N676">
        <f t="shared" si="20"/>
        <v>239.66666666666666</v>
      </c>
      <c r="O676" t="str">
        <f t="shared" si="21"/>
        <v xml:space="preserve"> </v>
      </c>
      <c r="P676" t="s">
        <v>934</v>
      </c>
    </row>
    <row r="677" spans="1:16" ht="13.5" customHeight="1" x14ac:dyDescent="0.15">
      <c r="A677" s="2" t="s">
        <v>679</v>
      </c>
      <c r="B677" s="2">
        <v>192</v>
      </c>
      <c r="C677" s="2">
        <v>36.700000000000003</v>
      </c>
      <c r="D677" s="2">
        <v>-2E-3</v>
      </c>
      <c r="E677" s="1"/>
      <c r="F677" s="1"/>
      <c r="G677" s="1"/>
      <c r="H677" s="1"/>
      <c r="I677" s="1"/>
      <c r="J677" s="1"/>
      <c r="K677" s="1"/>
      <c r="L677" s="1"/>
      <c r="M677" s="1"/>
      <c r="N677">
        <f t="shared" si="20"/>
        <v>192</v>
      </c>
      <c r="O677" t="str">
        <f t="shared" si="21"/>
        <v>1</v>
      </c>
      <c r="P677">
        <v>1</v>
      </c>
    </row>
    <row r="678" spans="1:16" ht="13.5" customHeight="1" x14ac:dyDescent="0.15">
      <c r="A678" s="2" t="s">
        <v>680</v>
      </c>
      <c r="B678" s="1"/>
      <c r="C678" s="1"/>
      <c r="D678" s="1"/>
      <c r="E678" s="2">
        <v>211</v>
      </c>
      <c r="F678" s="2">
        <v>4.5</v>
      </c>
      <c r="G678" s="2">
        <v>3.0000000000000001E-3</v>
      </c>
      <c r="H678" s="1"/>
      <c r="I678" s="1"/>
      <c r="J678" s="1"/>
      <c r="K678" s="1"/>
      <c r="L678" s="1"/>
      <c r="M678" s="1"/>
      <c r="N678">
        <f t="shared" si="20"/>
        <v>211</v>
      </c>
      <c r="O678" t="str">
        <f t="shared" si="21"/>
        <v>1</v>
      </c>
      <c r="P678">
        <v>1</v>
      </c>
    </row>
    <row r="679" spans="1:16" ht="13.5" customHeight="1" x14ac:dyDescent="0.15">
      <c r="A679" s="2" t="s">
        <v>681</v>
      </c>
      <c r="B679" s="2">
        <v>183</v>
      </c>
      <c r="C679" s="2">
        <v>3.2</v>
      </c>
      <c r="D679" s="2">
        <v>1.9E-2</v>
      </c>
      <c r="E679" s="2">
        <v>281</v>
      </c>
      <c r="F679" s="2">
        <v>1.8</v>
      </c>
      <c r="G679" s="2">
        <v>0.112</v>
      </c>
      <c r="H679" s="2">
        <v>21</v>
      </c>
      <c r="I679" s="2">
        <v>2.6</v>
      </c>
      <c r="J679" s="2">
        <v>-8.8999999999999996E-2</v>
      </c>
      <c r="K679" s="2">
        <v>71</v>
      </c>
      <c r="L679" s="2">
        <v>4.3</v>
      </c>
      <c r="M679" s="2">
        <v>-1E-3</v>
      </c>
      <c r="N679">
        <f t="shared" si="20"/>
        <v>139</v>
      </c>
      <c r="O679" t="str">
        <f t="shared" si="21"/>
        <v>1</v>
      </c>
      <c r="P679">
        <v>1</v>
      </c>
    </row>
    <row r="680" spans="1:16" ht="13.5" customHeight="1" x14ac:dyDescent="0.15">
      <c r="A680" s="2" t="s">
        <v>682</v>
      </c>
      <c r="B680" s="2">
        <v>228</v>
      </c>
      <c r="C680" s="2">
        <v>21.3</v>
      </c>
      <c r="D680" s="2">
        <v>-2.3E-2</v>
      </c>
      <c r="E680" s="2">
        <v>168</v>
      </c>
      <c r="F680" s="2">
        <v>86.8</v>
      </c>
      <c r="G680" s="2">
        <v>1.6E-2</v>
      </c>
      <c r="H680" s="1"/>
      <c r="I680" s="1"/>
      <c r="J680" s="1"/>
      <c r="K680" s="1"/>
      <c r="L680" s="1"/>
      <c r="M680" s="1"/>
      <c r="N680">
        <f t="shared" si="20"/>
        <v>198</v>
      </c>
      <c r="O680" t="str">
        <f t="shared" si="21"/>
        <v>1</v>
      </c>
      <c r="P680">
        <v>1</v>
      </c>
    </row>
    <row r="681" spans="1:16" ht="13.5" customHeight="1" x14ac:dyDescent="0.15">
      <c r="A681" s="2" t="s">
        <v>683</v>
      </c>
      <c r="B681" s="2">
        <v>84</v>
      </c>
      <c r="C681" s="2">
        <v>6.4</v>
      </c>
      <c r="D681" s="2">
        <v>0</v>
      </c>
      <c r="E681" s="2">
        <v>18</v>
      </c>
      <c r="F681" s="2">
        <v>0.3</v>
      </c>
      <c r="G681" s="2">
        <v>3.9E-2</v>
      </c>
      <c r="H681" s="2">
        <v>253</v>
      </c>
      <c r="I681" s="2">
        <v>4.2</v>
      </c>
      <c r="J681" s="2">
        <v>-5.8000000000000003E-2</v>
      </c>
      <c r="K681" s="2">
        <v>41</v>
      </c>
      <c r="L681" s="2">
        <v>8.4</v>
      </c>
      <c r="M681" s="2">
        <v>-1.7999999999999999E-2</v>
      </c>
      <c r="N681">
        <f t="shared" si="20"/>
        <v>99</v>
      </c>
      <c r="O681" t="str">
        <f t="shared" si="21"/>
        <v xml:space="preserve"> </v>
      </c>
      <c r="P681" t="s">
        <v>934</v>
      </c>
    </row>
    <row r="682" spans="1:16" ht="13.5" customHeight="1" x14ac:dyDescent="0.15">
      <c r="A682" s="2" t="s">
        <v>684</v>
      </c>
      <c r="B682" s="2">
        <v>94</v>
      </c>
      <c r="C682" s="2">
        <v>10</v>
      </c>
      <c r="D682" s="2">
        <v>-1.4999999999999999E-2</v>
      </c>
      <c r="E682" s="2">
        <v>338</v>
      </c>
      <c r="F682" s="2">
        <v>21.3</v>
      </c>
      <c r="G682" s="2">
        <v>3.7999999999999999E-2</v>
      </c>
      <c r="H682" s="2">
        <v>85</v>
      </c>
      <c r="I682" s="2">
        <v>1.2</v>
      </c>
      <c r="J682" s="2">
        <v>-6.2E-2</v>
      </c>
      <c r="K682" s="2">
        <v>134</v>
      </c>
      <c r="L682" s="2">
        <v>42.4</v>
      </c>
      <c r="M682" s="2">
        <v>-2.7E-2</v>
      </c>
      <c r="N682">
        <f t="shared" si="20"/>
        <v>162.75</v>
      </c>
      <c r="O682" t="str">
        <f t="shared" si="21"/>
        <v>1</v>
      </c>
      <c r="P682">
        <v>1</v>
      </c>
    </row>
    <row r="683" spans="1:16" ht="13.5" customHeight="1" x14ac:dyDescent="0.15">
      <c r="A683" s="2" t="s">
        <v>685</v>
      </c>
      <c r="B683" s="2">
        <v>242</v>
      </c>
      <c r="C683" s="2">
        <v>4.5999999999999996</v>
      </c>
      <c r="D683" s="2">
        <v>3.0000000000000001E-3</v>
      </c>
      <c r="E683" s="2">
        <v>181</v>
      </c>
      <c r="F683" s="2">
        <v>26.9</v>
      </c>
      <c r="G683" s="2">
        <v>0.108</v>
      </c>
      <c r="H683" s="2">
        <v>288</v>
      </c>
      <c r="I683" s="2">
        <v>3.2</v>
      </c>
      <c r="J683" s="2">
        <v>-7.9000000000000001E-2</v>
      </c>
      <c r="K683" s="1"/>
      <c r="L683" s="1"/>
      <c r="M683" s="1"/>
      <c r="N683">
        <f t="shared" si="20"/>
        <v>237</v>
      </c>
      <c r="O683" t="str">
        <f t="shared" si="21"/>
        <v xml:space="preserve"> </v>
      </c>
      <c r="P683" t="s">
        <v>934</v>
      </c>
    </row>
    <row r="684" spans="1:16" ht="13.5" customHeight="1" x14ac:dyDescent="0.15">
      <c r="A684" s="2" t="s">
        <v>686</v>
      </c>
      <c r="B684" s="2">
        <v>16</v>
      </c>
      <c r="C684" s="2">
        <v>9.1</v>
      </c>
      <c r="D684" s="2">
        <v>5.0000000000000001E-3</v>
      </c>
      <c r="E684" s="2">
        <v>198</v>
      </c>
      <c r="F684" s="2">
        <v>12.6</v>
      </c>
      <c r="G684" s="2">
        <v>2.1000000000000001E-2</v>
      </c>
      <c r="H684" s="1"/>
      <c r="I684" s="1"/>
      <c r="J684" s="1"/>
      <c r="K684" s="2">
        <v>336</v>
      </c>
      <c r="L684" s="2">
        <v>14.9</v>
      </c>
      <c r="M684" s="2">
        <v>0.112</v>
      </c>
      <c r="N684">
        <f t="shared" si="20"/>
        <v>183.33333333333334</v>
      </c>
      <c r="O684" t="str">
        <f t="shared" si="21"/>
        <v>1</v>
      </c>
      <c r="P684">
        <v>1</v>
      </c>
    </row>
    <row r="685" spans="1:16" ht="13.5" customHeight="1" x14ac:dyDescent="0.15">
      <c r="A685" s="2" t="s">
        <v>687</v>
      </c>
      <c r="B685" s="2">
        <v>169</v>
      </c>
      <c r="C685" s="2">
        <v>17.3</v>
      </c>
      <c r="D685" s="2">
        <v>3.3000000000000002E-2</v>
      </c>
      <c r="E685" s="1"/>
      <c r="F685" s="1"/>
      <c r="G685" s="1"/>
      <c r="H685" s="1"/>
      <c r="I685" s="1"/>
      <c r="J685" s="1"/>
      <c r="K685" s="1"/>
      <c r="L685" s="1"/>
      <c r="M685" s="1"/>
      <c r="N685">
        <f t="shared" si="20"/>
        <v>169</v>
      </c>
      <c r="O685" t="str">
        <f t="shared" si="21"/>
        <v>1</v>
      </c>
      <c r="P685">
        <v>1</v>
      </c>
    </row>
    <row r="686" spans="1:16" ht="13.5" customHeight="1" x14ac:dyDescent="0.15">
      <c r="A686" s="2" t="s">
        <v>688</v>
      </c>
      <c r="B686" s="2">
        <v>136</v>
      </c>
      <c r="C686" s="2">
        <v>8.6999999999999993</v>
      </c>
      <c r="D686" s="2">
        <v>8.0000000000000002E-3</v>
      </c>
      <c r="E686" s="1"/>
      <c r="F686" s="1"/>
      <c r="G686" s="1"/>
      <c r="H686" s="1"/>
      <c r="I686" s="1"/>
      <c r="J686" s="1"/>
      <c r="K686" s="1"/>
      <c r="L686" s="1"/>
      <c r="M686" s="1"/>
      <c r="N686">
        <f t="shared" si="20"/>
        <v>136</v>
      </c>
      <c r="O686" t="str">
        <f t="shared" si="21"/>
        <v>1</v>
      </c>
      <c r="P686">
        <v>1</v>
      </c>
    </row>
    <row r="687" spans="1:16" ht="13.5" customHeight="1" x14ac:dyDescent="0.15">
      <c r="A687" s="2" t="s">
        <v>689</v>
      </c>
      <c r="B687" s="2">
        <v>275</v>
      </c>
      <c r="C687" s="2">
        <v>67.2</v>
      </c>
      <c r="D687" s="2">
        <v>8.0000000000000002E-3</v>
      </c>
      <c r="E687" s="2">
        <v>240</v>
      </c>
      <c r="F687" s="2">
        <v>5.6</v>
      </c>
      <c r="G687" s="2">
        <v>2.7E-2</v>
      </c>
      <c r="H687" s="2">
        <v>354</v>
      </c>
      <c r="I687" s="2">
        <v>4.8</v>
      </c>
      <c r="J687" s="2">
        <v>2.7E-2</v>
      </c>
      <c r="K687" s="2">
        <v>328</v>
      </c>
      <c r="L687" s="2">
        <v>3.3</v>
      </c>
      <c r="M687" s="2">
        <v>1.4E-2</v>
      </c>
      <c r="N687">
        <f t="shared" si="20"/>
        <v>299.25</v>
      </c>
      <c r="O687" t="str">
        <f t="shared" si="21"/>
        <v xml:space="preserve"> </v>
      </c>
      <c r="P687" t="s">
        <v>934</v>
      </c>
    </row>
    <row r="688" spans="1:16" ht="13.5" customHeight="1" x14ac:dyDescent="0.15">
      <c r="A688" s="2" t="s">
        <v>690</v>
      </c>
      <c r="B688" s="2">
        <v>147</v>
      </c>
      <c r="C688" s="2">
        <v>2.4</v>
      </c>
      <c r="D688" s="2">
        <v>2E-3</v>
      </c>
      <c r="E688" s="2">
        <v>352</v>
      </c>
      <c r="F688" s="2">
        <v>3.9</v>
      </c>
      <c r="G688" s="2">
        <v>1.0999999999999999E-2</v>
      </c>
      <c r="H688" s="2">
        <v>135</v>
      </c>
      <c r="I688" s="2">
        <v>4.3</v>
      </c>
      <c r="J688" s="2">
        <v>0.03</v>
      </c>
      <c r="K688" s="2">
        <v>234</v>
      </c>
      <c r="L688" s="2">
        <v>2.8</v>
      </c>
      <c r="M688" s="2">
        <v>2.7E-2</v>
      </c>
      <c r="N688">
        <f t="shared" si="20"/>
        <v>217</v>
      </c>
      <c r="O688" t="str">
        <f t="shared" si="21"/>
        <v>1</v>
      </c>
      <c r="P688">
        <v>1</v>
      </c>
    </row>
    <row r="689" spans="1:16" ht="13.5" customHeight="1" x14ac:dyDescent="0.15">
      <c r="A689" s="2" t="s">
        <v>691</v>
      </c>
      <c r="B689" s="2">
        <v>174</v>
      </c>
      <c r="C689" s="2">
        <v>14.9</v>
      </c>
      <c r="D689" s="2">
        <v>1.6E-2</v>
      </c>
      <c r="E689" s="1"/>
      <c r="F689" s="1"/>
      <c r="G689" s="1"/>
      <c r="H689" s="1"/>
      <c r="I689" s="1"/>
      <c r="J689" s="1"/>
      <c r="K689" s="1"/>
      <c r="L689" s="1"/>
      <c r="M689" s="1"/>
      <c r="N689">
        <f t="shared" si="20"/>
        <v>174</v>
      </c>
      <c r="O689" t="str">
        <f t="shared" si="21"/>
        <v>1</v>
      </c>
      <c r="P689">
        <v>1</v>
      </c>
    </row>
    <row r="690" spans="1:16" ht="13.5" customHeight="1" x14ac:dyDescent="0.15">
      <c r="A690" s="2" t="s">
        <v>692</v>
      </c>
      <c r="B690" s="2">
        <v>49</v>
      </c>
      <c r="C690" s="2">
        <v>17.5</v>
      </c>
      <c r="D690" s="2">
        <v>1.6E-2</v>
      </c>
      <c r="E690" s="1"/>
      <c r="F690" s="1"/>
      <c r="G690" s="1"/>
      <c r="H690" s="1"/>
      <c r="I690" s="1"/>
      <c r="J690" s="1"/>
      <c r="K690" s="1"/>
      <c r="L690" s="1"/>
      <c r="M690" s="1"/>
      <c r="N690">
        <f t="shared" si="20"/>
        <v>49</v>
      </c>
      <c r="O690" t="str">
        <f t="shared" si="21"/>
        <v xml:space="preserve"> </v>
      </c>
      <c r="P690" t="s">
        <v>934</v>
      </c>
    </row>
    <row r="691" spans="1:16" ht="13.5" customHeight="1" x14ac:dyDescent="0.15">
      <c r="A691" s="2" t="s">
        <v>693</v>
      </c>
      <c r="B691" s="2">
        <v>237</v>
      </c>
      <c r="C691" s="2">
        <v>166.7</v>
      </c>
      <c r="D691" s="2">
        <v>8.9999999999999993E-3</v>
      </c>
      <c r="E691" s="1"/>
      <c r="F691" s="1"/>
      <c r="G691" s="1"/>
      <c r="H691" s="2">
        <v>242</v>
      </c>
      <c r="I691" s="2">
        <v>3.7</v>
      </c>
      <c r="J691" s="2">
        <v>1.4E-2</v>
      </c>
      <c r="K691" s="1"/>
      <c r="L691" s="1"/>
      <c r="M691" s="1"/>
      <c r="N691">
        <f t="shared" si="20"/>
        <v>239.5</v>
      </c>
      <c r="O691" t="str">
        <f t="shared" si="21"/>
        <v xml:space="preserve"> </v>
      </c>
      <c r="P691" t="s">
        <v>934</v>
      </c>
    </row>
    <row r="692" spans="1:16" ht="13.5" customHeight="1" x14ac:dyDescent="0.15">
      <c r="A692" s="2" t="s">
        <v>694</v>
      </c>
      <c r="B692" s="2">
        <v>70</v>
      </c>
      <c r="C692" s="2">
        <v>42.8</v>
      </c>
      <c r="D692" s="2">
        <v>5.1999999999999998E-2</v>
      </c>
      <c r="E692" s="2">
        <v>87</v>
      </c>
      <c r="F692" s="2">
        <v>7.8</v>
      </c>
      <c r="G692" s="2">
        <v>5.5E-2</v>
      </c>
      <c r="H692" s="2">
        <v>205</v>
      </c>
      <c r="I692" s="2">
        <v>15.8</v>
      </c>
      <c r="J692" s="2">
        <v>-1E-3</v>
      </c>
      <c r="K692" s="1"/>
      <c r="L692" s="1"/>
      <c r="M692" s="1"/>
      <c r="N692">
        <f t="shared" si="20"/>
        <v>120.66666666666667</v>
      </c>
      <c r="O692" t="str">
        <f t="shared" si="21"/>
        <v xml:space="preserve"> </v>
      </c>
      <c r="P692" t="s">
        <v>934</v>
      </c>
    </row>
    <row r="693" spans="1:16" ht="13.5" customHeight="1" x14ac:dyDescent="0.15">
      <c r="A693" s="2" t="s">
        <v>695</v>
      </c>
      <c r="B693" s="1"/>
      <c r="C693" s="1"/>
      <c r="D693" s="1"/>
      <c r="E693" s="2">
        <v>327</v>
      </c>
      <c r="F693" s="2">
        <v>92.8</v>
      </c>
      <c r="G693" s="2">
        <v>0.01</v>
      </c>
      <c r="H693" s="1"/>
      <c r="I693" s="1"/>
      <c r="J693" s="1"/>
      <c r="K693" s="2">
        <v>178</v>
      </c>
      <c r="L693" s="2">
        <v>63.1</v>
      </c>
      <c r="M693" s="2">
        <v>-7.1999999999999995E-2</v>
      </c>
      <c r="N693">
        <f t="shared" si="20"/>
        <v>252.5</v>
      </c>
      <c r="O693" t="str">
        <f t="shared" si="21"/>
        <v xml:space="preserve"> </v>
      </c>
      <c r="P693" t="s">
        <v>934</v>
      </c>
    </row>
    <row r="694" spans="1:16" ht="13.5" customHeight="1" x14ac:dyDescent="0.15">
      <c r="A694" s="2" t="s">
        <v>696</v>
      </c>
      <c r="B694" s="2">
        <v>64</v>
      </c>
      <c r="C694" s="2">
        <v>2.2000000000000002</v>
      </c>
      <c r="D694" s="2">
        <v>-6.3E-2</v>
      </c>
      <c r="E694" s="2">
        <v>336</v>
      </c>
      <c r="F694" s="2">
        <v>6.3</v>
      </c>
      <c r="G694" s="2">
        <v>-5.6000000000000001E-2</v>
      </c>
      <c r="H694" s="2">
        <v>28</v>
      </c>
      <c r="I694" s="2">
        <v>10.5</v>
      </c>
      <c r="J694" s="2">
        <v>-0.13500000000000001</v>
      </c>
      <c r="K694" s="2">
        <v>121</v>
      </c>
      <c r="L694" s="2">
        <v>4.0999999999999996</v>
      </c>
      <c r="M694" s="2">
        <v>-1.9E-2</v>
      </c>
      <c r="N694">
        <f t="shared" si="20"/>
        <v>137.25</v>
      </c>
      <c r="O694" t="str">
        <f t="shared" si="21"/>
        <v>1</v>
      </c>
      <c r="P694">
        <v>1</v>
      </c>
    </row>
    <row r="695" spans="1:16" ht="13.5" customHeight="1" x14ac:dyDescent="0.15">
      <c r="A695" s="2" t="s">
        <v>697</v>
      </c>
      <c r="B695" s="1"/>
      <c r="C695" s="1"/>
      <c r="D695" s="1"/>
      <c r="E695" s="1"/>
      <c r="F695" s="1"/>
      <c r="G695" s="1"/>
      <c r="H695" s="1"/>
      <c r="I695" s="1"/>
      <c r="J695" s="1"/>
      <c r="K695" s="2">
        <v>217</v>
      </c>
      <c r="L695" s="2">
        <v>1.7</v>
      </c>
      <c r="M695" s="2">
        <v>-3.1E-2</v>
      </c>
      <c r="N695">
        <f t="shared" si="20"/>
        <v>217</v>
      </c>
      <c r="O695" t="str">
        <f t="shared" si="21"/>
        <v>1</v>
      </c>
      <c r="P695">
        <v>1</v>
      </c>
    </row>
    <row r="696" spans="1:16" ht="13.5" customHeight="1" x14ac:dyDescent="0.15">
      <c r="A696" s="2" t="s">
        <v>698</v>
      </c>
      <c r="B696" s="2">
        <v>67</v>
      </c>
      <c r="C696" s="2">
        <v>1.8</v>
      </c>
      <c r="D696" s="2">
        <v>-7.0000000000000001E-3</v>
      </c>
      <c r="E696" s="2">
        <v>324</v>
      </c>
      <c r="F696" s="2">
        <v>1.6</v>
      </c>
      <c r="G696" s="2">
        <v>-6.6000000000000003E-2</v>
      </c>
      <c r="H696" s="2">
        <v>345</v>
      </c>
      <c r="I696" s="2">
        <v>0.3</v>
      </c>
      <c r="J696" s="2">
        <v>5.0000000000000001E-3</v>
      </c>
      <c r="K696" s="2">
        <v>53</v>
      </c>
      <c r="L696" s="2">
        <v>0.4</v>
      </c>
      <c r="M696" s="2">
        <v>-1.6E-2</v>
      </c>
      <c r="N696">
        <f t="shared" si="20"/>
        <v>197.25</v>
      </c>
      <c r="O696" t="str">
        <f t="shared" si="21"/>
        <v>1</v>
      </c>
      <c r="P696">
        <v>1</v>
      </c>
    </row>
    <row r="697" spans="1:16" ht="13.5" customHeight="1" x14ac:dyDescent="0.15">
      <c r="A697" s="2" t="s">
        <v>699</v>
      </c>
      <c r="B697" s="2">
        <v>200</v>
      </c>
      <c r="C697" s="2">
        <v>0.8</v>
      </c>
      <c r="D697" s="2">
        <v>-5.5E-2</v>
      </c>
      <c r="E697" s="2">
        <v>270</v>
      </c>
      <c r="F697" s="2">
        <v>3.1</v>
      </c>
      <c r="G697" s="2">
        <v>-0.26</v>
      </c>
      <c r="H697" s="2">
        <v>9</v>
      </c>
      <c r="I697" s="2">
        <v>1.3</v>
      </c>
      <c r="J697" s="2">
        <v>7.8E-2</v>
      </c>
      <c r="K697" s="2">
        <v>170</v>
      </c>
      <c r="L697" s="2">
        <v>0.8</v>
      </c>
      <c r="M697" s="2">
        <v>-9.2999999999999999E-2</v>
      </c>
      <c r="N697">
        <f t="shared" si="20"/>
        <v>162.25</v>
      </c>
      <c r="O697" t="str">
        <f t="shared" si="21"/>
        <v>1</v>
      </c>
      <c r="P697">
        <v>1</v>
      </c>
    </row>
    <row r="698" spans="1:16" ht="13.5" customHeight="1" x14ac:dyDescent="0.15">
      <c r="A698" s="2" t="s">
        <v>700</v>
      </c>
      <c r="B698" s="2">
        <v>98</v>
      </c>
      <c r="C698" s="2">
        <v>2.5</v>
      </c>
      <c r="D698" s="2">
        <v>-9.1999999999999998E-2</v>
      </c>
      <c r="E698" s="2">
        <v>160</v>
      </c>
      <c r="F698" s="2">
        <v>9.1</v>
      </c>
      <c r="G698" s="2">
        <v>0.13700000000000001</v>
      </c>
      <c r="H698" s="2">
        <v>308</v>
      </c>
      <c r="I698" s="2">
        <v>1.7</v>
      </c>
      <c r="J698" s="2">
        <v>1.0999999999999999E-2</v>
      </c>
      <c r="K698" s="2">
        <v>4</v>
      </c>
      <c r="L698" s="2">
        <v>36.4</v>
      </c>
      <c r="M698" s="2">
        <v>-8.0000000000000002E-3</v>
      </c>
      <c r="N698">
        <f t="shared" si="20"/>
        <v>142.5</v>
      </c>
      <c r="O698" t="str">
        <f t="shared" si="21"/>
        <v>1</v>
      </c>
      <c r="P698">
        <v>1</v>
      </c>
    </row>
    <row r="699" spans="1:16" ht="13.5" customHeight="1" x14ac:dyDescent="0.15">
      <c r="A699" s="2" t="s">
        <v>701</v>
      </c>
      <c r="B699" s="2">
        <v>67</v>
      </c>
      <c r="C699" s="2">
        <v>4.5999999999999996</v>
      </c>
      <c r="D699" s="2">
        <v>1.0999999999999999E-2</v>
      </c>
      <c r="E699" s="2">
        <v>338</v>
      </c>
      <c r="F699" s="2">
        <v>2.2000000000000002</v>
      </c>
      <c r="G699" s="2">
        <v>7.6999999999999999E-2</v>
      </c>
      <c r="H699" s="2">
        <v>327</v>
      </c>
      <c r="I699" s="2">
        <v>0.8</v>
      </c>
      <c r="J699" s="2">
        <v>8.5999999999999993E-2</v>
      </c>
      <c r="K699" s="2">
        <v>344</v>
      </c>
      <c r="L699" s="2">
        <v>0.9</v>
      </c>
      <c r="M699" s="2">
        <v>-3.2000000000000001E-2</v>
      </c>
      <c r="N699">
        <f t="shared" si="20"/>
        <v>269</v>
      </c>
      <c r="O699" t="str">
        <f t="shared" si="21"/>
        <v xml:space="preserve"> </v>
      </c>
      <c r="P699" t="s">
        <v>934</v>
      </c>
    </row>
    <row r="700" spans="1:16" ht="13.5" customHeight="1" x14ac:dyDescent="0.15">
      <c r="A700" s="2" t="s">
        <v>702</v>
      </c>
      <c r="B700" s="2">
        <v>42</v>
      </c>
      <c r="C700" s="2">
        <v>17.2</v>
      </c>
      <c r="D700" s="2">
        <v>0.01</v>
      </c>
      <c r="E700" s="2">
        <v>198</v>
      </c>
      <c r="F700" s="2">
        <v>13.6</v>
      </c>
      <c r="G700" s="2">
        <v>5.3999999999999999E-2</v>
      </c>
      <c r="H700" s="2">
        <v>27</v>
      </c>
      <c r="I700" s="2">
        <v>30.4</v>
      </c>
      <c r="J700" s="2">
        <v>-1.7999999999999999E-2</v>
      </c>
      <c r="K700" s="1"/>
      <c r="L700" s="1"/>
      <c r="M700" s="1"/>
      <c r="N700">
        <f t="shared" si="20"/>
        <v>89</v>
      </c>
      <c r="O700" t="str">
        <f t="shared" si="21"/>
        <v xml:space="preserve"> </v>
      </c>
      <c r="P700" t="s">
        <v>934</v>
      </c>
    </row>
    <row r="701" spans="1:16" ht="13.5" customHeight="1" x14ac:dyDescent="0.15">
      <c r="A701" s="2" t="s">
        <v>703</v>
      </c>
      <c r="B701" s="1"/>
      <c r="C701" s="1"/>
      <c r="D701" s="1"/>
      <c r="E701" s="2">
        <v>351</v>
      </c>
      <c r="F701" s="2">
        <v>2.6</v>
      </c>
      <c r="G701" s="2">
        <v>1.7000000000000001E-2</v>
      </c>
      <c r="H701" s="1"/>
      <c r="I701" s="1"/>
      <c r="J701" s="1"/>
      <c r="K701" s="2">
        <v>31</v>
      </c>
      <c r="L701" s="2">
        <v>32.4</v>
      </c>
      <c r="M701" s="2">
        <v>5.6000000000000001E-2</v>
      </c>
      <c r="N701">
        <f t="shared" si="20"/>
        <v>191</v>
      </c>
      <c r="O701" t="str">
        <f t="shared" si="21"/>
        <v>1</v>
      </c>
      <c r="P701">
        <v>1</v>
      </c>
    </row>
    <row r="702" spans="1:16" ht="13.5" customHeight="1" x14ac:dyDescent="0.15">
      <c r="A702" s="2" t="s">
        <v>704</v>
      </c>
      <c r="B702" s="2">
        <v>232</v>
      </c>
      <c r="C702" s="2">
        <v>71.599999999999994</v>
      </c>
      <c r="D702" s="2">
        <v>-6.0000000000000001E-3</v>
      </c>
      <c r="E702" s="2">
        <v>179</v>
      </c>
      <c r="F702" s="2">
        <v>1.5</v>
      </c>
      <c r="G702" s="2">
        <v>8.9999999999999993E-3</v>
      </c>
      <c r="H702" s="1"/>
      <c r="I702" s="1"/>
      <c r="J702" s="1"/>
      <c r="K702" s="1"/>
      <c r="L702" s="1"/>
      <c r="M702" s="1"/>
      <c r="N702">
        <f t="shared" si="20"/>
        <v>205.5</v>
      </c>
      <c r="O702" t="str">
        <f t="shared" si="21"/>
        <v>1</v>
      </c>
      <c r="P702">
        <v>1</v>
      </c>
    </row>
    <row r="703" spans="1:16" ht="13.5" customHeight="1" x14ac:dyDescent="0.15">
      <c r="A703" s="2" t="s">
        <v>705</v>
      </c>
      <c r="B703" s="2">
        <v>357</v>
      </c>
      <c r="C703" s="2">
        <v>0.6</v>
      </c>
      <c r="D703" s="2">
        <v>1.0999999999999999E-2</v>
      </c>
      <c r="E703" s="2">
        <v>344</v>
      </c>
      <c r="F703" s="2">
        <v>3.1</v>
      </c>
      <c r="G703" s="2">
        <v>5.7000000000000002E-2</v>
      </c>
      <c r="H703" s="2">
        <v>11</v>
      </c>
      <c r="I703" s="2">
        <v>0.4</v>
      </c>
      <c r="J703" s="2">
        <v>2.5000000000000001E-2</v>
      </c>
      <c r="K703" s="2">
        <v>352</v>
      </c>
      <c r="L703" s="2">
        <v>5.2</v>
      </c>
      <c r="M703" s="2">
        <v>5.0999999999999997E-2</v>
      </c>
      <c r="N703">
        <f t="shared" si="20"/>
        <v>266</v>
      </c>
      <c r="O703" t="str">
        <f t="shared" si="21"/>
        <v xml:space="preserve"> </v>
      </c>
      <c r="P703" t="s">
        <v>934</v>
      </c>
    </row>
    <row r="704" spans="1:16" ht="13.5" customHeight="1" x14ac:dyDescent="0.15">
      <c r="A704" s="2" t="s">
        <v>706</v>
      </c>
      <c r="B704" s="2">
        <v>63</v>
      </c>
      <c r="C704" s="2">
        <v>9.8000000000000007</v>
      </c>
      <c r="D704" s="2">
        <v>1E-3</v>
      </c>
      <c r="E704" s="1"/>
      <c r="F704" s="1"/>
      <c r="G704" s="1"/>
      <c r="H704" s="1"/>
      <c r="I704" s="1"/>
      <c r="J704" s="1"/>
      <c r="K704" s="1"/>
      <c r="L704" s="1"/>
      <c r="M704" s="1"/>
      <c r="N704">
        <f t="shared" si="20"/>
        <v>63</v>
      </c>
      <c r="O704" t="str">
        <f t="shared" si="21"/>
        <v xml:space="preserve"> </v>
      </c>
      <c r="P704" t="s">
        <v>934</v>
      </c>
    </row>
    <row r="705" spans="1:16" ht="13.5" customHeight="1" x14ac:dyDescent="0.15">
      <c r="A705" s="2" t="s">
        <v>707</v>
      </c>
      <c r="B705" s="2">
        <v>218</v>
      </c>
      <c r="C705" s="2">
        <v>13.6</v>
      </c>
      <c r="D705" s="2">
        <v>2.3E-2</v>
      </c>
      <c r="E705" s="1"/>
      <c r="F705" s="1"/>
      <c r="G705" s="1"/>
      <c r="H705" s="1"/>
      <c r="I705" s="1"/>
      <c r="J705" s="1"/>
      <c r="K705" s="1"/>
      <c r="L705" s="1"/>
      <c r="M705" s="1"/>
      <c r="N705">
        <f t="shared" si="20"/>
        <v>218</v>
      </c>
      <c r="O705" t="str">
        <f t="shared" si="21"/>
        <v>1</v>
      </c>
      <c r="P705">
        <v>1</v>
      </c>
    </row>
    <row r="706" spans="1:16" ht="13.5" customHeight="1" x14ac:dyDescent="0.15">
      <c r="A706" s="2" t="s">
        <v>708</v>
      </c>
      <c r="B706" s="2">
        <v>101</v>
      </c>
      <c r="C706" s="2">
        <v>3.3</v>
      </c>
      <c r="D706" s="2">
        <v>0.105</v>
      </c>
      <c r="E706" s="2">
        <v>0</v>
      </c>
      <c r="F706" s="2">
        <v>1.3</v>
      </c>
      <c r="G706" s="2">
        <v>0.19400000000000001</v>
      </c>
      <c r="H706" s="2">
        <v>99</v>
      </c>
      <c r="I706" s="2">
        <v>1.6</v>
      </c>
      <c r="J706" s="2">
        <v>-4.4999999999999998E-2</v>
      </c>
      <c r="K706" s="2">
        <v>160</v>
      </c>
      <c r="L706" s="2">
        <v>25.9</v>
      </c>
      <c r="M706" s="2">
        <v>-2.7E-2</v>
      </c>
      <c r="N706">
        <f t="shared" si="20"/>
        <v>90</v>
      </c>
      <c r="O706" t="str">
        <f t="shared" si="21"/>
        <v xml:space="preserve"> </v>
      </c>
      <c r="P706" t="s">
        <v>934</v>
      </c>
    </row>
    <row r="707" spans="1:16" ht="13.5" customHeight="1" x14ac:dyDescent="0.15">
      <c r="A707" s="2" t="s">
        <v>709</v>
      </c>
      <c r="B707" s="2">
        <v>268</v>
      </c>
      <c r="C707" s="2">
        <v>10.199999999999999</v>
      </c>
      <c r="D707" s="2">
        <v>6.2E-2</v>
      </c>
      <c r="E707" s="1"/>
      <c r="F707" s="1"/>
      <c r="G707" s="1"/>
      <c r="H707" s="1"/>
      <c r="I707" s="1"/>
      <c r="J707" s="1"/>
      <c r="K707" s="1"/>
      <c r="L707" s="1"/>
      <c r="M707" s="1"/>
      <c r="N707">
        <f t="shared" si="20"/>
        <v>268</v>
      </c>
      <c r="O707" t="str">
        <f t="shared" si="21"/>
        <v xml:space="preserve"> </v>
      </c>
      <c r="P707" t="s">
        <v>934</v>
      </c>
    </row>
    <row r="708" spans="1:16" ht="13.5" customHeight="1" x14ac:dyDescent="0.15">
      <c r="A708" s="2" t="s">
        <v>710</v>
      </c>
      <c r="B708" s="2">
        <v>93</v>
      </c>
      <c r="C708" s="2">
        <v>5.9</v>
      </c>
      <c r="D708" s="2">
        <v>8.5999999999999993E-2</v>
      </c>
      <c r="E708" s="2">
        <v>360</v>
      </c>
      <c r="F708" s="2">
        <v>0.7</v>
      </c>
      <c r="G708" s="2">
        <v>8.1000000000000003E-2</v>
      </c>
      <c r="H708" s="2">
        <v>358</v>
      </c>
      <c r="I708" s="2">
        <v>7</v>
      </c>
      <c r="J708" s="2">
        <v>9.2999999999999999E-2</v>
      </c>
      <c r="K708" s="2">
        <v>63</v>
      </c>
      <c r="L708" s="2">
        <v>4.2</v>
      </c>
      <c r="M708" s="2">
        <v>3.3000000000000002E-2</v>
      </c>
      <c r="N708">
        <f t="shared" ref="N708:N771" si="22">AVERAGE(B708,E708,H708,K708)</f>
        <v>218.5</v>
      </c>
      <c r="O708" t="str">
        <f t="shared" ref="O708:P771" si="23">IF(AND(N708&gt;135,N708&lt;225),"1"," ")</f>
        <v>1</v>
      </c>
      <c r="P708">
        <v>1</v>
      </c>
    </row>
    <row r="709" spans="1:16" ht="13.5" customHeight="1" x14ac:dyDescent="0.15">
      <c r="A709" s="2" t="s">
        <v>711</v>
      </c>
      <c r="B709" s="2">
        <v>68</v>
      </c>
      <c r="C709" s="2">
        <v>12.6</v>
      </c>
      <c r="D709" s="2">
        <v>4.0000000000000001E-3</v>
      </c>
      <c r="E709" s="2">
        <v>314</v>
      </c>
      <c r="F709" s="2">
        <v>12.5</v>
      </c>
      <c r="G709" s="2">
        <v>-1.4E-2</v>
      </c>
      <c r="H709" s="2">
        <v>63</v>
      </c>
      <c r="I709" s="2">
        <v>1</v>
      </c>
      <c r="J709" s="2">
        <v>5.6000000000000001E-2</v>
      </c>
      <c r="K709" s="2">
        <v>1</v>
      </c>
      <c r="L709" s="2">
        <v>3.2</v>
      </c>
      <c r="M709" s="2">
        <v>1.4E-2</v>
      </c>
      <c r="N709">
        <f t="shared" si="22"/>
        <v>111.5</v>
      </c>
      <c r="O709" t="str">
        <f t="shared" si="23"/>
        <v xml:space="preserve"> </v>
      </c>
      <c r="P709" t="s">
        <v>934</v>
      </c>
    </row>
    <row r="710" spans="1:16" ht="13.5" customHeight="1" x14ac:dyDescent="0.15">
      <c r="A710" s="2" t="s">
        <v>712</v>
      </c>
      <c r="B710" s="2">
        <v>143</v>
      </c>
      <c r="C710" s="2">
        <v>1.1000000000000001</v>
      </c>
      <c r="D710" s="2">
        <v>8.2000000000000003E-2</v>
      </c>
      <c r="E710" s="2">
        <v>311</v>
      </c>
      <c r="F710" s="2">
        <v>10.9</v>
      </c>
      <c r="G710" s="2">
        <v>-2.4E-2</v>
      </c>
      <c r="H710" s="2">
        <v>1</v>
      </c>
      <c r="I710" s="2">
        <v>2.4</v>
      </c>
      <c r="J710" s="2">
        <v>0.09</v>
      </c>
      <c r="K710" s="2">
        <v>348</v>
      </c>
      <c r="L710" s="2">
        <v>5.4</v>
      </c>
      <c r="M710" s="2">
        <v>1.7000000000000001E-2</v>
      </c>
      <c r="N710">
        <f t="shared" si="22"/>
        <v>200.75</v>
      </c>
      <c r="O710" t="str">
        <f t="shared" si="23"/>
        <v>1</v>
      </c>
      <c r="P710">
        <v>1</v>
      </c>
    </row>
    <row r="711" spans="1:16" ht="13.5" customHeight="1" x14ac:dyDescent="0.15">
      <c r="A711" s="2" t="s">
        <v>713</v>
      </c>
      <c r="B711" s="2">
        <v>65</v>
      </c>
      <c r="C711" s="2">
        <v>129.1</v>
      </c>
      <c r="D711" s="2">
        <v>8.0000000000000002E-3</v>
      </c>
      <c r="E711" s="1"/>
      <c r="F711" s="1"/>
      <c r="G711" s="1"/>
      <c r="H711" s="2">
        <v>310</v>
      </c>
      <c r="I711" s="2">
        <v>53.5</v>
      </c>
      <c r="J711" s="2">
        <v>4.0000000000000001E-3</v>
      </c>
      <c r="K711" s="2">
        <v>305</v>
      </c>
      <c r="L711" s="2">
        <v>7.9</v>
      </c>
      <c r="M711" s="2">
        <v>3.2000000000000001E-2</v>
      </c>
      <c r="N711">
        <f t="shared" si="22"/>
        <v>226.66666666666666</v>
      </c>
      <c r="O711" t="str">
        <f t="shared" si="23"/>
        <v xml:space="preserve"> </v>
      </c>
      <c r="P711" t="s">
        <v>934</v>
      </c>
    </row>
    <row r="712" spans="1:16" ht="13.5" customHeight="1" x14ac:dyDescent="0.15">
      <c r="A712" s="2" t="s">
        <v>714</v>
      </c>
      <c r="B712" s="2">
        <v>213</v>
      </c>
      <c r="C712" s="2">
        <v>10</v>
      </c>
      <c r="D712" s="2">
        <v>-8.9999999999999993E-3</v>
      </c>
      <c r="E712" s="2">
        <v>161</v>
      </c>
      <c r="F712" s="2">
        <v>63.4</v>
      </c>
      <c r="G712" s="2">
        <v>2.9000000000000001E-2</v>
      </c>
      <c r="H712" s="1"/>
      <c r="I712" s="1"/>
      <c r="J712" s="1"/>
      <c r="K712" s="1"/>
      <c r="L712" s="1"/>
      <c r="M712" s="1"/>
      <c r="N712">
        <f t="shared" si="22"/>
        <v>187</v>
      </c>
      <c r="O712" t="str">
        <f t="shared" si="23"/>
        <v>1</v>
      </c>
      <c r="P712">
        <v>1</v>
      </c>
    </row>
    <row r="713" spans="1:16" ht="13.5" customHeight="1" x14ac:dyDescent="0.15">
      <c r="A713" s="2" t="s">
        <v>715</v>
      </c>
      <c r="B713" s="2">
        <v>253</v>
      </c>
      <c r="C713" s="2">
        <v>54.7</v>
      </c>
      <c r="D713" s="2">
        <v>-0.04</v>
      </c>
      <c r="E713" s="2">
        <v>334</v>
      </c>
      <c r="F713" s="2">
        <v>18.600000000000001</v>
      </c>
      <c r="G713" s="2">
        <v>-4.2999999999999997E-2</v>
      </c>
      <c r="H713" s="2">
        <v>273</v>
      </c>
      <c r="I713" s="2">
        <v>1.7</v>
      </c>
      <c r="J713" s="2">
        <v>-1.4E-2</v>
      </c>
      <c r="K713" s="2">
        <v>241</v>
      </c>
      <c r="L713" s="2">
        <v>4.7</v>
      </c>
      <c r="M713" s="2">
        <v>5.0000000000000001E-3</v>
      </c>
      <c r="N713">
        <f t="shared" si="22"/>
        <v>275.25</v>
      </c>
      <c r="O713" t="str">
        <f t="shared" si="23"/>
        <v xml:space="preserve"> </v>
      </c>
      <c r="P713" t="s">
        <v>934</v>
      </c>
    </row>
    <row r="714" spans="1:16" ht="13.5" customHeight="1" x14ac:dyDescent="0.15">
      <c r="A714" s="2" t="s">
        <v>716</v>
      </c>
      <c r="B714" s="2">
        <v>80</v>
      </c>
      <c r="C714" s="2">
        <v>8.9</v>
      </c>
      <c r="D714" s="2">
        <v>-4.8000000000000001E-2</v>
      </c>
      <c r="E714" s="2">
        <v>330</v>
      </c>
      <c r="F714" s="2">
        <v>1.6</v>
      </c>
      <c r="G714" s="2">
        <v>-8.3000000000000004E-2</v>
      </c>
      <c r="H714" s="2">
        <v>154</v>
      </c>
      <c r="I714" s="2">
        <v>5.9</v>
      </c>
      <c r="J714" s="2">
        <v>-0.185</v>
      </c>
      <c r="K714" s="2">
        <v>142</v>
      </c>
      <c r="L714" s="2">
        <v>4.7</v>
      </c>
      <c r="M714" s="2">
        <v>-4.2000000000000003E-2</v>
      </c>
      <c r="N714">
        <f t="shared" si="22"/>
        <v>176.5</v>
      </c>
      <c r="O714" t="str">
        <f t="shared" si="23"/>
        <v>1</v>
      </c>
      <c r="P714">
        <v>1</v>
      </c>
    </row>
    <row r="715" spans="1:16" ht="13.5" customHeight="1" x14ac:dyDescent="0.15">
      <c r="A715" s="2" t="s">
        <v>717</v>
      </c>
      <c r="B715" s="2">
        <v>73</v>
      </c>
      <c r="C715" s="2">
        <v>1.8</v>
      </c>
      <c r="D715" s="2">
        <v>0.05</v>
      </c>
      <c r="E715" s="2">
        <v>196</v>
      </c>
      <c r="F715" s="2">
        <v>0.8</v>
      </c>
      <c r="G715" s="2">
        <v>4.9000000000000002E-2</v>
      </c>
      <c r="H715" s="2">
        <v>144</v>
      </c>
      <c r="I715" s="2">
        <v>0.3</v>
      </c>
      <c r="J715" s="2">
        <v>4.2999999999999997E-2</v>
      </c>
      <c r="K715" s="2">
        <v>135</v>
      </c>
      <c r="L715" s="2">
        <v>4.3</v>
      </c>
      <c r="M715" s="2">
        <v>-3.2000000000000001E-2</v>
      </c>
      <c r="N715">
        <f t="shared" si="22"/>
        <v>137</v>
      </c>
      <c r="O715" t="str">
        <f t="shared" si="23"/>
        <v>1</v>
      </c>
      <c r="P715">
        <v>1</v>
      </c>
    </row>
    <row r="716" spans="1:16" ht="13.5" customHeight="1" x14ac:dyDescent="0.15">
      <c r="A716" s="2" t="s">
        <v>718</v>
      </c>
      <c r="B716" s="1"/>
      <c r="C716" s="1"/>
      <c r="D716" s="1"/>
      <c r="E716" s="1"/>
      <c r="F716" s="1"/>
      <c r="G716" s="1"/>
      <c r="H716" s="1"/>
      <c r="I716" s="1"/>
      <c r="J716" s="1"/>
      <c r="K716" s="2">
        <v>251</v>
      </c>
      <c r="L716" s="2">
        <v>24.4</v>
      </c>
      <c r="M716" s="2">
        <v>3.0000000000000001E-3</v>
      </c>
      <c r="N716">
        <f t="shared" si="22"/>
        <v>251</v>
      </c>
      <c r="O716" t="str">
        <f t="shared" si="23"/>
        <v xml:space="preserve"> </v>
      </c>
      <c r="P716" t="s">
        <v>934</v>
      </c>
    </row>
    <row r="717" spans="1:16" ht="13.5" customHeight="1" x14ac:dyDescent="0.15">
      <c r="A717" s="2" t="s">
        <v>719</v>
      </c>
      <c r="B717" s="1"/>
      <c r="C717" s="1"/>
      <c r="D717" s="1"/>
      <c r="E717" s="1"/>
      <c r="F717" s="1"/>
      <c r="G717" s="1"/>
      <c r="H717" s="1"/>
      <c r="I717" s="1"/>
      <c r="J717" s="1"/>
      <c r="K717" s="2">
        <v>133</v>
      </c>
      <c r="L717" s="2">
        <v>4.4000000000000004</v>
      </c>
      <c r="M717" s="2">
        <v>-5.0000000000000001E-3</v>
      </c>
      <c r="N717">
        <f t="shared" si="22"/>
        <v>133</v>
      </c>
      <c r="O717" t="str">
        <f t="shared" si="23"/>
        <v xml:space="preserve"> </v>
      </c>
      <c r="P717" t="s">
        <v>934</v>
      </c>
    </row>
    <row r="718" spans="1:16" ht="13.5" customHeight="1" x14ac:dyDescent="0.15">
      <c r="A718" s="2" t="s">
        <v>720</v>
      </c>
      <c r="B718" s="1"/>
      <c r="C718" s="1"/>
      <c r="D718" s="1"/>
      <c r="E718" s="1"/>
      <c r="F718" s="1"/>
      <c r="G718" s="1"/>
      <c r="H718" s="1"/>
      <c r="I718" s="1"/>
      <c r="J718" s="1"/>
      <c r="K718" s="2">
        <v>208</v>
      </c>
      <c r="L718" s="2">
        <v>20.9</v>
      </c>
      <c r="M718" s="2">
        <v>-8.9999999999999993E-3</v>
      </c>
      <c r="N718">
        <f t="shared" si="22"/>
        <v>208</v>
      </c>
      <c r="O718" t="str">
        <f t="shared" si="23"/>
        <v>1</v>
      </c>
      <c r="P718">
        <v>1</v>
      </c>
    </row>
    <row r="719" spans="1:16" ht="13.5" customHeight="1" x14ac:dyDescent="0.15">
      <c r="A719" s="2" t="s">
        <v>721</v>
      </c>
      <c r="B719" s="1"/>
      <c r="C719" s="1"/>
      <c r="D719" s="1"/>
      <c r="E719" s="1"/>
      <c r="F719" s="1"/>
      <c r="G719" s="1"/>
      <c r="H719" s="1"/>
      <c r="I719" s="1"/>
      <c r="J719" s="1"/>
      <c r="K719" s="2">
        <v>314</v>
      </c>
      <c r="L719" s="2">
        <v>0.3</v>
      </c>
      <c r="M719" s="2">
        <v>-0.01</v>
      </c>
      <c r="N719">
        <f t="shared" si="22"/>
        <v>314</v>
      </c>
      <c r="O719" t="str">
        <f t="shared" si="23"/>
        <v xml:space="preserve"> </v>
      </c>
      <c r="P719" t="s">
        <v>934</v>
      </c>
    </row>
    <row r="720" spans="1:16" ht="13.5" customHeight="1" x14ac:dyDescent="0.15">
      <c r="A720" s="2" t="s">
        <v>722</v>
      </c>
      <c r="B720" s="2">
        <v>55</v>
      </c>
      <c r="C720" s="2">
        <v>41.3</v>
      </c>
      <c r="D720" s="2">
        <v>8.0000000000000002E-3</v>
      </c>
      <c r="E720" s="2">
        <v>6</v>
      </c>
      <c r="F720" s="2">
        <v>0.8</v>
      </c>
      <c r="G720" s="2">
        <v>-7.0000000000000001E-3</v>
      </c>
      <c r="H720" s="1"/>
      <c r="I720" s="1"/>
      <c r="J720" s="1"/>
      <c r="K720" s="2">
        <v>15</v>
      </c>
      <c r="L720" s="2">
        <v>7.1</v>
      </c>
      <c r="M720" s="2">
        <v>-7.0000000000000001E-3</v>
      </c>
      <c r="N720">
        <f t="shared" si="22"/>
        <v>25.333333333333332</v>
      </c>
      <c r="O720" t="str">
        <f t="shared" si="23"/>
        <v xml:space="preserve"> </v>
      </c>
      <c r="P720" t="s">
        <v>934</v>
      </c>
    </row>
    <row r="721" spans="1:16" ht="13.5" customHeight="1" x14ac:dyDescent="0.15">
      <c r="A721" s="2" t="s">
        <v>723</v>
      </c>
      <c r="B721" s="1"/>
      <c r="C721" s="1"/>
      <c r="D721" s="1"/>
      <c r="E721" s="2">
        <v>10</v>
      </c>
      <c r="F721" s="2">
        <v>3.5</v>
      </c>
      <c r="G721" s="2">
        <v>1.2999999999999999E-2</v>
      </c>
      <c r="H721" s="1"/>
      <c r="I721" s="1"/>
      <c r="J721" s="1"/>
      <c r="K721" s="2">
        <v>176</v>
      </c>
      <c r="L721" s="2">
        <v>3.7</v>
      </c>
      <c r="M721" s="2">
        <v>-1.0999999999999999E-2</v>
      </c>
      <c r="N721">
        <f t="shared" si="22"/>
        <v>93</v>
      </c>
      <c r="O721" t="str">
        <f t="shared" si="23"/>
        <v xml:space="preserve"> </v>
      </c>
      <c r="P721" t="s">
        <v>934</v>
      </c>
    </row>
    <row r="722" spans="1:16" ht="13.5" customHeight="1" x14ac:dyDescent="0.15">
      <c r="A722" s="2" t="s">
        <v>724</v>
      </c>
      <c r="B722" s="2">
        <v>55</v>
      </c>
      <c r="C722" s="2">
        <v>14</v>
      </c>
      <c r="D722" s="2">
        <v>8.9999999999999993E-3</v>
      </c>
      <c r="E722" s="2">
        <v>345</v>
      </c>
      <c r="F722" s="2">
        <v>6.9</v>
      </c>
      <c r="G722" s="2">
        <v>2.7E-2</v>
      </c>
      <c r="H722" s="1"/>
      <c r="I722" s="1"/>
      <c r="J722" s="1"/>
      <c r="K722" s="2">
        <v>88</v>
      </c>
      <c r="L722" s="2">
        <v>4.9000000000000004</v>
      </c>
      <c r="M722" s="2">
        <v>-6.0000000000000001E-3</v>
      </c>
      <c r="N722">
        <f t="shared" si="22"/>
        <v>162.66666666666666</v>
      </c>
      <c r="O722" t="str">
        <f t="shared" si="23"/>
        <v>1</v>
      </c>
      <c r="P722">
        <v>1</v>
      </c>
    </row>
    <row r="723" spans="1:16" ht="13.5" customHeight="1" x14ac:dyDescent="0.15">
      <c r="A723" s="2" t="s">
        <v>725</v>
      </c>
      <c r="B723" s="2">
        <v>144</v>
      </c>
      <c r="C723" s="2">
        <v>17.100000000000001</v>
      </c>
      <c r="D723" s="2">
        <v>-5.0000000000000001E-3</v>
      </c>
      <c r="E723" s="2">
        <v>117</v>
      </c>
      <c r="F723" s="2">
        <v>14.1</v>
      </c>
      <c r="G723" s="2">
        <v>-3.7999999999999999E-2</v>
      </c>
      <c r="H723" s="2">
        <v>256</v>
      </c>
      <c r="I723" s="2">
        <v>2.7</v>
      </c>
      <c r="J723" s="2">
        <v>8.1000000000000003E-2</v>
      </c>
      <c r="K723" s="2">
        <v>181</v>
      </c>
      <c r="L723" s="2">
        <v>9.8000000000000007</v>
      </c>
      <c r="M723" s="2">
        <v>-1.9E-2</v>
      </c>
      <c r="N723">
        <f t="shared" si="22"/>
        <v>174.5</v>
      </c>
      <c r="O723" t="str">
        <f t="shared" si="23"/>
        <v>1</v>
      </c>
      <c r="P723">
        <v>1</v>
      </c>
    </row>
    <row r="724" spans="1:16" ht="13.5" customHeight="1" x14ac:dyDescent="0.15">
      <c r="A724" s="2" t="s">
        <v>726</v>
      </c>
      <c r="B724" s="2">
        <v>57</v>
      </c>
      <c r="C724" s="2">
        <v>97.5</v>
      </c>
      <c r="D724" s="2">
        <v>3.0000000000000001E-3</v>
      </c>
      <c r="E724" s="1"/>
      <c r="F724" s="1"/>
      <c r="G724" s="1"/>
      <c r="H724" s="1"/>
      <c r="I724" s="1"/>
      <c r="J724" s="1"/>
      <c r="K724" s="2">
        <v>334</v>
      </c>
      <c r="L724" s="2">
        <v>3</v>
      </c>
      <c r="M724" s="2">
        <v>-3.0000000000000001E-3</v>
      </c>
      <c r="N724">
        <f t="shared" si="22"/>
        <v>195.5</v>
      </c>
      <c r="O724" t="str">
        <f t="shared" si="23"/>
        <v>1</v>
      </c>
      <c r="P724">
        <v>1</v>
      </c>
    </row>
    <row r="725" spans="1:16" ht="13.5" customHeight="1" x14ac:dyDescent="0.15">
      <c r="A725" s="2" t="s">
        <v>727</v>
      </c>
      <c r="B725" s="2">
        <v>358</v>
      </c>
      <c r="C725" s="2">
        <v>2.2999999999999998</v>
      </c>
      <c r="D725" s="2">
        <v>1E-3</v>
      </c>
      <c r="E725" s="1"/>
      <c r="F725" s="1"/>
      <c r="G725" s="1"/>
      <c r="H725" s="1"/>
      <c r="I725" s="1"/>
      <c r="J725" s="1"/>
      <c r="K725" s="1"/>
      <c r="L725" s="1"/>
      <c r="M725" s="1"/>
      <c r="N725">
        <f t="shared" si="22"/>
        <v>358</v>
      </c>
      <c r="O725" t="str">
        <f t="shared" si="23"/>
        <v xml:space="preserve"> </v>
      </c>
      <c r="P725" t="s">
        <v>934</v>
      </c>
    </row>
    <row r="726" spans="1:16" ht="13.5" customHeight="1" x14ac:dyDescent="0.15">
      <c r="A726" s="2" t="s">
        <v>728</v>
      </c>
      <c r="B726" s="2">
        <v>296</v>
      </c>
      <c r="C726" s="2">
        <v>5.9</v>
      </c>
      <c r="D726" s="2">
        <v>1E-3</v>
      </c>
      <c r="E726" s="1"/>
      <c r="F726" s="1"/>
      <c r="G726" s="1"/>
      <c r="H726" s="1"/>
      <c r="I726" s="1"/>
      <c r="J726" s="1"/>
      <c r="K726" s="1"/>
      <c r="L726" s="1"/>
      <c r="M726" s="1"/>
      <c r="N726">
        <f t="shared" si="22"/>
        <v>296</v>
      </c>
      <c r="O726" t="str">
        <f t="shared" si="23"/>
        <v xml:space="preserve"> </v>
      </c>
      <c r="P726" t="s">
        <v>934</v>
      </c>
    </row>
    <row r="727" spans="1:16" ht="13.5" customHeight="1" x14ac:dyDescent="0.15">
      <c r="A727" s="2" t="s">
        <v>729</v>
      </c>
      <c r="B727" s="2">
        <v>58</v>
      </c>
      <c r="C727" s="2">
        <v>0.2</v>
      </c>
      <c r="D727" s="2">
        <v>1.2E-2</v>
      </c>
      <c r="E727" s="2">
        <v>337</v>
      </c>
      <c r="F727" s="2">
        <v>9.8000000000000007</v>
      </c>
      <c r="G727" s="2">
        <v>7.4999999999999997E-2</v>
      </c>
      <c r="H727" s="2">
        <v>234</v>
      </c>
      <c r="I727" s="2">
        <v>1.4</v>
      </c>
      <c r="J727" s="2">
        <v>-2.1999999999999999E-2</v>
      </c>
      <c r="K727" s="2">
        <v>309</v>
      </c>
      <c r="L727" s="2">
        <v>19.2</v>
      </c>
      <c r="M727" s="2">
        <v>3.7999999999999999E-2</v>
      </c>
      <c r="N727">
        <f t="shared" si="22"/>
        <v>234.5</v>
      </c>
      <c r="O727" t="str">
        <f t="shared" si="23"/>
        <v xml:space="preserve"> </v>
      </c>
      <c r="P727" t="s">
        <v>934</v>
      </c>
    </row>
    <row r="728" spans="1:16" ht="13.5" customHeight="1" x14ac:dyDescent="0.15">
      <c r="A728" s="2" t="s">
        <v>730</v>
      </c>
      <c r="B728" s="2">
        <v>311</v>
      </c>
      <c r="C728" s="2">
        <v>11.6</v>
      </c>
      <c r="D728" s="2">
        <v>6.0000000000000001E-3</v>
      </c>
      <c r="E728" s="2">
        <v>84</v>
      </c>
      <c r="F728" s="2">
        <v>1.9</v>
      </c>
      <c r="G728" s="2">
        <v>2.4E-2</v>
      </c>
      <c r="H728" s="2">
        <v>281</v>
      </c>
      <c r="I728" s="2">
        <v>8</v>
      </c>
      <c r="J728" s="2">
        <v>8.4000000000000005E-2</v>
      </c>
      <c r="K728" s="2">
        <v>228</v>
      </c>
      <c r="L728" s="2">
        <v>39.799999999999997</v>
      </c>
      <c r="M728" s="2">
        <v>-3.0000000000000001E-3</v>
      </c>
      <c r="N728">
        <f t="shared" si="22"/>
        <v>226</v>
      </c>
      <c r="O728" t="str">
        <f t="shared" si="23"/>
        <v xml:space="preserve"> </v>
      </c>
      <c r="P728" t="s">
        <v>934</v>
      </c>
    </row>
    <row r="729" spans="1:16" ht="13.5" customHeight="1" x14ac:dyDescent="0.15">
      <c r="A729" s="2" t="s">
        <v>731</v>
      </c>
      <c r="B729" s="2">
        <v>320</v>
      </c>
      <c r="C729" s="2">
        <v>26.2</v>
      </c>
      <c r="D729" s="2">
        <v>2E-3</v>
      </c>
      <c r="E729" s="2">
        <v>334</v>
      </c>
      <c r="F729" s="2">
        <v>13.3</v>
      </c>
      <c r="G729" s="2">
        <v>-0.1</v>
      </c>
      <c r="H729" s="2">
        <v>161</v>
      </c>
      <c r="I729" s="2">
        <v>4.8</v>
      </c>
      <c r="J729" s="2">
        <v>-7.5999999999999998E-2</v>
      </c>
      <c r="K729" s="1"/>
      <c r="L729" s="1"/>
      <c r="M729" s="1"/>
      <c r="N729">
        <f t="shared" si="22"/>
        <v>271.66666666666669</v>
      </c>
      <c r="O729" t="str">
        <f t="shared" si="23"/>
        <v xml:space="preserve"> </v>
      </c>
      <c r="P729" t="s">
        <v>934</v>
      </c>
    </row>
    <row r="730" spans="1:16" ht="13.5" customHeight="1" x14ac:dyDescent="0.15">
      <c r="A730" s="2" t="s">
        <v>732</v>
      </c>
      <c r="B730" s="2">
        <v>232</v>
      </c>
      <c r="C730" s="2">
        <v>23.4</v>
      </c>
      <c r="D730" s="2">
        <v>-6.6000000000000003E-2</v>
      </c>
      <c r="E730" s="2">
        <v>315</v>
      </c>
      <c r="F730" s="2">
        <v>24.5</v>
      </c>
      <c r="G730" s="2">
        <v>-3.6999999999999998E-2</v>
      </c>
      <c r="H730" s="2">
        <v>39</v>
      </c>
      <c r="I730" s="2">
        <v>7.7</v>
      </c>
      <c r="J730" s="2">
        <v>-0.15</v>
      </c>
      <c r="K730" s="2">
        <v>179</v>
      </c>
      <c r="L730" s="2">
        <v>1.5</v>
      </c>
      <c r="M730" s="2">
        <v>-3.7999999999999999E-2</v>
      </c>
      <c r="N730">
        <f t="shared" si="22"/>
        <v>191.25</v>
      </c>
      <c r="O730" t="str">
        <f t="shared" si="23"/>
        <v>1</v>
      </c>
      <c r="P730">
        <v>1</v>
      </c>
    </row>
    <row r="731" spans="1:16" ht="13.5" customHeight="1" x14ac:dyDescent="0.15">
      <c r="A731" s="2" t="s">
        <v>733</v>
      </c>
      <c r="B731" s="1"/>
      <c r="C731" s="1"/>
      <c r="D731" s="1"/>
      <c r="E731" s="1"/>
      <c r="F731" s="1"/>
      <c r="G731" s="1"/>
      <c r="H731" s="1"/>
      <c r="I731" s="1"/>
      <c r="J731" s="1"/>
      <c r="K731" s="2">
        <v>289</v>
      </c>
      <c r="L731" s="2">
        <v>16.899999999999999</v>
      </c>
      <c r="M731" s="2">
        <v>-1.2999999999999999E-2</v>
      </c>
      <c r="N731">
        <f t="shared" si="22"/>
        <v>289</v>
      </c>
      <c r="O731" t="str">
        <f t="shared" si="23"/>
        <v xml:space="preserve"> </v>
      </c>
      <c r="P731" t="s">
        <v>934</v>
      </c>
    </row>
    <row r="732" spans="1:16" ht="13.5" customHeight="1" x14ac:dyDescent="0.15">
      <c r="A732" s="2" t="s">
        <v>734</v>
      </c>
      <c r="B732" s="1"/>
      <c r="C732" s="1"/>
      <c r="D732" s="1"/>
      <c r="E732" s="1"/>
      <c r="F732" s="1"/>
      <c r="G732" s="1"/>
      <c r="H732" s="1"/>
      <c r="I732" s="1"/>
      <c r="J732" s="1"/>
      <c r="K732" s="2">
        <v>46</v>
      </c>
      <c r="L732" s="2">
        <v>3</v>
      </c>
      <c r="M732" s="2">
        <v>-3.3000000000000002E-2</v>
      </c>
      <c r="N732">
        <f t="shared" si="22"/>
        <v>46</v>
      </c>
      <c r="O732" t="str">
        <f t="shared" si="23"/>
        <v xml:space="preserve"> </v>
      </c>
      <c r="P732" t="s">
        <v>934</v>
      </c>
    </row>
    <row r="733" spans="1:16" ht="13.5" customHeight="1" x14ac:dyDescent="0.15">
      <c r="A733" s="2" t="s">
        <v>735</v>
      </c>
      <c r="B733" s="2">
        <v>51</v>
      </c>
      <c r="C733" s="2">
        <v>17.7</v>
      </c>
      <c r="D733" s="2">
        <v>-1.4E-2</v>
      </c>
      <c r="E733" s="2">
        <v>335</v>
      </c>
      <c r="F733" s="2">
        <v>2.2999999999999998</v>
      </c>
      <c r="G733" s="2">
        <v>5.0000000000000001E-3</v>
      </c>
      <c r="H733" s="1"/>
      <c r="I733" s="1"/>
      <c r="J733" s="1"/>
      <c r="K733" s="2">
        <v>98</v>
      </c>
      <c r="L733" s="2">
        <v>29.6</v>
      </c>
      <c r="M733" s="2">
        <v>-1.2E-2</v>
      </c>
      <c r="N733">
        <f t="shared" si="22"/>
        <v>161.33333333333334</v>
      </c>
      <c r="O733" t="str">
        <f t="shared" si="23"/>
        <v>1</v>
      </c>
      <c r="P733">
        <v>1</v>
      </c>
    </row>
    <row r="734" spans="1:16" ht="13.5" customHeight="1" x14ac:dyDescent="0.15">
      <c r="A734" s="2" t="s">
        <v>736</v>
      </c>
      <c r="B734" s="1"/>
      <c r="C734" s="1"/>
      <c r="D734" s="1"/>
      <c r="E734" s="2">
        <v>26</v>
      </c>
      <c r="F734" s="2">
        <v>1.1000000000000001</v>
      </c>
      <c r="G734" s="2">
        <v>1E-3</v>
      </c>
      <c r="H734" s="1"/>
      <c r="I734" s="1"/>
      <c r="J734" s="1"/>
      <c r="K734" s="2">
        <v>186</v>
      </c>
      <c r="L734" s="2">
        <v>16.399999999999999</v>
      </c>
      <c r="M734" s="2">
        <v>2E-3</v>
      </c>
      <c r="N734">
        <f t="shared" si="22"/>
        <v>106</v>
      </c>
      <c r="O734" t="str">
        <f t="shared" si="23"/>
        <v xml:space="preserve"> </v>
      </c>
      <c r="P734" t="s">
        <v>934</v>
      </c>
    </row>
    <row r="735" spans="1:16" ht="13.5" customHeight="1" x14ac:dyDescent="0.15">
      <c r="A735" s="2" t="s">
        <v>737</v>
      </c>
      <c r="B735" s="1"/>
      <c r="C735" s="1"/>
      <c r="D735" s="1"/>
      <c r="E735" s="1"/>
      <c r="F735" s="1"/>
      <c r="G735" s="1"/>
      <c r="H735" s="1"/>
      <c r="I735" s="1"/>
      <c r="J735" s="1"/>
      <c r="K735" s="2">
        <v>276</v>
      </c>
      <c r="L735" s="2">
        <v>3.6</v>
      </c>
      <c r="M735" s="2">
        <v>-1E-3</v>
      </c>
      <c r="N735">
        <f t="shared" si="22"/>
        <v>276</v>
      </c>
      <c r="O735" t="str">
        <f t="shared" si="23"/>
        <v xml:space="preserve"> </v>
      </c>
      <c r="P735" t="s">
        <v>934</v>
      </c>
    </row>
    <row r="736" spans="1:16" ht="13.5" customHeight="1" x14ac:dyDescent="0.15">
      <c r="A736" s="2" t="s">
        <v>738</v>
      </c>
      <c r="B736" s="1"/>
      <c r="C736" s="1"/>
      <c r="D736" s="1"/>
      <c r="E736" s="1"/>
      <c r="F736" s="1"/>
      <c r="G736" s="1"/>
      <c r="H736" s="1"/>
      <c r="I736" s="1"/>
      <c r="J736" s="1"/>
      <c r="K736" s="2">
        <v>167</v>
      </c>
      <c r="L736" s="2">
        <v>6.8</v>
      </c>
      <c r="M736" s="2">
        <v>-1.7000000000000001E-2</v>
      </c>
      <c r="N736">
        <f t="shared" si="22"/>
        <v>167</v>
      </c>
      <c r="O736" t="str">
        <f t="shared" si="23"/>
        <v>1</v>
      </c>
      <c r="P736">
        <v>1</v>
      </c>
    </row>
    <row r="737" spans="1:16" ht="13.5" customHeight="1" x14ac:dyDescent="0.15">
      <c r="A737" s="2" t="s">
        <v>739</v>
      </c>
      <c r="B737" s="1"/>
      <c r="C737" s="1"/>
      <c r="D737" s="1"/>
      <c r="E737" s="1"/>
      <c r="F737" s="1"/>
      <c r="G737" s="1"/>
      <c r="H737" s="1"/>
      <c r="I737" s="1"/>
      <c r="J737" s="1"/>
      <c r="K737" s="2">
        <v>224</v>
      </c>
      <c r="L737" s="2">
        <v>17.899999999999999</v>
      </c>
      <c r="M737" s="2">
        <v>1.0999999999999999E-2</v>
      </c>
      <c r="N737">
        <f t="shared" si="22"/>
        <v>224</v>
      </c>
      <c r="O737" t="str">
        <f t="shared" si="23"/>
        <v>1</v>
      </c>
      <c r="P737">
        <v>1</v>
      </c>
    </row>
    <row r="738" spans="1:16" ht="13.5" customHeight="1" x14ac:dyDescent="0.15">
      <c r="A738" s="2" t="s">
        <v>740</v>
      </c>
      <c r="B738" s="2">
        <v>252</v>
      </c>
      <c r="C738" s="2">
        <v>3.2</v>
      </c>
      <c r="D738" s="2">
        <v>1.9E-2</v>
      </c>
      <c r="E738" s="2">
        <v>262</v>
      </c>
      <c r="F738" s="2">
        <v>0.7</v>
      </c>
      <c r="G738" s="2">
        <v>-8.0000000000000002E-3</v>
      </c>
      <c r="H738" s="2">
        <v>181</v>
      </c>
      <c r="I738" s="2">
        <v>11.6</v>
      </c>
      <c r="J738" s="2">
        <v>3.7999999999999999E-2</v>
      </c>
      <c r="K738" s="1"/>
      <c r="L738" s="1"/>
      <c r="M738" s="1"/>
      <c r="N738">
        <f t="shared" si="22"/>
        <v>231.66666666666666</v>
      </c>
      <c r="O738" t="str">
        <f t="shared" si="23"/>
        <v xml:space="preserve"> </v>
      </c>
      <c r="P738" t="s">
        <v>934</v>
      </c>
    </row>
    <row r="739" spans="1:16" ht="13.5" customHeight="1" x14ac:dyDescent="0.15">
      <c r="A739" s="2" t="s">
        <v>741</v>
      </c>
      <c r="B739" s="2">
        <v>212</v>
      </c>
      <c r="C739" s="2">
        <v>10.6</v>
      </c>
      <c r="D739" s="2">
        <v>-1.4999999999999999E-2</v>
      </c>
      <c r="E739" s="2">
        <v>344</v>
      </c>
      <c r="F739" s="2">
        <v>6.4</v>
      </c>
      <c r="G739" s="2">
        <v>-2E-3</v>
      </c>
      <c r="H739" s="1"/>
      <c r="I739" s="1"/>
      <c r="J739" s="1"/>
      <c r="K739" s="1"/>
      <c r="L739" s="1"/>
      <c r="M739" s="1"/>
      <c r="N739">
        <f t="shared" si="22"/>
        <v>278</v>
      </c>
      <c r="O739" t="str">
        <f t="shared" si="23"/>
        <v xml:space="preserve"> </v>
      </c>
      <c r="P739" t="s">
        <v>934</v>
      </c>
    </row>
    <row r="740" spans="1:16" ht="13.5" customHeight="1" x14ac:dyDescent="0.15">
      <c r="A740" s="2" t="s">
        <v>742</v>
      </c>
      <c r="B740" s="2">
        <v>114</v>
      </c>
      <c r="C740" s="2">
        <v>1.2</v>
      </c>
      <c r="D740" s="2">
        <v>9.5000000000000001E-2</v>
      </c>
      <c r="E740" s="2">
        <v>169</v>
      </c>
      <c r="F740" s="2">
        <v>2.5</v>
      </c>
      <c r="G740" s="2">
        <v>0.192</v>
      </c>
      <c r="H740" s="2">
        <v>308</v>
      </c>
      <c r="I740" s="2">
        <v>3.3</v>
      </c>
      <c r="J740" s="2">
        <v>1.2E-2</v>
      </c>
      <c r="K740" s="2">
        <v>68</v>
      </c>
      <c r="L740" s="2">
        <v>4.2</v>
      </c>
      <c r="M740" s="2">
        <v>-4.4999999999999998E-2</v>
      </c>
      <c r="N740">
        <f t="shared" si="22"/>
        <v>164.75</v>
      </c>
      <c r="O740" t="str">
        <f t="shared" si="23"/>
        <v>1</v>
      </c>
      <c r="P740">
        <v>1</v>
      </c>
    </row>
    <row r="741" spans="1:16" ht="13.5" customHeight="1" x14ac:dyDescent="0.15">
      <c r="A741" s="2" t="s">
        <v>743</v>
      </c>
      <c r="B741" s="2">
        <v>178</v>
      </c>
      <c r="C741" s="2">
        <v>1.8</v>
      </c>
      <c r="D741" s="2">
        <v>-3.2000000000000001E-2</v>
      </c>
      <c r="E741" s="2">
        <v>295</v>
      </c>
      <c r="F741" s="2">
        <v>4.4000000000000004</v>
      </c>
      <c r="G741" s="2">
        <v>-1.9E-2</v>
      </c>
      <c r="H741" s="2">
        <v>18</v>
      </c>
      <c r="I741" s="2">
        <v>2.2999999999999998</v>
      </c>
      <c r="J741" s="2">
        <v>-0.222</v>
      </c>
      <c r="K741" s="2">
        <v>45</v>
      </c>
      <c r="L741" s="2">
        <v>6.9</v>
      </c>
      <c r="M741" s="2">
        <v>-3.4000000000000002E-2</v>
      </c>
      <c r="N741">
        <f t="shared" si="22"/>
        <v>134</v>
      </c>
      <c r="O741" t="str">
        <f t="shared" si="23"/>
        <v xml:space="preserve"> </v>
      </c>
      <c r="P741" t="s">
        <v>934</v>
      </c>
    </row>
    <row r="742" spans="1:16" ht="13.5" customHeight="1" x14ac:dyDescent="0.15">
      <c r="A742" s="2" t="s">
        <v>744</v>
      </c>
      <c r="B742" s="2">
        <v>58</v>
      </c>
      <c r="C742" s="2">
        <v>7</v>
      </c>
      <c r="D742" s="2">
        <v>-8.1000000000000003E-2</v>
      </c>
      <c r="E742" s="2">
        <v>66</v>
      </c>
      <c r="F742" s="2">
        <v>1.7</v>
      </c>
      <c r="G742" s="2">
        <v>-1.4E-2</v>
      </c>
      <c r="H742" s="2">
        <v>214</v>
      </c>
      <c r="I742" s="2">
        <v>2.1</v>
      </c>
      <c r="J742" s="2">
        <v>-0.10100000000000001</v>
      </c>
      <c r="K742" s="2">
        <v>125</v>
      </c>
      <c r="L742" s="2">
        <v>7.3</v>
      </c>
      <c r="M742" s="2">
        <v>-4.7E-2</v>
      </c>
      <c r="N742">
        <f t="shared" si="22"/>
        <v>115.75</v>
      </c>
      <c r="O742" t="str">
        <f t="shared" si="23"/>
        <v xml:space="preserve"> </v>
      </c>
      <c r="P742" t="s">
        <v>934</v>
      </c>
    </row>
    <row r="743" spans="1:16" ht="13.5" customHeight="1" x14ac:dyDescent="0.15">
      <c r="A743" s="2" t="s">
        <v>745</v>
      </c>
      <c r="B743" s="2">
        <v>306</v>
      </c>
      <c r="C743" s="2">
        <v>3.3</v>
      </c>
      <c r="D743" s="2">
        <v>-7.0000000000000001E-3</v>
      </c>
      <c r="E743" s="2">
        <v>330</v>
      </c>
      <c r="F743" s="2">
        <v>26.9</v>
      </c>
      <c r="G743" s="2">
        <v>-5.0000000000000001E-3</v>
      </c>
      <c r="H743" s="1"/>
      <c r="I743" s="1"/>
      <c r="J743" s="1"/>
      <c r="K743" s="2">
        <v>175</v>
      </c>
      <c r="L743" s="2">
        <v>6.4</v>
      </c>
      <c r="M743" s="2">
        <v>-1.4999999999999999E-2</v>
      </c>
      <c r="N743">
        <f t="shared" si="22"/>
        <v>270.33333333333331</v>
      </c>
      <c r="O743" t="str">
        <f t="shared" si="23"/>
        <v xml:space="preserve"> </v>
      </c>
      <c r="P743" t="s">
        <v>934</v>
      </c>
    </row>
    <row r="744" spans="1:16" ht="13.5" customHeight="1" x14ac:dyDescent="0.15">
      <c r="A744" s="2" t="s">
        <v>746</v>
      </c>
      <c r="B744" s="2">
        <v>271</v>
      </c>
      <c r="C744" s="2">
        <v>78.3</v>
      </c>
      <c r="D744" s="2">
        <v>7.0000000000000001E-3</v>
      </c>
      <c r="E744" s="2">
        <v>28</v>
      </c>
      <c r="F744" s="2">
        <v>0.6</v>
      </c>
      <c r="G744" s="2">
        <v>4.3999999999999997E-2</v>
      </c>
      <c r="H744" s="2">
        <v>227</v>
      </c>
      <c r="I744" s="2">
        <v>7.6</v>
      </c>
      <c r="J744" s="2">
        <v>6.9000000000000006E-2</v>
      </c>
      <c r="K744" s="2">
        <v>29</v>
      </c>
      <c r="L744" s="2">
        <v>3.5</v>
      </c>
      <c r="M744" s="2">
        <v>-5.0000000000000001E-3</v>
      </c>
      <c r="N744">
        <f t="shared" si="22"/>
        <v>138.75</v>
      </c>
      <c r="O744" t="str">
        <f t="shared" si="23"/>
        <v>1</v>
      </c>
      <c r="P744">
        <v>1</v>
      </c>
    </row>
    <row r="745" spans="1:16" ht="13.5" customHeight="1" x14ac:dyDescent="0.15">
      <c r="A745" s="2" t="s">
        <v>747</v>
      </c>
      <c r="B745" s="2">
        <v>45</v>
      </c>
      <c r="C745" s="2">
        <v>19.600000000000001</v>
      </c>
      <c r="D745" s="2">
        <v>3.0000000000000001E-3</v>
      </c>
      <c r="E745" s="1"/>
      <c r="F745" s="1"/>
      <c r="G745" s="1"/>
      <c r="H745" s="2">
        <v>333</v>
      </c>
      <c r="I745" s="2">
        <v>52.8</v>
      </c>
      <c r="J745" s="2">
        <v>5.0000000000000001E-3</v>
      </c>
      <c r="K745" s="2">
        <v>336</v>
      </c>
      <c r="L745" s="2">
        <v>37.700000000000003</v>
      </c>
      <c r="M745" s="2">
        <v>2.1999999999999999E-2</v>
      </c>
      <c r="N745">
        <f t="shared" si="22"/>
        <v>238</v>
      </c>
      <c r="O745" t="str">
        <f t="shared" si="23"/>
        <v xml:space="preserve"> </v>
      </c>
      <c r="P745" t="s">
        <v>934</v>
      </c>
    </row>
    <row r="746" spans="1:16" ht="13.5" customHeight="1" x14ac:dyDescent="0.15">
      <c r="A746" s="2" t="s">
        <v>748</v>
      </c>
      <c r="B746" s="2">
        <v>77</v>
      </c>
      <c r="C746" s="2">
        <v>23.7</v>
      </c>
      <c r="D746" s="2">
        <v>-1E-3</v>
      </c>
      <c r="E746" s="1"/>
      <c r="F746" s="1"/>
      <c r="G746" s="1"/>
      <c r="H746" s="1"/>
      <c r="I746" s="1"/>
      <c r="J746" s="1"/>
      <c r="K746" s="1"/>
      <c r="L746" s="1"/>
      <c r="M746" s="1"/>
      <c r="N746">
        <f t="shared" si="22"/>
        <v>77</v>
      </c>
      <c r="O746" t="str">
        <f t="shared" si="23"/>
        <v xml:space="preserve"> </v>
      </c>
      <c r="P746" t="s">
        <v>934</v>
      </c>
    </row>
    <row r="747" spans="1:16" ht="13.5" customHeight="1" x14ac:dyDescent="0.15">
      <c r="A747" s="2" t="s">
        <v>749</v>
      </c>
      <c r="B747" s="2">
        <v>181</v>
      </c>
      <c r="C747" s="2">
        <v>5.8</v>
      </c>
      <c r="D747" s="2">
        <v>-0.01</v>
      </c>
      <c r="E747" s="1"/>
      <c r="F747" s="1"/>
      <c r="G747" s="1"/>
      <c r="H747" s="2">
        <v>293</v>
      </c>
      <c r="I747" s="2">
        <v>27.4</v>
      </c>
      <c r="J747" s="2">
        <v>1.4999999999999999E-2</v>
      </c>
      <c r="K747" s="2">
        <v>3</v>
      </c>
      <c r="L747" s="2">
        <v>18.899999999999999</v>
      </c>
      <c r="M747" s="2">
        <v>1.7000000000000001E-2</v>
      </c>
      <c r="N747">
        <f t="shared" si="22"/>
        <v>159</v>
      </c>
      <c r="O747" t="str">
        <f t="shared" si="23"/>
        <v>1</v>
      </c>
      <c r="P747">
        <v>1</v>
      </c>
    </row>
    <row r="748" spans="1:16" ht="13.5" customHeight="1" x14ac:dyDescent="0.15">
      <c r="A748" s="2" t="s">
        <v>750</v>
      </c>
      <c r="B748" s="2">
        <v>168</v>
      </c>
      <c r="C748" s="2">
        <v>24.2</v>
      </c>
      <c r="D748" s="2">
        <v>3.0000000000000001E-3</v>
      </c>
      <c r="E748" s="2">
        <v>245</v>
      </c>
      <c r="F748" s="2">
        <v>4.2</v>
      </c>
      <c r="G748" s="2">
        <v>7.0000000000000001E-3</v>
      </c>
      <c r="H748" s="2">
        <v>177</v>
      </c>
      <c r="I748" s="2">
        <v>3.8</v>
      </c>
      <c r="J748" s="2">
        <v>-1.7999999999999999E-2</v>
      </c>
      <c r="K748" s="2">
        <v>156</v>
      </c>
      <c r="L748" s="2">
        <v>67.099999999999994</v>
      </c>
      <c r="M748" s="2">
        <v>-1.4E-2</v>
      </c>
      <c r="N748">
        <f t="shared" si="22"/>
        <v>186.5</v>
      </c>
      <c r="O748" t="str">
        <f t="shared" si="23"/>
        <v>1</v>
      </c>
      <c r="P748">
        <v>1</v>
      </c>
    </row>
    <row r="749" spans="1:16" ht="13.5" customHeight="1" x14ac:dyDescent="0.15">
      <c r="A749" s="2" t="s">
        <v>751</v>
      </c>
      <c r="B749" s="2">
        <v>86</v>
      </c>
      <c r="C749" s="2">
        <v>14.7</v>
      </c>
      <c r="D749" s="2">
        <v>-1.7000000000000001E-2</v>
      </c>
      <c r="E749" s="1"/>
      <c r="F749" s="1"/>
      <c r="G749" s="1"/>
      <c r="H749" s="1"/>
      <c r="I749" s="1"/>
      <c r="J749" s="1"/>
      <c r="K749" s="2">
        <v>155</v>
      </c>
      <c r="L749" s="2">
        <v>19.8</v>
      </c>
      <c r="M749" s="2">
        <v>-5.0000000000000001E-3</v>
      </c>
      <c r="N749">
        <f t="shared" si="22"/>
        <v>120.5</v>
      </c>
      <c r="O749" t="str">
        <f t="shared" si="23"/>
        <v xml:space="preserve"> </v>
      </c>
      <c r="P749" t="s">
        <v>934</v>
      </c>
    </row>
    <row r="750" spans="1:16" ht="13.5" customHeight="1" x14ac:dyDescent="0.15">
      <c r="A750" s="2" t="s">
        <v>752</v>
      </c>
      <c r="B750" s="2">
        <v>59</v>
      </c>
      <c r="C750" s="2">
        <v>2.5</v>
      </c>
      <c r="D750" s="2">
        <v>2.7E-2</v>
      </c>
      <c r="E750" s="2">
        <v>128</v>
      </c>
      <c r="F750" s="2">
        <v>1.4</v>
      </c>
      <c r="G750" s="2">
        <v>5.1999999999999998E-2</v>
      </c>
      <c r="H750" s="2">
        <v>8</v>
      </c>
      <c r="I750" s="2">
        <v>0.9</v>
      </c>
      <c r="J750" s="2">
        <v>-0.02</v>
      </c>
      <c r="K750" s="2">
        <v>350</v>
      </c>
      <c r="L750" s="2">
        <v>2.2999999999999998</v>
      </c>
      <c r="M750" s="2">
        <v>-1.7999999999999999E-2</v>
      </c>
      <c r="N750">
        <f t="shared" si="22"/>
        <v>136.25</v>
      </c>
      <c r="O750" t="str">
        <f t="shared" si="23"/>
        <v>1</v>
      </c>
      <c r="P750">
        <v>1</v>
      </c>
    </row>
    <row r="751" spans="1:16" ht="13.5" customHeight="1" x14ac:dyDescent="0.15">
      <c r="A751" s="2" t="s">
        <v>753</v>
      </c>
      <c r="B751" s="2">
        <v>289</v>
      </c>
      <c r="C751" s="2">
        <v>0.7</v>
      </c>
      <c r="D751" s="2">
        <v>4.8000000000000001E-2</v>
      </c>
      <c r="E751" s="2">
        <v>263</v>
      </c>
      <c r="F751" s="2">
        <v>3.2</v>
      </c>
      <c r="G751" s="2">
        <v>0.16900000000000001</v>
      </c>
      <c r="H751" s="2">
        <v>194</v>
      </c>
      <c r="I751" s="2">
        <v>2.2000000000000002</v>
      </c>
      <c r="J751" s="2">
        <v>-9.8000000000000004E-2</v>
      </c>
      <c r="K751" s="1"/>
      <c r="L751" s="1"/>
      <c r="M751" s="1"/>
      <c r="N751">
        <f t="shared" si="22"/>
        <v>248.66666666666666</v>
      </c>
      <c r="O751" t="str">
        <f t="shared" si="23"/>
        <v xml:space="preserve"> </v>
      </c>
      <c r="P751" t="s">
        <v>934</v>
      </c>
    </row>
    <row r="752" spans="1:16" ht="13.5" customHeight="1" x14ac:dyDescent="0.15">
      <c r="A752" s="2" t="s">
        <v>754</v>
      </c>
      <c r="B752" s="2">
        <v>227</v>
      </c>
      <c r="C752" s="2">
        <v>5</v>
      </c>
      <c r="D752" s="2">
        <v>-1.0999999999999999E-2</v>
      </c>
      <c r="E752" s="2">
        <v>306</v>
      </c>
      <c r="F752" s="2">
        <v>12.4</v>
      </c>
      <c r="G752" s="2">
        <v>-3.5999999999999997E-2</v>
      </c>
      <c r="H752" s="2">
        <v>91</v>
      </c>
      <c r="I752" s="2">
        <v>1</v>
      </c>
      <c r="J752" s="2">
        <v>-0.05</v>
      </c>
      <c r="K752" s="2">
        <v>177</v>
      </c>
      <c r="L752" s="2">
        <v>4.5</v>
      </c>
      <c r="M752" s="2">
        <v>-4.0000000000000001E-3</v>
      </c>
      <c r="N752">
        <f t="shared" si="22"/>
        <v>200.25</v>
      </c>
      <c r="O752" t="str">
        <f t="shared" si="23"/>
        <v>1</v>
      </c>
      <c r="P752">
        <v>1</v>
      </c>
    </row>
    <row r="753" spans="1:16" ht="13.5" customHeight="1" x14ac:dyDescent="0.15">
      <c r="A753" s="2" t="s">
        <v>755</v>
      </c>
      <c r="B753" s="2">
        <v>51</v>
      </c>
      <c r="C753" s="2">
        <v>17.600000000000001</v>
      </c>
      <c r="D753" s="2">
        <v>3.0000000000000001E-3</v>
      </c>
      <c r="E753" s="1"/>
      <c r="F753" s="1"/>
      <c r="G753" s="1"/>
      <c r="H753" s="1"/>
      <c r="I753" s="1"/>
      <c r="J753" s="1"/>
      <c r="K753" s="2">
        <v>118</v>
      </c>
      <c r="L753" s="2">
        <v>23.5</v>
      </c>
      <c r="M753" s="2">
        <v>0</v>
      </c>
      <c r="N753">
        <f t="shared" si="22"/>
        <v>84.5</v>
      </c>
      <c r="O753" t="str">
        <f t="shared" si="23"/>
        <v xml:space="preserve"> </v>
      </c>
      <c r="P753" t="s">
        <v>934</v>
      </c>
    </row>
    <row r="754" spans="1:16" ht="13.5" customHeight="1" x14ac:dyDescent="0.15">
      <c r="A754" s="2" t="s">
        <v>756</v>
      </c>
      <c r="B754" s="2">
        <v>216</v>
      </c>
      <c r="C754" s="2">
        <v>3.9</v>
      </c>
      <c r="D754" s="2">
        <v>8.9999999999999993E-3</v>
      </c>
      <c r="E754" s="2">
        <v>216</v>
      </c>
      <c r="F754" s="2">
        <v>11</v>
      </c>
      <c r="G754" s="2">
        <v>2.4E-2</v>
      </c>
      <c r="H754" s="2">
        <v>37</v>
      </c>
      <c r="I754" s="2">
        <v>25.2</v>
      </c>
      <c r="J754" s="2">
        <v>0.04</v>
      </c>
      <c r="K754" s="2">
        <v>228</v>
      </c>
      <c r="L754" s="2">
        <v>2.6</v>
      </c>
      <c r="M754" s="2">
        <v>4.2999999999999997E-2</v>
      </c>
      <c r="N754">
        <f t="shared" si="22"/>
        <v>174.25</v>
      </c>
      <c r="O754" t="str">
        <f t="shared" si="23"/>
        <v>1</v>
      </c>
      <c r="P754">
        <v>1</v>
      </c>
    </row>
    <row r="755" spans="1:16" ht="13.5" customHeight="1" x14ac:dyDescent="0.15">
      <c r="A755" s="2" t="s">
        <v>757</v>
      </c>
      <c r="B755" s="2">
        <v>232</v>
      </c>
      <c r="C755" s="2">
        <v>90.1</v>
      </c>
      <c r="D755" s="2">
        <v>-4.0000000000000001E-3</v>
      </c>
      <c r="E755" s="1"/>
      <c r="F755" s="1"/>
      <c r="G755" s="1"/>
      <c r="H755" s="2">
        <v>47</v>
      </c>
      <c r="I755" s="2">
        <v>9.4</v>
      </c>
      <c r="J755" s="2">
        <v>5.0999999999999997E-2</v>
      </c>
      <c r="K755" s="2">
        <v>273</v>
      </c>
      <c r="L755" s="2">
        <v>24.1</v>
      </c>
      <c r="M755" s="2">
        <v>1.4E-2</v>
      </c>
      <c r="N755">
        <f t="shared" si="22"/>
        <v>184</v>
      </c>
      <c r="O755" t="str">
        <f t="shared" si="23"/>
        <v>1</v>
      </c>
      <c r="P755">
        <v>1</v>
      </c>
    </row>
    <row r="756" spans="1:16" ht="13.5" customHeight="1" x14ac:dyDescent="0.15">
      <c r="A756" s="2" t="s">
        <v>758</v>
      </c>
      <c r="B756" s="2">
        <v>72</v>
      </c>
      <c r="C756" s="2">
        <v>4.2</v>
      </c>
      <c r="D756" s="2">
        <v>-0.01</v>
      </c>
      <c r="E756" s="2">
        <v>15</v>
      </c>
      <c r="F756" s="2">
        <v>2.5</v>
      </c>
      <c r="G756" s="2">
        <v>3.3000000000000002E-2</v>
      </c>
      <c r="H756" s="2">
        <v>189</v>
      </c>
      <c r="I756" s="2">
        <v>8.1999999999999993</v>
      </c>
      <c r="J756" s="2">
        <v>-0.04</v>
      </c>
      <c r="K756" s="1"/>
      <c r="L756" s="1"/>
      <c r="M756" s="1"/>
      <c r="N756">
        <f t="shared" si="22"/>
        <v>92</v>
      </c>
      <c r="O756" t="str">
        <f t="shared" si="23"/>
        <v xml:space="preserve"> </v>
      </c>
      <c r="P756" t="s">
        <v>934</v>
      </c>
    </row>
    <row r="757" spans="1:16" ht="13.5" customHeight="1" x14ac:dyDescent="0.15">
      <c r="A757" s="2" t="s">
        <v>759</v>
      </c>
      <c r="B757" s="2">
        <v>237</v>
      </c>
      <c r="C757" s="2">
        <v>88.8</v>
      </c>
      <c r="D757" s="2">
        <v>-1.0999999999999999E-2</v>
      </c>
      <c r="E757" s="2">
        <v>3</v>
      </c>
      <c r="F757" s="2">
        <v>3.3</v>
      </c>
      <c r="G757" s="2">
        <v>1E-3</v>
      </c>
      <c r="H757" s="2">
        <v>50</v>
      </c>
      <c r="I757" s="2">
        <v>1.5</v>
      </c>
      <c r="J757" s="2">
        <v>2.1999999999999999E-2</v>
      </c>
      <c r="K757" s="2">
        <v>259</v>
      </c>
      <c r="L757" s="2">
        <v>8.6</v>
      </c>
      <c r="M757" s="2">
        <v>3.1E-2</v>
      </c>
      <c r="N757">
        <f t="shared" si="22"/>
        <v>137.25</v>
      </c>
      <c r="O757" t="str">
        <f t="shared" si="23"/>
        <v>1</v>
      </c>
      <c r="P757">
        <v>1</v>
      </c>
    </row>
    <row r="758" spans="1:16" ht="13.5" customHeight="1" x14ac:dyDescent="0.15">
      <c r="A758" s="2" t="s">
        <v>760</v>
      </c>
      <c r="B758" s="2">
        <v>80</v>
      </c>
      <c r="C758" s="2">
        <v>3.5</v>
      </c>
      <c r="D758" s="2">
        <v>-7.0000000000000001E-3</v>
      </c>
      <c r="E758" s="1"/>
      <c r="F758" s="1"/>
      <c r="G758" s="1"/>
      <c r="H758" s="2">
        <v>90</v>
      </c>
      <c r="I758" s="2">
        <v>1.8</v>
      </c>
      <c r="J758" s="2">
        <v>-0.08</v>
      </c>
      <c r="K758" s="1"/>
      <c r="L758" s="1"/>
      <c r="M758" s="1"/>
      <c r="N758">
        <f t="shared" si="22"/>
        <v>85</v>
      </c>
      <c r="O758" t="str">
        <f t="shared" si="23"/>
        <v xml:space="preserve"> </v>
      </c>
      <c r="P758" t="s">
        <v>934</v>
      </c>
    </row>
    <row r="759" spans="1:16" ht="13.5" customHeight="1" x14ac:dyDescent="0.15">
      <c r="A759" s="2" t="s">
        <v>761</v>
      </c>
      <c r="B759" s="1"/>
      <c r="C759" s="1"/>
      <c r="D759" s="1"/>
      <c r="E759" s="1"/>
      <c r="F759" s="1"/>
      <c r="G759" s="1"/>
      <c r="H759" s="1"/>
      <c r="I759" s="1"/>
      <c r="J759" s="1"/>
      <c r="K759" s="2">
        <v>313</v>
      </c>
      <c r="L759" s="2">
        <v>35.9</v>
      </c>
      <c r="M759" s="2">
        <v>4.0000000000000001E-3</v>
      </c>
      <c r="N759">
        <f t="shared" si="22"/>
        <v>313</v>
      </c>
      <c r="O759" t="str">
        <f t="shared" si="23"/>
        <v xml:space="preserve"> </v>
      </c>
      <c r="P759" t="s">
        <v>934</v>
      </c>
    </row>
    <row r="760" spans="1:16" ht="13.5" customHeight="1" x14ac:dyDescent="0.15">
      <c r="A760" s="2" t="s">
        <v>762</v>
      </c>
      <c r="B760" s="2">
        <v>101</v>
      </c>
      <c r="C760" s="2">
        <v>6.2</v>
      </c>
      <c r="D760" s="2">
        <v>1E-3</v>
      </c>
      <c r="E760" s="2">
        <v>147</v>
      </c>
      <c r="F760" s="2">
        <v>1.9</v>
      </c>
      <c r="G760" s="2">
        <v>8.9999999999999993E-3</v>
      </c>
      <c r="H760" s="2">
        <v>12</v>
      </c>
      <c r="I760" s="2">
        <v>0.8</v>
      </c>
      <c r="J760" s="2">
        <v>-4.7E-2</v>
      </c>
      <c r="K760" s="2">
        <v>341</v>
      </c>
      <c r="L760" s="2">
        <v>17.100000000000001</v>
      </c>
      <c r="M760" s="2">
        <v>-2.3E-2</v>
      </c>
      <c r="N760">
        <f t="shared" si="22"/>
        <v>150.25</v>
      </c>
      <c r="O760" t="str">
        <f t="shared" si="23"/>
        <v>1</v>
      </c>
      <c r="P760">
        <v>1</v>
      </c>
    </row>
    <row r="761" spans="1:16" ht="13.5" customHeight="1" x14ac:dyDescent="0.15">
      <c r="A761" s="2" t="s">
        <v>763</v>
      </c>
      <c r="B761" s="1"/>
      <c r="C761" s="1"/>
      <c r="D761" s="1"/>
      <c r="E761" s="1"/>
      <c r="F761" s="1"/>
      <c r="G761" s="1"/>
      <c r="H761" s="1"/>
      <c r="I761" s="1"/>
      <c r="J761" s="1"/>
      <c r="K761" s="2">
        <v>196</v>
      </c>
      <c r="L761" s="2">
        <v>36.799999999999997</v>
      </c>
      <c r="M761" s="2">
        <v>-4.0000000000000001E-3</v>
      </c>
      <c r="N761">
        <f t="shared" si="22"/>
        <v>196</v>
      </c>
      <c r="O761" t="str">
        <f t="shared" si="23"/>
        <v>1</v>
      </c>
      <c r="P761">
        <v>1</v>
      </c>
    </row>
    <row r="762" spans="1:16" ht="13.5" customHeight="1" x14ac:dyDescent="0.15">
      <c r="A762" s="2" t="s">
        <v>764</v>
      </c>
      <c r="B762" s="1"/>
      <c r="C762" s="1"/>
      <c r="D762" s="1"/>
      <c r="E762" s="2">
        <v>322</v>
      </c>
      <c r="F762" s="2">
        <v>3.3</v>
      </c>
      <c r="G762" s="2">
        <v>3.0000000000000001E-3</v>
      </c>
      <c r="H762" s="2">
        <v>352</v>
      </c>
      <c r="I762" s="2">
        <v>81.400000000000006</v>
      </c>
      <c r="J762" s="2">
        <v>4.0000000000000001E-3</v>
      </c>
      <c r="K762" s="2">
        <v>336</v>
      </c>
      <c r="L762" s="2">
        <v>19.5</v>
      </c>
      <c r="M762" s="2">
        <v>2.9000000000000001E-2</v>
      </c>
      <c r="N762">
        <f t="shared" si="22"/>
        <v>336.66666666666669</v>
      </c>
      <c r="O762" t="str">
        <f t="shared" si="23"/>
        <v xml:space="preserve"> </v>
      </c>
      <c r="P762" t="s">
        <v>934</v>
      </c>
    </row>
    <row r="763" spans="1:16" ht="13.5" customHeight="1" x14ac:dyDescent="0.15">
      <c r="A763" s="2" t="s">
        <v>765</v>
      </c>
      <c r="B763" s="2">
        <v>243</v>
      </c>
      <c r="C763" s="2">
        <v>37.6</v>
      </c>
      <c r="D763" s="2">
        <v>-6.3E-2</v>
      </c>
      <c r="E763" s="2">
        <v>69</v>
      </c>
      <c r="F763" s="2">
        <v>2</v>
      </c>
      <c r="G763" s="2">
        <v>-0.122</v>
      </c>
      <c r="H763" s="2">
        <v>139</v>
      </c>
      <c r="I763" s="2">
        <v>3</v>
      </c>
      <c r="J763" s="2">
        <v>-1.7999999999999999E-2</v>
      </c>
      <c r="K763" s="2">
        <v>338</v>
      </c>
      <c r="L763" s="2">
        <v>5.2</v>
      </c>
      <c r="M763" s="2">
        <v>-1E-3</v>
      </c>
      <c r="N763">
        <f t="shared" si="22"/>
        <v>197.25</v>
      </c>
      <c r="O763" t="str">
        <f t="shared" si="23"/>
        <v>1</v>
      </c>
      <c r="P763">
        <v>1</v>
      </c>
    </row>
    <row r="764" spans="1:16" ht="13.5" customHeight="1" x14ac:dyDescent="0.15">
      <c r="A764" s="2" t="s">
        <v>766</v>
      </c>
      <c r="B764" s="2">
        <v>99</v>
      </c>
      <c r="C764" s="2">
        <v>10.5</v>
      </c>
      <c r="D764" s="2">
        <v>0</v>
      </c>
      <c r="E764" s="2">
        <v>118</v>
      </c>
      <c r="F764" s="2">
        <v>9.6</v>
      </c>
      <c r="G764" s="2">
        <v>5.6000000000000001E-2</v>
      </c>
      <c r="H764" s="2">
        <v>239</v>
      </c>
      <c r="I764" s="2">
        <v>12.4</v>
      </c>
      <c r="J764" s="2">
        <v>-2.5999999999999999E-2</v>
      </c>
      <c r="K764" s="1"/>
      <c r="L764" s="1"/>
      <c r="M764" s="1"/>
      <c r="N764">
        <f t="shared" si="22"/>
        <v>152</v>
      </c>
      <c r="O764" t="str">
        <f t="shared" si="23"/>
        <v>1</v>
      </c>
      <c r="P764">
        <v>1</v>
      </c>
    </row>
    <row r="765" spans="1:16" ht="13.5" customHeight="1" x14ac:dyDescent="0.15">
      <c r="A765" s="2" t="s">
        <v>767</v>
      </c>
      <c r="B765" s="2">
        <v>76</v>
      </c>
      <c r="C765" s="2">
        <v>3.3</v>
      </c>
      <c r="D765" s="2">
        <v>3.9E-2</v>
      </c>
      <c r="E765" s="2">
        <v>355</v>
      </c>
      <c r="F765" s="2">
        <v>0.9</v>
      </c>
      <c r="G765" s="2">
        <v>5.1999999999999998E-2</v>
      </c>
      <c r="H765" s="2">
        <v>63</v>
      </c>
      <c r="I765" s="2">
        <v>1.5</v>
      </c>
      <c r="J765" s="2">
        <v>0.14000000000000001</v>
      </c>
      <c r="K765" s="2">
        <v>149</v>
      </c>
      <c r="L765" s="2">
        <v>2.4</v>
      </c>
      <c r="M765" s="2">
        <v>2.4E-2</v>
      </c>
      <c r="N765">
        <f t="shared" si="22"/>
        <v>160.75</v>
      </c>
      <c r="O765" t="str">
        <f t="shared" si="23"/>
        <v>1</v>
      </c>
      <c r="P765">
        <v>1</v>
      </c>
    </row>
    <row r="766" spans="1:16" ht="13.5" customHeight="1" x14ac:dyDescent="0.15">
      <c r="A766" s="2" t="s">
        <v>768</v>
      </c>
      <c r="B766" s="2">
        <v>75</v>
      </c>
      <c r="C766" s="2">
        <v>11</v>
      </c>
      <c r="D766" s="2">
        <v>-2.4E-2</v>
      </c>
      <c r="E766" s="2">
        <v>258</v>
      </c>
      <c r="F766" s="2">
        <v>2.4</v>
      </c>
      <c r="G766" s="2">
        <v>-4.0000000000000001E-3</v>
      </c>
      <c r="H766" s="2">
        <v>165</v>
      </c>
      <c r="I766" s="2">
        <v>7.2</v>
      </c>
      <c r="J766" s="2">
        <v>8.8999999999999996E-2</v>
      </c>
      <c r="K766" s="2">
        <v>96</v>
      </c>
      <c r="L766" s="2">
        <v>7.2</v>
      </c>
      <c r="M766" s="2">
        <v>3.4000000000000002E-2</v>
      </c>
      <c r="N766">
        <f t="shared" si="22"/>
        <v>148.5</v>
      </c>
      <c r="O766" t="str">
        <f t="shared" si="23"/>
        <v>1</v>
      </c>
      <c r="P766">
        <v>1</v>
      </c>
    </row>
    <row r="767" spans="1:16" ht="13.5" customHeight="1" x14ac:dyDescent="0.15">
      <c r="A767" s="2" t="s">
        <v>769</v>
      </c>
      <c r="B767" s="2">
        <v>70</v>
      </c>
      <c r="C767" s="2">
        <v>5.4</v>
      </c>
      <c r="D767" s="2">
        <v>-1E-3</v>
      </c>
      <c r="E767" s="2">
        <v>343</v>
      </c>
      <c r="F767" s="2">
        <v>4.4000000000000004</v>
      </c>
      <c r="G767" s="2">
        <v>-7.0000000000000001E-3</v>
      </c>
      <c r="H767" s="2">
        <v>296</v>
      </c>
      <c r="I767" s="2">
        <v>0.6</v>
      </c>
      <c r="J767" s="2">
        <v>-8.7999999999999995E-2</v>
      </c>
      <c r="K767" s="2">
        <v>14</v>
      </c>
      <c r="L767" s="2">
        <v>11.1</v>
      </c>
      <c r="M767" s="2">
        <v>6.0000000000000001E-3</v>
      </c>
      <c r="N767">
        <f t="shared" si="22"/>
        <v>180.75</v>
      </c>
      <c r="O767" t="str">
        <f t="shared" si="23"/>
        <v>1</v>
      </c>
      <c r="P767">
        <v>1</v>
      </c>
    </row>
    <row r="768" spans="1:16" ht="13.5" customHeight="1" x14ac:dyDescent="0.15">
      <c r="A768" s="2" t="s">
        <v>770</v>
      </c>
      <c r="B768" s="2">
        <v>345</v>
      </c>
      <c r="C768" s="2">
        <v>18</v>
      </c>
      <c r="D768" s="2">
        <v>-0.03</v>
      </c>
      <c r="E768" s="2">
        <v>336</v>
      </c>
      <c r="F768" s="2">
        <v>11</v>
      </c>
      <c r="G768" s="2">
        <v>0.01</v>
      </c>
      <c r="H768" s="2">
        <v>334</v>
      </c>
      <c r="I768" s="2">
        <v>15.1</v>
      </c>
      <c r="J768" s="2">
        <v>-6.4000000000000001E-2</v>
      </c>
      <c r="K768" s="1"/>
      <c r="L768" s="1"/>
      <c r="M768" s="1"/>
      <c r="N768">
        <f t="shared" si="22"/>
        <v>338.33333333333331</v>
      </c>
      <c r="O768" t="str">
        <f t="shared" si="23"/>
        <v xml:space="preserve"> </v>
      </c>
      <c r="P768" t="s">
        <v>934</v>
      </c>
    </row>
    <row r="769" spans="1:16" ht="13.5" customHeight="1" x14ac:dyDescent="0.15">
      <c r="A769" s="2" t="s">
        <v>771</v>
      </c>
      <c r="B769" s="1"/>
      <c r="C769" s="1"/>
      <c r="D769" s="1"/>
      <c r="E769" s="2">
        <v>310</v>
      </c>
      <c r="F769" s="2">
        <v>53.3</v>
      </c>
      <c r="G769" s="2">
        <v>8.9999999999999993E-3</v>
      </c>
      <c r="H769" s="1"/>
      <c r="I769" s="1"/>
      <c r="J769" s="1"/>
      <c r="K769" s="1"/>
      <c r="L769" s="1"/>
      <c r="M769" s="1"/>
      <c r="N769">
        <f t="shared" si="22"/>
        <v>310</v>
      </c>
      <c r="O769" t="str">
        <f t="shared" si="23"/>
        <v xml:space="preserve"> </v>
      </c>
      <c r="P769" t="s">
        <v>934</v>
      </c>
    </row>
    <row r="770" spans="1:16" ht="13.5" customHeight="1" x14ac:dyDescent="0.15">
      <c r="A770" s="2" t="s">
        <v>772</v>
      </c>
      <c r="B770" s="2">
        <v>142</v>
      </c>
      <c r="C770" s="2">
        <v>2.6</v>
      </c>
      <c r="D770" s="2">
        <v>9.9000000000000005E-2</v>
      </c>
      <c r="E770" s="2">
        <v>298</v>
      </c>
      <c r="F770" s="2">
        <v>2.4</v>
      </c>
      <c r="G770" s="2">
        <v>3.1E-2</v>
      </c>
      <c r="H770" s="2">
        <v>170</v>
      </c>
      <c r="I770" s="2">
        <v>10.4</v>
      </c>
      <c r="J770" s="2">
        <v>3.1E-2</v>
      </c>
      <c r="K770" s="2">
        <v>151</v>
      </c>
      <c r="L770" s="2">
        <v>3.4</v>
      </c>
      <c r="M770" s="2">
        <v>-1E-3</v>
      </c>
      <c r="N770">
        <f t="shared" si="22"/>
        <v>190.25</v>
      </c>
      <c r="O770" t="str">
        <f t="shared" si="23"/>
        <v>1</v>
      </c>
      <c r="P770">
        <v>1</v>
      </c>
    </row>
    <row r="771" spans="1:16" ht="13.5" customHeight="1" x14ac:dyDescent="0.15">
      <c r="A771" s="2" t="s">
        <v>773</v>
      </c>
      <c r="B771" s="1"/>
      <c r="C771" s="1"/>
      <c r="D771" s="1"/>
      <c r="E771" s="1"/>
      <c r="F771" s="1"/>
      <c r="G771" s="1"/>
      <c r="H771" s="1"/>
      <c r="I771" s="1"/>
      <c r="J771" s="1"/>
      <c r="K771" s="2">
        <v>157</v>
      </c>
      <c r="L771" s="2">
        <v>1.1000000000000001</v>
      </c>
      <c r="M771" s="2">
        <v>-1E-3</v>
      </c>
      <c r="N771">
        <f t="shared" si="22"/>
        <v>157</v>
      </c>
      <c r="O771" t="str">
        <f t="shared" si="23"/>
        <v>1</v>
      </c>
      <c r="P771">
        <v>1</v>
      </c>
    </row>
    <row r="772" spans="1:16" ht="13.5" customHeight="1" x14ac:dyDescent="0.15">
      <c r="A772" s="2" t="s">
        <v>774</v>
      </c>
      <c r="B772" s="2">
        <v>243</v>
      </c>
      <c r="C772" s="2">
        <v>75</v>
      </c>
      <c r="D772" s="2">
        <v>-6.0000000000000001E-3</v>
      </c>
      <c r="E772" s="1"/>
      <c r="F772" s="1"/>
      <c r="G772" s="1"/>
      <c r="H772" s="1"/>
      <c r="I772" s="1"/>
      <c r="J772" s="1"/>
      <c r="K772" s="1"/>
      <c r="L772" s="1"/>
      <c r="M772" s="1"/>
      <c r="N772">
        <f t="shared" ref="N772:N835" si="24">AVERAGE(B772,E772,H772,K772)</f>
        <v>243</v>
      </c>
      <c r="O772" t="str">
        <f t="shared" ref="O772:P835" si="25">IF(AND(N772&gt;135,N772&lt;225),"1"," ")</f>
        <v xml:space="preserve"> </v>
      </c>
      <c r="P772" t="s">
        <v>934</v>
      </c>
    </row>
    <row r="773" spans="1:16" ht="13.5" customHeight="1" x14ac:dyDescent="0.15">
      <c r="A773" s="2" t="s">
        <v>775</v>
      </c>
      <c r="B773" s="2">
        <v>105</v>
      </c>
      <c r="C773" s="2">
        <v>10.199999999999999</v>
      </c>
      <c r="D773" s="2">
        <v>-1.6E-2</v>
      </c>
      <c r="E773" s="2">
        <v>23</v>
      </c>
      <c r="F773" s="2">
        <v>4.7</v>
      </c>
      <c r="G773" s="2">
        <v>-1.0999999999999999E-2</v>
      </c>
      <c r="H773" s="1"/>
      <c r="I773" s="1"/>
      <c r="J773" s="1"/>
      <c r="K773" s="1"/>
      <c r="L773" s="1"/>
      <c r="M773" s="1"/>
      <c r="N773">
        <f t="shared" si="24"/>
        <v>64</v>
      </c>
      <c r="O773" t="str">
        <f t="shared" si="25"/>
        <v xml:space="preserve"> </v>
      </c>
      <c r="P773" t="s">
        <v>934</v>
      </c>
    </row>
    <row r="774" spans="1:16" ht="13.5" customHeight="1" x14ac:dyDescent="0.15">
      <c r="A774" s="2" t="s">
        <v>776</v>
      </c>
      <c r="B774" s="1"/>
      <c r="C774" s="1"/>
      <c r="D774" s="1"/>
      <c r="E774" s="1"/>
      <c r="F774" s="1"/>
      <c r="G774" s="1"/>
      <c r="H774" s="1"/>
      <c r="I774" s="1"/>
      <c r="J774" s="1"/>
      <c r="K774" s="2">
        <v>241</v>
      </c>
      <c r="L774" s="2">
        <v>21.2</v>
      </c>
      <c r="M774" s="2">
        <v>-4.0000000000000001E-3</v>
      </c>
      <c r="N774">
        <f t="shared" si="24"/>
        <v>241</v>
      </c>
      <c r="O774" t="str">
        <f t="shared" si="25"/>
        <v xml:space="preserve"> </v>
      </c>
      <c r="P774" t="s">
        <v>934</v>
      </c>
    </row>
    <row r="775" spans="1:16" ht="13.5" customHeight="1" x14ac:dyDescent="0.15">
      <c r="A775" s="2" t="s">
        <v>777</v>
      </c>
      <c r="B775" s="2">
        <v>56</v>
      </c>
      <c r="C775" s="2">
        <v>92</v>
      </c>
      <c r="D775" s="2">
        <v>-1E-3</v>
      </c>
      <c r="E775" s="1"/>
      <c r="F775" s="1"/>
      <c r="G775" s="1"/>
      <c r="H775" s="1"/>
      <c r="I775" s="1"/>
      <c r="J775" s="1"/>
      <c r="K775" s="1"/>
      <c r="L775" s="1"/>
      <c r="M775" s="1"/>
      <c r="N775">
        <f t="shared" si="24"/>
        <v>56</v>
      </c>
      <c r="O775" t="str">
        <f t="shared" si="25"/>
        <v xml:space="preserve"> </v>
      </c>
      <c r="P775" t="s">
        <v>934</v>
      </c>
    </row>
    <row r="776" spans="1:16" ht="13.5" customHeight="1" x14ac:dyDescent="0.15">
      <c r="A776" s="2" t="s">
        <v>778</v>
      </c>
      <c r="B776" s="2">
        <v>238</v>
      </c>
      <c r="C776" s="2">
        <v>2.4</v>
      </c>
      <c r="D776" s="2">
        <v>3.1E-2</v>
      </c>
      <c r="E776" s="2">
        <v>43</v>
      </c>
      <c r="F776" s="2">
        <v>2</v>
      </c>
      <c r="G776" s="2">
        <v>2.1999999999999999E-2</v>
      </c>
      <c r="H776" s="2">
        <v>337</v>
      </c>
      <c r="I776" s="2">
        <v>3.3</v>
      </c>
      <c r="J776" s="2">
        <v>-8.3000000000000004E-2</v>
      </c>
      <c r="K776" s="2">
        <v>47</v>
      </c>
      <c r="L776" s="2">
        <v>8.8000000000000007</v>
      </c>
      <c r="M776" s="2">
        <v>3.3000000000000002E-2</v>
      </c>
      <c r="N776">
        <f t="shared" si="24"/>
        <v>166.25</v>
      </c>
      <c r="O776" t="str">
        <f t="shared" si="25"/>
        <v>1</v>
      </c>
      <c r="P776">
        <v>1</v>
      </c>
    </row>
    <row r="777" spans="1:16" ht="13.5" customHeight="1" x14ac:dyDescent="0.15">
      <c r="A777" s="2" t="s">
        <v>779</v>
      </c>
      <c r="B777" s="2">
        <v>326</v>
      </c>
      <c r="C777" s="2">
        <v>1</v>
      </c>
      <c r="D777" s="2">
        <v>-5.3999999999999999E-2</v>
      </c>
      <c r="E777" s="2">
        <v>302</v>
      </c>
      <c r="F777" s="2">
        <v>9.8000000000000007</v>
      </c>
      <c r="G777" s="2">
        <v>-0.11700000000000001</v>
      </c>
      <c r="H777" s="2">
        <v>240</v>
      </c>
      <c r="I777" s="2">
        <v>3.8</v>
      </c>
      <c r="J777" s="2">
        <v>2.9000000000000001E-2</v>
      </c>
      <c r="K777" s="2">
        <v>103</v>
      </c>
      <c r="L777" s="2">
        <v>1.5</v>
      </c>
      <c r="M777" s="2">
        <v>-7.0000000000000001E-3</v>
      </c>
      <c r="N777">
        <f t="shared" si="24"/>
        <v>242.75</v>
      </c>
      <c r="O777" t="str">
        <f t="shared" si="25"/>
        <v xml:space="preserve"> </v>
      </c>
      <c r="P777" t="s">
        <v>934</v>
      </c>
    </row>
    <row r="778" spans="1:16" ht="13.5" customHeight="1" x14ac:dyDescent="0.15">
      <c r="A778" s="2" t="s">
        <v>780</v>
      </c>
      <c r="B778" s="2">
        <v>62</v>
      </c>
      <c r="C778" s="2">
        <v>32.6</v>
      </c>
      <c r="D778" s="2">
        <v>-3.6999999999999998E-2</v>
      </c>
      <c r="E778" s="2">
        <v>17</v>
      </c>
      <c r="F778" s="2">
        <v>10.9</v>
      </c>
      <c r="G778" s="2">
        <v>-0.04</v>
      </c>
      <c r="H778" s="2">
        <v>137</v>
      </c>
      <c r="I778" s="2">
        <v>0.6</v>
      </c>
      <c r="J778" s="2">
        <v>3.3000000000000002E-2</v>
      </c>
      <c r="K778" s="2">
        <v>310</v>
      </c>
      <c r="L778" s="2">
        <v>14.1</v>
      </c>
      <c r="M778" s="2">
        <v>-2.1999999999999999E-2</v>
      </c>
      <c r="N778">
        <f t="shared" si="24"/>
        <v>131.5</v>
      </c>
      <c r="O778" t="str">
        <f t="shared" si="25"/>
        <v xml:space="preserve"> </v>
      </c>
      <c r="P778" t="s">
        <v>934</v>
      </c>
    </row>
    <row r="779" spans="1:16" ht="13.5" customHeight="1" x14ac:dyDescent="0.15">
      <c r="A779" s="2" t="s">
        <v>781</v>
      </c>
      <c r="B779" s="2">
        <v>173</v>
      </c>
      <c r="C779" s="2">
        <v>12.8</v>
      </c>
      <c r="D779" s="2">
        <v>6.2E-2</v>
      </c>
      <c r="E779" s="1"/>
      <c r="F779" s="1"/>
      <c r="G779" s="1"/>
      <c r="H779" s="1"/>
      <c r="I779" s="1"/>
      <c r="J779" s="1"/>
      <c r="K779" s="1"/>
      <c r="L779" s="1"/>
      <c r="M779" s="1"/>
      <c r="N779">
        <f t="shared" si="24"/>
        <v>173</v>
      </c>
      <c r="O779" t="str">
        <f t="shared" si="25"/>
        <v>1</v>
      </c>
      <c r="P779">
        <v>1</v>
      </c>
    </row>
    <row r="780" spans="1:16" ht="13.5" customHeight="1" x14ac:dyDescent="0.15">
      <c r="A780" s="2" t="s">
        <v>782</v>
      </c>
      <c r="B780" s="2">
        <v>62</v>
      </c>
      <c r="C780" s="2">
        <v>67</v>
      </c>
      <c r="D780" s="2">
        <v>5.0000000000000001E-3</v>
      </c>
      <c r="E780" s="1"/>
      <c r="F780" s="1"/>
      <c r="G780" s="1"/>
      <c r="H780" s="1"/>
      <c r="I780" s="1"/>
      <c r="J780" s="1"/>
      <c r="K780" s="1"/>
      <c r="L780" s="1"/>
      <c r="M780" s="1"/>
      <c r="N780">
        <f t="shared" si="24"/>
        <v>62</v>
      </c>
      <c r="O780" t="str">
        <f t="shared" si="25"/>
        <v xml:space="preserve"> </v>
      </c>
      <c r="P780" t="s">
        <v>934</v>
      </c>
    </row>
    <row r="781" spans="1:16" ht="13.5" customHeight="1" x14ac:dyDescent="0.15">
      <c r="A781" s="2" t="s">
        <v>783</v>
      </c>
      <c r="B781" s="2">
        <v>67</v>
      </c>
      <c r="C781" s="2">
        <v>4.7</v>
      </c>
      <c r="D781" s="2">
        <v>-5.0999999999999997E-2</v>
      </c>
      <c r="E781" s="2">
        <v>177</v>
      </c>
      <c r="F781" s="2">
        <v>13.6</v>
      </c>
      <c r="G781" s="2">
        <v>0.17</v>
      </c>
      <c r="H781" s="2">
        <v>320</v>
      </c>
      <c r="I781" s="2">
        <v>7.8</v>
      </c>
      <c r="J781" s="2">
        <v>3.5999999999999997E-2</v>
      </c>
      <c r="K781" s="2">
        <v>117</v>
      </c>
      <c r="L781" s="2">
        <v>11</v>
      </c>
      <c r="M781" s="2">
        <v>-1.7000000000000001E-2</v>
      </c>
      <c r="N781">
        <f t="shared" si="24"/>
        <v>170.25</v>
      </c>
      <c r="O781" t="str">
        <f t="shared" si="25"/>
        <v>1</v>
      </c>
      <c r="P781">
        <v>1</v>
      </c>
    </row>
    <row r="782" spans="1:16" ht="13.5" customHeight="1" x14ac:dyDescent="0.15">
      <c r="A782" s="2" t="s">
        <v>784</v>
      </c>
      <c r="B782" s="2">
        <v>86</v>
      </c>
      <c r="C782" s="2">
        <v>4.3</v>
      </c>
      <c r="D782" s="2">
        <v>0.11600000000000001</v>
      </c>
      <c r="E782" s="2">
        <v>22</v>
      </c>
      <c r="F782" s="2">
        <v>0.7</v>
      </c>
      <c r="G782" s="2">
        <v>0.11799999999999999</v>
      </c>
      <c r="H782" s="2">
        <v>11</v>
      </c>
      <c r="I782" s="2">
        <v>8.6999999999999993</v>
      </c>
      <c r="J782" s="2">
        <v>0.14299999999999999</v>
      </c>
      <c r="K782" s="1"/>
      <c r="L782" s="1"/>
      <c r="M782" s="1"/>
      <c r="N782">
        <f t="shared" si="24"/>
        <v>39.666666666666664</v>
      </c>
      <c r="O782" t="str">
        <f t="shared" si="25"/>
        <v xml:space="preserve"> </v>
      </c>
      <c r="P782" t="s">
        <v>934</v>
      </c>
    </row>
    <row r="783" spans="1:16" ht="13.5" customHeight="1" x14ac:dyDescent="0.15">
      <c r="A783" s="2" t="s">
        <v>785</v>
      </c>
      <c r="B783" s="2">
        <v>231</v>
      </c>
      <c r="C783" s="2">
        <v>55</v>
      </c>
      <c r="D783" s="2">
        <v>-3.1E-2</v>
      </c>
      <c r="E783" s="2">
        <v>323</v>
      </c>
      <c r="F783" s="2">
        <v>15.2</v>
      </c>
      <c r="G783" s="2">
        <v>-5.2999999999999999E-2</v>
      </c>
      <c r="H783" s="2">
        <v>298</v>
      </c>
      <c r="I783" s="2">
        <v>1.2</v>
      </c>
      <c r="J783" s="2">
        <v>-3.0000000000000001E-3</v>
      </c>
      <c r="K783" s="2">
        <v>162</v>
      </c>
      <c r="L783" s="2">
        <v>7.6</v>
      </c>
      <c r="M783" s="2">
        <v>-0.03</v>
      </c>
      <c r="N783">
        <f t="shared" si="24"/>
        <v>253.5</v>
      </c>
      <c r="O783" t="str">
        <f t="shared" si="25"/>
        <v xml:space="preserve"> </v>
      </c>
      <c r="P783" t="s">
        <v>934</v>
      </c>
    </row>
    <row r="784" spans="1:16" ht="13.5" customHeight="1" x14ac:dyDescent="0.15">
      <c r="A784" s="2" t="s">
        <v>786</v>
      </c>
      <c r="B784" s="2">
        <v>72</v>
      </c>
      <c r="C784" s="2">
        <v>16.399999999999999</v>
      </c>
      <c r="D784" s="2">
        <v>-4.9000000000000002E-2</v>
      </c>
      <c r="E784" s="2">
        <v>320</v>
      </c>
      <c r="F784" s="2">
        <v>14.2</v>
      </c>
      <c r="G784" s="2">
        <v>0.05</v>
      </c>
      <c r="H784" s="2">
        <v>321</v>
      </c>
      <c r="I784" s="2">
        <v>5.6</v>
      </c>
      <c r="J784" s="2">
        <v>-1.6E-2</v>
      </c>
      <c r="K784" s="2">
        <v>42</v>
      </c>
      <c r="L784" s="2">
        <v>6.7</v>
      </c>
      <c r="M784" s="2">
        <v>-2E-3</v>
      </c>
      <c r="N784">
        <f t="shared" si="24"/>
        <v>188.75</v>
      </c>
      <c r="O784" t="str">
        <f t="shared" si="25"/>
        <v>1</v>
      </c>
      <c r="P784">
        <v>1</v>
      </c>
    </row>
    <row r="785" spans="1:16" ht="13.5" customHeight="1" x14ac:dyDescent="0.15">
      <c r="A785" s="2" t="s">
        <v>787</v>
      </c>
      <c r="B785" s="2">
        <v>72</v>
      </c>
      <c r="C785" s="2">
        <v>2.5</v>
      </c>
      <c r="D785" s="2">
        <v>2.7E-2</v>
      </c>
      <c r="E785" s="2">
        <v>312</v>
      </c>
      <c r="F785" s="2">
        <v>3.8</v>
      </c>
      <c r="G785" s="2">
        <v>0.105</v>
      </c>
      <c r="H785" s="2">
        <v>183</v>
      </c>
      <c r="I785" s="2">
        <v>1.9</v>
      </c>
      <c r="J785" s="2">
        <v>1.0999999999999999E-2</v>
      </c>
      <c r="K785" s="2">
        <v>345</v>
      </c>
      <c r="L785" s="2">
        <v>10.5</v>
      </c>
      <c r="M785" s="2">
        <v>0.122</v>
      </c>
      <c r="N785">
        <f t="shared" si="24"/>
        <v>228</v>
      </c>
      <c r="O785" t="str">
        <f t="shared" si="25"/>
        <v xml:space="preserve"> </v>
      </c>
      <c r="P785" t="s">
        <v>934</v>
      </c>
    </row>
    <row r="786" spans="1:16" ht="13.5" customHeight="1" x14ac:dyDescent="0.15">
      <c r="A786" s="2" t="s">
        <v>788</v>
      </c>
      <c r="B786" s="2">
        <v>83</v>
      </c>
      <c r="C786" s="2">
        <v>3.8</v>
      </c>
      <c r="D786" s="2">
        <v>5.0000000000000001E-3</v>
      </c>
      <c r="E786" s="2">
        <v>309</v>
      </c>
      <c r="F786" s="2">
        <v>4.9000000000000004</v>
      </c>
      <c r="G786" s="2">
        <v>0.14099999999999999</v>
      </c>
      <c r="H786" s="2">
        <v>235</v>
      </c>
      <c r="I786" s="2">
        <v>1.2</v>
      </c>
      <c r="J786" s="2">
        <v>4.2999999999999997E-2</v>
      </c>
      <c r="K786" s="2">
        <v>332</v>
      </c>
      <c r="L786" s="2">
        <v>16.100000000000001</v>
      </c>
      <c r="M786" s="2">
        <v>4.2000000000000003E-2</v>
      </c>
      <c r="N786">
        <f t="shared" si="24"/>
        <v>239.75</v>
      </c>
      <c r="O786" t="str">
        <f t="shared" si="25"/>
        <v xml:space="preserve"> </v>
      </c>
      <c r="P786" t="s">
        <v>934</v>
      </c>
    </row>
    <row r="787" spans="1:16" ht="13.5" customHeight="1" x14ac:dyDescent="0.15">
      <c r="A787" s="2" t="s">
        <v>789</v>
      </c>
      <c r="B787" s="2">
        <v>57</v>
      </c>
      <c r="C787" s="2">
        <v>112.1</v>
      </c>
      <c r="D787" s="2">
        <v>8.0000000000000002E-3</v>
      </c>
      <c r="E787" s="1"/>
      <c r="F787" s="1"/>
      <c r="G787" s="1"/>
      <c r="H787" s="1"/>
      <c r="I787" s="1"/>
      <c r="J787" s="1"/>
      <c r="K787" s="1"/>
      <c r="L787" s="1"/>
      <c r="M787" s="1"/>
      <c r="N787">
        <f t="shared" si="24"/>
        <v>57</v>
      </c>
      <c r="O787" t="str">
        <f t="shared" si="25"/>
        <v xml:space="preserve"> </v>
      </c>
      <c r="P787" t="s">
        <v>934</v>
      </c>
    </row>
    <row r="788" spans="1:16" ht="13.5" customHeight="1" x14ac:dyDescent="0.15">
      <c r="A788" s="2" t="s">
        <v>790</v>
      </c>
      <c r="B788" s="2">
        <v>286</v>
      </c>
      <c r="C788" s="2">
        <v>11.6</v>
      </c>
      <c r="D788" s="2">
        <v>5.2999999999999999E-2</v>
      </c>
      <c r="E788" s="2">
        <v>26</v>
      </c>
      <c r="F788" s="2">
        <v>2.1</v>
      </c>
      <c r="G788" s="2">
        <v>6.4000000000000001E-2</v>
      </c>
      <c r="H788" s="2">
        <v>142</v>
      </c>
      <c r="I788" s="2">
        <v>2.2000000000000002</v>
      </c>
      <c r="J788" s="2">
        <v>6.0999999999999999E-2</v>
      </c>
      <c r="K788" s="2">
        <v>235</v>
      </c>
      <c r="L788" s="2">
        <v>12.6</v>
      </c>
      <c r="M788" s="2">
        <v>0</v>
      </c>
      <c r="N788">
        <f t="shared" si="24"/>
        <v>172.25</v>
      </c>
      <c r="O788" t="str">
        <f t="shared" si="25"/>
        <v>1</v>
      </c>
      <c r="P788">
        <v>1</v>
      </c>
    </row>
    <row r="789" spans="1:16" ht="13.5" customHeight="1" x14ac:dyDescent="0.15">
      <c r="A789" s="2" t="s">
        <v>791</v>
      </c>
      <c r="B789" s="2">
        <v>71</v>
      </c>
      <c r="C789" s="2">
        <v>7.6</v>
      </c>
      <c r="D789" s="2">
        <v>7.3999999999999996E-2</v>
      </c>
      <c r="E789" s="2">
        <v>312</v>
      </c>
      <c r="F789" s="2">
        <v>8.1999999999999993</v>
      </c>
      <c r="G789" s="2">
        <v>-7.8E-2</v>
      </c>
      <c r="H789" s="2">
        <v>53</v>
      </c>
      <c r="I789" s="2">
        <v>3.1</v>
      </c>
      <c r="J789" s="2">
        <v>-7.0999999999999994E-2</v>
      </c>
      <c r="K789" s="2">
        <v>224</v>
      </c>
      <c r="L789" s="2">
        <v>1.9</v>
      </c>
      <c r="M789" s="2">
        <v>-1.9E-2</v>
      </c>
      <c r="N789">
        <f t="shared" si="24"/>
        <v>165</v>
      </c>
      <c r="O789" t="str">
        <f t="shared" si="25"/>
        <v>1</v>
      </c>
      <c r="P789">
        <v>1</v>
      </c>
    </row>
    <row r="790" spans="1:16" ht="13.5" customHeight="1" x14ac:dyDescent="0.15">
      <c r="A790" s="2" t="s">
        <v>792</v>
      </c>
      <c r="B790" s="2">
        <v>67</v>
      </c>
      <c r="C790" s="2">
        <v>151.19999999999999</v>
      </c>
      <c r="D790" s="2">
        <v>2E-3</v>
      </c>
      <c r="E790" s="1"/>
      <c r="F790" s="1"/>
      <c r="G790" s="1"/>
      <c r="H790" s="1"/>
      <c r="I790" s="1"/>
      <c r="J790" s="1"/>
      <c r="K790" s="1"/>
      <c r="L790" s="1"/>
      <c r="M790" s="1"/>
      <c r="N790">
        <f t="shared" si="24"/>
        <v>67</v>
      </c>
      <c r="O790" t="str">
        <f t="shared" si="25"/>
        <v xml:space="preserve"> </v>
      </c>
      <c r="P790" t="s">
        <v>934</v>
      </c>
    </row>
    <row r="791" spans="1:16" ht="13.5" customHeight="1" x14ac:dyDescent="0.15">
      <c r="A791" s="2" t="s">
        <v>793</v>
      </c>
      <c r="B791" s="2">
        <v>192</v>
      </c>
      <c r="C791" s="2">
        <v>15.9</v>
      </c>
      <c r="D791" s="2">
        <v>5.0000000000000001E-3</v>
      </c>
      <c r="E791" s="1"/>
      <c r="F791" s="1"/>
      <c r="G791" s="1"/>
      <c r="H791" s="1"/>
      <c r="I791" s="1"/>
      <c r="J791" s="1"/>
      <c r="K791" s="1"/>
      <c r="L791" s="1"/>
      <c r="M791" s="1"/>
      <c r="N791">
        <f t="shared" si="24"/>
        <v>192</v>
      </c>
      <c r="O791" t="str">
        <f t="shared" si="25"/>
        <v>1</v>
      </c>
      <c r="P791">
        <v>1</v>
      </c>
    </row>
    <row r="792" spans="1:16" ht="13.5" customHeight="1" x14ac:dyDescent="0.15">
      <c r="A792" s="2" t="s">
        <v>794</v>
      </c>
      <c r="B792" s="1"/>
      <c r="C792" s="1"/>
      <c r="D792" s="1"/>
      <c r="E792" s="1"/>
      <c r="F792" s="1"/>
      <c r="G792" s="1"/>
      <c r="H792" s="2">
        <v>346</v>
      </c>
      <c r="I792" s="2">
        <v>52</v>
      </c>
      <c r="J792" s="2">
        <v>2.5000000000000001E-2</v>
      </c>
      <c r="K792" s="2">
        <v>258</v>
      </c>
      <c r="L792" s="2">
        <v>2.9</v>
      </c>
      <c r="M792" s="2">
        <v>-5.0000000000000001E-3</v>
      </c>
      <c r="N792">
        <f t="shared" si="24"/>
        <v>302</v>
      </c>
      <c r="O792" t="str">
        <f t="shared" si="25"/>
        <v xml:space="preserve"> </v>
      </c>
      <c r="P792" t="s">
        <v>934</v>
      </c>
    </row>
    <row r="793" spans="1:16" ht="13.5" customHeight="1" x14ac:dyDescent="0.15">
      <c r="A793" s="2" t="s">
        <v>795</v>
      </c>
      <c r="B793" s="2">
        <v>230</v>
      </c>
      <c r="C793" s="2">
        <v>18.600000000000001</v>
      </c>
      <c r="D793" s="2">
        <v>-1.4999999999999999E-2</v>
      </c>
      <c r="E793" s="2">
        <v>182</v>
      </c>
      <c r="F793" s="2">
        <v>26.8</v>
      </c>
      <c r="G793" s="2">
        <v>4.4999999999999998E-2</v>
      </c>
      <c r="H793" s="2">
        <v>169</v>
      </c>
      <c r="I793" s="2">
        <v>19.3</v>
      </c>
      <c r="J793" s="2">
        <v>-3.0000000000000001E-3</v>
      </c>
      <c r="K793" s="2">
        <v>139</v>
      </c>
      <c r="L793" s="2">
        <v>10.9</v>
      </c>
      <c r="M793" s="2">
        <v>-1.4E-2</v>
      </c>
      <c r="N793">
        <f t="shared" si="24"/>
        <v>180</v>
      </c>
      <c r="O793" t="str">
        <f t="shared" si="25"/>
        <v>1</v>
      </c>
      <c r="P793">
        <v>1</v>
      </c>
    </row>
    <row r="794" spans="1:16" ht="13.5" customHeight="1" x14ac:dyDescent="0.15">
      <c r="A794" s="2" t="s">
        <v>796</v>
      </c>
      <c r="B794" s="2">
        <v>291</v>
      </c>
      <c r="C794" s="2">
        <v>3.3</v>
      </c>
      <c r="D794" s="2">
        <v>8.0000000000000002E-3</v>
      </c>
      <c r="E794" s="2">
        <v>131</v>
      </c>
      <c r="F794" s="2">
        <v>0.2</v>
      </c>
      <c r="G794" s="2">
        <v>0.16500000000000001</v>
      </c>
      <c r="H794" s="2">
        <v>185</v>
      </c>
      <c r="I794" s="2">
        <v>6.5</v>
      </c>
      <c r="J794" s="2">
        <v>4.2999999999999997E-2</v>
      </c>
      <c r="K794" s="2">
        <v>98</v>
      </c>
      <c r="L794" s="2">
        <v>9</v>
      </c>
      <c r="M794" s="2">
        <v>-4.0000000000000001E-3</v>
      </c>
      <c r="N794">
        <f t="shared" si="24"/>
        <v>176.25</v>
      </c>
      <c r="O794" t="str">
        <f t="shared" si="25"/>
        <v>1</v>
      </c>
      <c r="P794">
        <v>1</v>
      </c>
    </row>
    <row r="795" spans="1:16" ht="13.5" customHeight="1" x14ac:dyDescent="0.15">
      <c r="A795" s="2" t="s">
        <v>797</v>
      </c>
      <c r="B795" s="1"/>
      <c r="C795" s="1"/>
      <c r="D795" s="1"/>
      <c r="E795" s="1"/>
      <c r="F795" s="1"/>
      <c r="G795" s="1"/>
      <c r="H795" s="1"/>
      <c r="I795" s="1"/>
      <c r="J795" s="1"/>
      <c r="K795" s="2">
        <v>298</v>
      </c>
      <c r="L795" s="2">
        <v>4</v>
      </c>
      <c r="M795" s="2">
        <v>-8.9999999999999993E-3</v>
      </c>
      <c r="N795">
        <f t="shared" si="24"/>
        <v>298</v>
      </c>
      <c r="O795" t="str">
        <f t="shared" si="25"/>
        <v xml:space="preserve"> </v>
      </c>
      <c r="P795" t="s">
        <v>934</v>
      </c>
    </row>
    <row r="796" spans="1:16" ht="13.5" customHeight="1" x14ac:dyDescent="0.15">
      <c r="A796" s="2" t="s">
        <v>798</v>
      </c>
      <c r="B796" s="2">
        <v>76</v>
      </c>
      <c r="C796" s="2">
        <v>8.5</v>
      </c>
      <c r="D796" s="2">
        <v>-1.6E-2</v>
      </c>
      <c r="E796" s="2">
        <v>267</v>
      </c>
      <c r="F796" s="2">
        <v>0.9</v>
      </c>
      <c r="G796" s="2">
        <v>-0.157</v>
      </c>
      <c r="H796" s="2">
        <v>316</v>
      </c>
      <c r="I796" s="2">
        <v>2.9</v>
      </c>
      <c r="J796" s="2">
        <v>3.6999999999999998E-2</v>
      </c>
      <c r="K796" s="2">
        <v>311</v>
      </c>
      <c r="L796" s="2">
        <v>1.4</v>
      </c>
      <c r="M796" s="2">
        <v>-1.7000000000000001E-2</v>
      </c>
      <c r="N796">
        <f t="shared" si="24"/>
        <v>242.5</v>
      </c>
      <c r="O796" t="str">
        <f t="shared" si="25"/>
        <v xml:space="preserve"> </v>
      </c>
      <c r="P796" t="s">
        <v>934</v>
      </c>
    </row>
    <row r="797" spans="1:16" ht="13.5" customHeight="1" x14ac:dyDescent="0.15">
      <c r="A797" s="2" t="s">
        <v>799</v>
      </c>
      <c r="B797" s="2">
        <v>18</v>
      </c>
      <c r="C797" s="2">
        <v>32.799999999999997</v>
      </c>
      <c r="D797" s="2">
        <v>7.6999999999999999E-2</v>
      </c>
      <c r="E797" s="2">
        <v>96</v>
      </c>
      <c r="F797" s="2">
        <v>15.1</v>
      </c>
      <c r="G797" s="2">
        <v>0.16400000000000001</v>
      </c>
      <c r="H797" s="2">
        <v>196</v>
      </c>
      <c r="I797" s="2">
        <v>0.5</v>
      </c>
      <c r="J797" s="2">
        <v>6.2E-2</v>
      </c>
      <c r="K797" s="2">
        <v>60</v>
      </c>
      <c r="L797" s="2">
        <v>12</v>
      </c>
      <c r="M797" s="2">
        <v>9.7000000000000003E-2</v>
      </c>
      <c r="N797">
        <f t="shared" si="24"/>
        <v>92.5</v>
      </c>
      <c r="O797" t="str">
        <f t="shared" si="25"/>
        <v xml:space="preserve"> </v>
      </c>
      <c r="P797" t="s">
        <v>934</v>
      </c>
    </row>
    <row r="798" spans="1:16" ht="13.5" customHeight="1" x14ac:dyDescent="0.15">
      <c r="A798" s="2" t="s">
        <v>800</v>
      </c>
      <c r="B798" s="2">
        <v>235</v>
      </c>
      <c r="C798" s="2">
        <v>10</v>
      </c>
      <c r="D798" s="2">
        <v>3.2000000000000001E-2</v>
      </c>
      <c r="E798" s="2">
        <v>208</v>
      </c>
      <c r="F798" s="2">
        <v>16.8</v>
      </c>
      <c r="G798" s="2">
        <v>3.0000000000000001E-3</v>
      </c>
      <c r="H798" s="2">
        <v>329</v>
      </c>
      <c r="I798" s="2">
        <v>1.7</v>
      </c>
      <c r="J798" s="2">
        <v>6.4000000000000001E-2</v>
      </c>
      <c r="K798" s="2">
        <v>46</v>
      </c>
      <c r="L798" s="2">
        <v>6.7</v>
      </c>
      <c r="M798" s="2">
        <v>3.3000000000000002E-2</v>
      </c>
      <c r="N798">
        <f t="shared" si="24"/>
        <v>204.5</v>
      </c>
      <c r="O798" t="str">
        <f t="shared" si="25"/>
        <v>1</v>
      </c>
      <c r="P798">
        <v>1</v>
      </c>
    </row>
    <row r="799" spans="1:16" ht="13.5" customHeight="1" x14ac:dyDescent="0.15">
      <c r="A799" s="2" t="s">
        <v>801</v>
      </c>
      <c r="B799" s="2">
        <v>208</v>
      </c>
      <c r="C799" s="2">
        <v>35.4</v>
      </c>
      <c r="D799" s="2">
        <v>0.02</v>
      </c>
      <c r="E799" s="1"/>
      <c r="F799" s="1"/>
      <c r="G799" s="1"/>
      <c r="H799" s="2">
        <v>223</v>
      </c>
      <c r="I799" s="2">
        <v>3.1</v>
      </c>
      <c r="J799" s="2">
        <v>1.2999999999999999E-2</v>
      </c>
      <c r="K799" s="1"/>
      <c r="L799" s="1"/>
      <c r="M799" s="1"/>
      <c r="N799">
        <f t="shared" si="24"/>
        <v>215.5</v>
      </c>
      <c r="O799" t="str">
        <f t="shared" si="25"/>
        <v>1</v>
      </c>
      <c r="P799">
        <v>1</v>
      </c>
    </row>
    <row r="800" spans="1:16" ht="13.5" customHeight="1" x14ac:dyDescent="0.15">
      <c r="A800" s="2" t="s">
        <v>802</v>
      </c>
      <c r="B800" s="2">
        <v>24</v>
      </c>
      <c r="C800" s="2">
        <v>12.2</v>
      </c>
      <c r="D800" s="2">
        <v>1.4999999999999999E-2</v>
      </c>
      <c r="E800" s="1"/>
      <c r="F800" s="1"/>
      <c r="G800" s="1"/>
      <c r="H800" s="1"/>
      <c r="I800" s="1"/>
      <c r="J800" s="1"/>
      <c r="K800" s="1"/>
      <c r="L800" s="1"/>
      <c r="M800" s="1"/>
      <c r="N800">
        <f t="shared" si="24"/>
        <v>24</v>
      </c>
      <c r="O800" t="str">
        <f t="shared" si="25"/>
        <v xml:space="preserve"> </v>
      </c>
      <c r="P800" t="s">
        <v>934</v>
      </c>
    </row>
    <row r="801" spans="1:16" ht="13.5" customHeight="1" x14ac:dyDescent="0.15">
      <c r="A801" s="2" t="s">
        <v>803</v>
      </c>
      <c r="B801" s="2">
        <v>84</v>
      </c>
      <c r="C801" s="2">
        <v>11.6</v>
      </c>
      <c r="D801" s="2">
        <v>7.0000000000000001E-3</v>
      </c>
      <c r="E801" s="2">
        <v>290</v>
      </c>
      <c r="F801" s="2">
        <v>8.1999999999999993</v>
      </c>
      <c r="G801" s="2">
        <v>8.7999999999999995E-2</v>
      </c>
      <c r="H801" s="2">
        <v>302</v>
      </c>
      <c r="I801" s="2">
        <v>1.4</v>
      </c>
      <c r="J801" s="2">
        <v>-5.1999999999999998E-2</v>
      </c>
      <c r="K801" s="2">
        <v>172</v>
      </c>
      <c r="L801" s="2">
        <v>7.5</v>
      </c>
      <c r="M801" s="2">
        <v>-2.3E-2</v>
      </c>
      <c r="N801">
        <f t="shared" si="24"/>
        <v>212</v>
      </c>
      <c r="O801" t="str">
        <f t="shared" si="25"/>
        <v>1</v>
      </c>
      <c r="P801">
        <v>1</v>
      </c>
    </row>
    <row r="802" spans="1:16" ht="13.5" customHeight="1" x14ac:dyDescent="0.15">
      <c r="A802" s="2" t="s">
        <v>804</v>
      </c>
      <c r="B802" s="2">
        <v>65</v>
      </c>
      <c r="C802" s="2">
        <v>1.5</v>
      </c>
      <c r="D802" s="2">
        <v>-1.4E-2</v>
      </c>
      <c r="E802" s="2">
        <v>340</v>
      </c>
      <c r="F802" s="2">
        <v>1.9</v>
      </c>
      <c r="G802" s="2">
        <v>6.0000000000000001E-3</v>
      </c>
      <c r="H802" s="2">
        <v>2</v>
      </c>
      <c r="I802" s="2">
        <v>1</v>
      </c>
      <c r="J802" s="2">
        <v>-9.9000000000000005E-2</v>
      </c>
      <c r="K802" s="2">
        <v>142</v>
      </c>
      <c r="L802" s="2">
        <v>6.4</v>
      </c>
      <c r="M802" s="2">
        <v>-3.7999999999999999E-2</v>
      </c>
      <c r="N802">
        <f t="shared" si="24"/>
        <v>137.25</v>
      </c>
      <c r="O802" t="str">
        <f t="shared" si="25"/>
        <v>1</v>
      </c>
      <c r="P802">
        <v>1</v>
      </c>
    </row>
    <row r="803" spans="1:16" ht="13.5" customHeight="1" x14ac:dyDescent="0.15">
      <c r="A803" s="2" t="s">
        <v>805</v>
      </c>
      <c r="B803" s="2">
        <v>263</v>
      </c>
      <c r="C803" s="2">
        <v>13.8</v>
      </c>
      <c r="D803" s="2">
        <v>-2.5999999999999999E-2</v>
      </c>
      <c r="E803" s="2">
        <v>311</v>
      </c>
      <c r="F803" s="2">
        <v>24.2</v>
      </c>
      <c r="G803" s="2">
        <v>-0.223</v>
      </c>
      <c r="H803" s="2">
        <v>359</v>
      </c>
      <c r="I803" s="2">
        <v>1.1000000000000001</v>
      </c>
      <c r="J803" s="2">
        <v>-0.08</v>
      </c>
      <c r="K803" s="2">
        <v>330</v>
      </c>
      <c r="L803" s="2">
        <v>0.9</v>
      </c>
      <c r="M803" s="2">
        <v>-6.0999999999999999E-2</v>
      </c>
      <c r="N803">
        <f t="shared" si="24"/>
        <v>315.75</v>
      </c>
      <c r="O803" t="str">
        <f t="shared" si="25"/>
        <v xml:space="preserve"> </v>
      </c>
      <c r="P803" t="s">
        <v>934</v>
      </c>
    </row>
    <row r="804" spans="1:16" ht="13.5" customHeight="1" x14ac:dyDescent="0.15">
      <c r="A804" s="2" t="s">
        <v>806</v>
      </c>
      <c r="B804" s="2">
        <v>166</v>
      </c>
      <c r="C804" s="2">
        <v>0.4</v>
      </c>
      <c r="D804" s="2">
        <v>-2.5000000000000001E-2</v>
      </c>
      <c r="E804" s="2">
        <v>312</v>
      </c>
      <c r="F804" s="2">
        <v>6.8</v>
      </c>
      <c r="G804" s="2">
        <v>-0.11799999999999999</v>
      </c>
      <c r="H804" s="2">
        <v>13</v>
      </c>
      <c r="I804" s="2">
        <v>1.3</v>
      </c>
      <c r="J804" s="2">
        <v>1.6E-2</v>
      </c>
      <c r="K804" s="2">
        <v>125</v>
      </c>
      <c r="L804" s="2">
        <v>5.0999999999999996</v>
      </c>
      <c r="M804" s="2">
        <v>-1.9E-2</v>
      </c>
      <c r="N804">
        <f t="shared" si="24"/>
        <v>154</v>
      </c>
      <c r="O804" t="str">
        <f t="shared" si="25"/>
        <v>1</v>
      </c>
      <c r="P804">
        <v>1</v>
      </c>
    </row>
    <row r="805" spans="1:16" ht="13.5" customHeight="1" x14ac:dyDescent="0.15">
      <c r="A805" s="2" t="s">
        <v>807</v>
      </c>
      <c r="B805" s="2">
        <v>63</v>
      </c>
      <c r="C805" s="2">
        <v>4.2</v>
      </c>
      <c r="D805" s="2">
        <v>-3.0000000000000001E-3</v>
      </c>
      <c r="E805" s="2">
        <v>324</v>
      </c>
      <c r="F805" s="2">
        <v>16.5</v>
      </c>
      <c r="G805" s="2">
        <v>-0.17100000000000001</v>
      </c>
      <c r="H805" s="2">
        <v>23</v>
      </c>
      <c r="I805" s="2">
        <v>11.9</v>
      </c>
      <c r="J805" s="2">
        <v>-0.17199999999999999</v>
      </c>
      <c r="K805" s="2">
        <v>152</v>
      </c>
      <c r="L805" s="2">
        <v>8.4</v>
      </c>
      <c r="M805" s="2">
        <v>-6.4000000000000001E-2</v>
      </c>
      <c r="N805">
        <f t="shared" si="24"/>
        <v>140.5</v>
      </c>
      <c r="O805" t="str">
        <f t="shared" si="25"/>
        <v>1</v>
      </c>
      <c r="P805">
        <v>1</v>
      </c>
    </row>
    <row r="806" spans="1:16" ht="13.5" customHeight="1" x14ac:dyDescent="0.15">
      <c r="A806" s="2" t="s">
        <v>808</v>
      </c>
      <c r="B806" s="2">
        <v>60</v>
      </c>
      <c r="C806" s="2">
        <v>1.9</v>
      </c>
      <c r="D806" s="2">
        <v>-0.01</v>
      </c>
      <c r="E806" s="2">
        <v>17</v>
      </c>
      <c r="F806" s="2">
        <v>7</v>
      </c>
      <c r="G806" s="2">
        <v>3.5000000000000003E-2</v>
      </c>
      <c r="H806" s="2">
        <v>351</v>
      </c>
      <c r="I806" s="2">
        <v>0.9</v>
      </c>
      <c r="J806" s="2">
        <v>-9.5000000000000001E-2</v>
      </c>
      <c r="K806" s="2">
        <v>351</v>
      </c>
      <c r="L806" s="2">
        <v>10.199999999999999</v>
      </c>
      <c r="M806" s="2">
        <v>1.4E-2</v>
      </c>
      <c r="N806">
        <f t="shared" si="24"/>
        <v>194.75</v>
      </c>
      <c r="O806" t="str">
        <f t="shared" si="25"/>
        <v>1</v>
      </c>
      <c r="P806">
        <v>1</v>
      </c>
    </row>
    <row r="807" spans="1:16" ht="13.5" customHeight="1" x14ac:dyDescent="0.15">
      <c r="A807" s="2" t="s">
        <v>809</v>
      </c>
      <c r="B807" s="2">
        <v>252</v>
      </c>
      <c r="C807" s="2">
        <v>40.5</v>
      </c>
      <c r="D807" s="2">
        <v>1.7000000000000001E-2</v>
      </c>
      <c r="E807" s="1"/>
      <c r="F807" s="1"/>
      <c r="G807" s="1"/>
      <c r="H807" s="2">
        <v>356</v>
      </c>
      <c r="I807" s="2">
        <v>20.8</v>
      </c>
      <c r="J807" s="2">
        <v>-0.111</v>
      </c>
      <c r="K807" s="1"/>
      <c r="L807" s="1"/>
      <c r="M807" s="1"/>
      <c r="N807">
        <f t="shared" si="24"/>
        <v>304</v>
      </c>
      <c r="O807" t="str">
        <f t="shared" si="25"/>
        <v xml:space="preserve"> </v>
      </c>
      <c r="P807" t="s">
        <v>934</v>
      </c>
    </row>
    <row r="808" spans="1:16" ht="13.5" customHeight="1" x14ac:dyDescent="0.15">
      <c r="A808" s="2" t="s">
        <v>810</v>
      </c>
      <c r="B808" s="1"/>
      <c r="C808" s="1"/>
      <c r="D808" s="1"/>
      <c r="E808" s="2">
        <v>179</v>
      </c>
      <c r="F808" s="2">
        <v>5.2</v>
      </c>
      <c r="G808" s="2">
        <v>-1E-3</v>
      </c>
      <c r="H808" s="1"/>
      <c r="I808" s="1"/>
      <c r="J808" s="1"/>
      <c r="K808" s="2">
        <v>139</v>
      </c>
      <c r="L808" s="2">
        <v>26.5</v>
      </c>
      <c r="M808" s="2">
        <v>-7.0000000000000001E-3</v>
      </c>
      <c r="N808">
        <f t="shared" si="24"/>
        <v>159</v>
      </c>
      <c r="O808" t="str">
        <f t="shared" si="25"/>
        <v>1</v>
      </c>
      <c r="P808">
        <v>1</v>
      </c>
    </row>
    <row r="809" spans="1:16" ht="13.5" customHeight="1" x14ac:dyDescent="0.15">
      <c r="A809" s="2" t="s">
        <v>811</v>
      </c>
      <c r="B809" s="2">
        <v>80</v>
      </c>
      <c r="C809" s="2">
        <v>27.7</v>
      </c>
      <c r="D809" s="2">
        <v>5.8999999999999997E-2</v>
      </c>
      <c r="E809" s="2">
        <v>118</v>
      </c>
      <c r="F809" s="2">
        <v>17.7</v>
      </c>
      <c r="G809" s="2">
        <v>3.5000000000000003E-2</v>
      </c>
      <c r="H809" s="2">
        <v>211</v>
      </c>
      <c r="I809" s="2">
        <v>2.2999999999999998</v>
      </c>
      <c r="J809" s="2">
        <v>4.1000000000000002E-2</v>
      </c>
      <c r="K809" s="2">
        <v>49</v>
      </c>
      <c r="L809" s="2">
        <v>7.1</v>
      </c>
      <c r="M809" s="2">
        <v>1.2999999999999999E-2</v>
      </c>
      <c r="N809">
        <f t="shared" si="24"/>
        <v>114.5</v>
      </c>
      <c r="O809" t="str">
        <f t="shared" si="25"/>
        <v xml:space="preserve"> </v>
      </c>
      <c r="P809" t="s">
        <v>934</v>
      </c>
    </row>
    <row r="810" spans="1:16" ht="13.5" customHeight="1" x14ac:dyDescent="0.15">
      <c r="A810" s="2" t="s">
        <v>812</v>
      </c>
      <c r="B810" s="2">
        <v>24</v>
      </c>
      <c r="C810" s="2">
        <v>5</v>
      </c>
      <c r="D810" s="2">
        <v>-3.0000000000000001E-3</v>
      </c>
      <c r="E810" s="1"/>
      <c r="F810" s="1"/>
      <c r="G810" s="1"/>
      <c r="H810" s="1"/>
      <c r="I810" s="1"/>
      <c r="J810" s="1"/>
      <c r="K810" s="1"/>
      <c r="L810" s="1"/>
      <c r="M810" s="1"/>
      <c r="N810">
        <f t="shared" si="24"/>
        <v>24</v>
      </c>
      <c r="O810" t="str">
        <f t="shared" si="25"/>
        <v xml:space="preserve"> </v>
      </c>
      <c r="P810" t="s">
        <v>934</v>
      </c>
    </row>
    <row r="811" spans="1:16" ht="13.5" customHeight="1" x14ac:dyDescent="0.15">
      <c r="A811" s="2" t="s">
        <v>813</v>
      </c>
      <c r="B811" s="2">
        <v>42</v>
      </c>
      <c r="C811" s="2">
        <v>6</v>
      </c>
      <c r="D811" s="2">
        <v>1.4E-2</v>
      </c>
      <c r="E811" s="1"/>
      <c r="F811" s="1"/>
      <c r="G811" s="1"/>
      <c r="H811" s="1"/>
      <c r="I811" s="1"/>
      <c r="J811" s="1"/>
      <c r="K811" s="1"/>
      <c r="L811" s="1"/>
      <c r="M811" s="1"/>
      <c r="N811">
        <f t="shared" si="24"/>
        <v>42</v>
      </c>
      <c r="O811" t="str">
        <f t="shared" si="25"/>
        <v xml:space="preserve"> </v>
      </c>
      <c r="P811" t="s">
        <v>934</v>
      </c>
    </row>
    <row r="812" spans="1:16" ht="13.5" customHeight="1" x14ac:dyDescent="0.15">
      <c r="A812" s="2" t="s">
        <v>814</v>
      </c>
      <c r="B812" s="1"/>
      <c r="C812" s="1"/>
      <c r="D812" s="1"/>
      <c r="E812" s="1"/>
      <c r="F812" s="1"/>
      <c r="G812" s="1"/>
      <c r="H812" s="1"/>
      <c r="I812" s="1"/>
      <c r="J812" s="1"/>
      <c r="K812" s="2">
        <v>176</v>
      </c>
      <c r="L812" s="2">
        <v>32.1</v>
      </c>
      <c r="M812" s="2">
        <v>-1.9E-2</v>
      </c>
      <c r="N812">
        <f t="shared" si="24"/>
        <v>176</v>
      </c>
      <c r="O812" t="str">
        <f t="shared" si="25"/>
        <v>1</v>
      </c>
      <c r="P812">
        <v>1</v>
      </c>
    </row>
    <row r="813" spans="1:16" ht="13.5" customHeight="1" x14ac:dyDescent="0.15">
      <c r="A813" s="2" t="s">
        <v>815</v>
      </c>
      <c r="B813" s="2">
        <v>242</v>
      </c>
      <c r="C813" s="2">
        <v>16.8</v>
      </c>
      <c r="D813" s="2">
        <v>-3.5000000000000003E-2</v>
      </c>
      <c r="E813" s="2">
        <v>320</v>
      </c>
      <c r="F813" s="2">
        <v>23.7</v>
      </c>
      <c r="G813" s="2">
        <v>-0.13200000000000001</v>
      </c>
      <c r="H813" s="2">
        <v>289</v>
      </c>
      <c r="I813" s="2">
        <v>3.7</v>
      </c>
      <c r="J813" s="2">
        <v>6.4000000000000001E-2</v>
      </c>
      <c r="K813" s="2">
        <v>350</v>
      </c>
      <c r="L813" s="2">
        <v>7.1</v>
      </c>
      <c r="M813" s="2">
        <v>-2.4E-2</v>
      </c>
      <c r="N813">
        <f t="shared" si="24"/>
        <v>300.25</v>
      </c>
      <c r="O813" t="str">
        <f t="shared" si="25"/>
        <v xml:space="preserve"> </v>
      </c>
      <c r="P813" t="s">
        <v>934</v>
      </c>
    </row>
    <row r="814" spans="1:16" ht="13.5" customHeight="1" x14ac:dyDescent="0.15">
      <c r="A814" s="2" t="s">
        <v>816</v>
      </c>
      <c r="B814" s="2">
        <v>209</v>
      </c>
      <c r="C814" s="2">
        <v>2.9</v>
      </c>
      <c r="D814" s="2">
        <v>1.2E-2</v>
      </c>
      <c r="E814" s="2">
        <v>81</v>
      </c>
      <c r="F814" s="2">
        <v>4.7</v>
      </c>
      <c r="G814" s="2">
        <v>6.9000000000000006E-2</v>
      </c>
      <c r="H814" s="1"/>
      <c r="I814" s="1"/>
      <c r="J814" s="1"/>
      <c r="K814" s="2">
        <v>264</v>
      </c>
      <c r="L814" s="2">
        <v>10.3</v>
      </c>
      <c r="M814" s="2">
        <v>-3.5999999999999997E-2</v>
      </c>
      <c r="N814">
        <f t="shared" si="24"/>
        <v>184.66666666666666</v>
      </c>
      <c r="O814" t="str">
        <f t="shared" si="25"/>
        <v>1</v>
      </c>
      <c r="P814">
        <v>1</v>
      </c>
    </row>
    <row r="815" spans="1:16" ht="13.5" customHeight="1" x14ac:dyDescent="0.15">
      <c r="A815" s="2" t="s">
        <v>817</v>
      </c>
      <c r="B815" s="2">
        <v>262</v>
      </c>
      <c r="C815" s="2">
        <v>8.6999999999999993</v>
      </c>
      <c r="D815" s="2">
        <v>8.0000000000000002E-3</v>
      </c>
      <c r="E815" s="1"/>
      <c r="F815" s="1"/>
      <c r="G815" s="1"/>
      <c r="H815" s="1"/>
      <c r="I815" s="1"/>
      <c r="J815" s="1"/>
      <c r="K815" s="2">
        <v>94</v>
      </c>
      <c r="L815" s="2">
        <v>16.100000000000001</v>
      </c>
      <c r="M815" s="2">
        <v>-2.3E-2</v>
      </c>
      <c r="N815">
        <f t="shared" si="24"/>
        <v>178</v>
      </c>
      <c r="O815" t="str">
        <f t="shared" si="25"/>
        <v>1</v>
      </c>
      <c r="P815">
        <v>1</v>
      </c>
    </row>
    <row r="816" spans="1:16" ht="13.5" customHeight="1" x14ac:dyDescent="0.15">
      <c r="A816" s="2" t="s">
        <v>818</v>
      </c>
      <c r="B816" s="2">
        <v>75</v>
      </c>
      <c r="C816" s="2">
        <v>4.5999999999999996</v>
      </c>
      <c r="D816" s="2">
        <v>-1.7999999999999999E-2</v>
      </c>
      <c r="E816" s="2">
        <v>178</v>
      </c>
      <c r="F816" s="2">
        <v>6.4</v>
      </c>
      <c r="G816" s="2">
        <v>1E-3</v>
      </c>
      <c r="H816" s="2">
        <v>231</v>
      </c>
      <c r="I816" s="2">
        <v>12.3</v>
      </c>
      <c r="J816" s="2">
        <v>-4.4999999999999998E-2</v>
      </c>
      <c r="K816" s="1"/>
      <c r="L816" s="1"/>
      <c r="M816" s="1"/>
      <c r="N816">
        <f t="shared" si="24"/>
        <v>161.33333333333334</v>
      </c>
      <c r="O816" t="str">
        <f t="shared" si="25"/>
        <v>1</v>
      </c>
      <c r="P816">
        <v>1</v>
      </c>
    </row>
    <row r="817" spans="1:16" ht="13.5" customHeight="1" x14ac:dyDescent="0.15">
      <c r="A817" s="2" t="s">
        <v>819</v>
      </c>
      <c r="B817" s="2">
        <v>169</v>
      </c>
      <c r="C817" s="2">
        <v>3</v>
      </c>
      <c r="D817" s="2">
        <v>3.9E-2</v>
      </c>
      <c r="E817" s="2">
        <v>177</v>
      </c>
      <c r="F817" s="2">
        <v>2.6</v>
      </c>
      <c r="G817" s="2">
        <v>3.5999999999999997E-2</v>
      </c>
      <c r="H817" s="2">
        <v>235</v>
      </c>
      <c r="I817" s="2">
        <v>11.6</v>
      </c>
      <c r="J817" s="2">
        <v>-8.5999999999999993E-2</v>
      </c>
      <c r="K817" s="2">
        <v>5</v>
      </c>
      <c r="L817" s="2">
        <v>33.9</v>
      </c>
      <c r="M817" s="2">
        <v>2.1999999999999999E-2</v>
      </c>
      <c r="N817">
        <f t="shared" si="24"/>
        <v>146.5</v>
      </c>
      <c r="O817" t="str">
        <f t="shared" si="25"/>
        <v>1</v>
      </c>
      <c r="P817">
        <v>1</v>
      </c>
    </row>
    <row r="818" spans="1:16" ht="13.5" customHeight="1" x14ac:dyDescent="0.15">
      <c r="A818" s="2" t="s">
        <v>820</v>
      </c>
      <c r="B818" s="2">
        <v>221</v>
      </c>
      <c r="C818" s="2">
        <v>9.5</v>
      </c>
      <c r="D818" s="2">
        <v>8.1000000000000003E-2</v>
      </c>
      <c r="E818" s="2">
        <v>134</v>
      </c>
      <c r="F818" s="2">
        <v>1.8</v>
      </c>
      <c r="G818" s="2">
        <v>0.19400000000000001</v>
      </c>
      <c r="H818" s="2">
        <v>151</v>
      </c>
      <c r="I818" s="2">
        <v>1.2</v>
      </c>
      <c r="J818" s="2">
        <v>-0.107</v>
      </c>
      <c r="K818" s="2">
        <v>33</v>
      </c>
      <c r="L818" s="2">
        <v>5.8</v>
      </c>
      <c r="M818" s="2">
        <v>1.2E-2</v>
      </c>
      <c r="N818">
        <f t="shared" si="24"/>
        <v>134.75</v>
      </c>
      <c r="O818" t="str">
        <f t="shared" si="25"/>
        <v xml:space="preserve"> </v>
      </c>
      <c r="P818" t="s">
        <v>934</v>
      </c>
    </row>
    <row r="819" spans="1:16" ht="13.5" customHeight="1" x14ac:dyDescent="0.15">
      <c r="A819" s="2" t="s">
        <v>821</v>
      </c>
      <c r="B819" s="2">
        <v>77</v>
      </c>
      <c r="C819" s="2">
        <v>29.9</v>
      </c>
      <c r="D819" s="2">
        <v>-6.0000000000000001E-3</v>
      </c>
      <c r="E819" s="1"/>
      <c r="F819" s="1"/>
      <c r="G819" s="1"/>
      <c r="H819" s="1"/>
      <c r="I819" s="1"/>
      <c r="J819" s="1"/>
      <c r="K819" s="2">
        <v>357</v>
      </c>
      <c r="L819" s="2">
        <v>23.4</v>
      </c>
      <c r="M819" s="2">
        <v>2E-3</v>
      </c>
      <c r="N819">
        <f t="shared" si="24"/>
        <v>217</v>
      </c>
      <c r="O819" t="str">
        <f t="shared" si="25"/>
        <v>1</v>
      </c>
      <c r="P819">
        <v>1</v>
      </c>
    </row>
    <row r="820" spans="1:16" ht="13.5" customHeight="1" x14ac:dyDescent="0.15">
      <c r="A820" s="2" t="s">
        <v>822</v>
      </c>
      <c r="B820" s="2">
        <v>53</v>
      </c>
      <c r="C820" s="2">
        <v>6.6</v>
      </c>
      <c r="D820" s="2">
        <v>4.0000000000000001E-3</v>
      </c>
      <c r="E820" s="2">
        <v>318</v>
      </c>
      <c r="F820" s="2">
        <v>24.6</v>
      </c>
      <c r="G820" s="2">
        <v>-0.157</v>
      </c>
      <c r="H820" s="2">
        <v>35</v>
      </c>
      <c r="I820" s="2">
        <v>3.2</v>
      </c>
      <c r="J820" s="2">
        <v>-3.4000000000000002E-2</v>
      </c>
      <c r="K820" s="2">
        <v>239</v>
      </c>
      <c r="L820" s="2">
        <v>1.4</v>
      </c>
      <c r="M820" s="2">
        <v>-1.0999999999999999E-2</v>
      </c>
      <c r="N820">
        <f t="shared" si="24"/>
        <v>161.25</v>
      </c>
      <c r="O820" t="str">
        <f t="shared" si="25"/>
        <v>1</v>
      </c>
      <c r="P820">
        <v>1</v>
      </c>
    </row>
    <row r="821" spans="1:16" ht="13.5" customHeight="1" x14ac:dyDescent="0.15">
      <c r="A821" s="2" t="s">
        <v>823</v>
      </c>
      <c r="B821" s="1"/>
      <c r="C821" s="1"/>
      <c r="D821" s="1"/>
      <c r="E821" s="1"/>
      <c r="F821" s="1"/>
      <c r="G821" s="1"/>
      <c r="H821" s="1"/>
      <c r="I821" s="1"/>
      <c r="J821" s="1"/>
      <c r="K821" s="2">
        <v>332</v>
      </c>
      <c r="L821" s="2">
        <v>25.3</v>
      </c>
      <c r="M821" s="2">
        <v>1.2999999999999999E-2</v>
      </c>
      <c r="N821">
        <f t="shared" si="24"/>
        <v>332</v>
      </c>
      <c r="O821" t="str">
        <f t="shared" si="25"/>
        <v xml:space="preserve"> </v>
      </c>
      <c r="P821" t="s">
        <v>934</v>
      </c>
    </row>
    <row r="822" spans="1:16" ht="13.5" customHeight="1" x14ac:dyDescent="0.15">
      <c r="A822" s="2" t="s">
        <v>824</v>
      </c>
      <c r="B822" s="2">
        <v>305</v>
      </c>
      <c r="C822" s="2">
        <v>8.3000000000000007</v>
      </c>
      <c r="D822" s="2">
        <v>-6.0000000000000001E-3</v>
      </c>
      <c r="E822" s="2">
        <v>52</v>
      </c>
      <c r="F822" s="2">
        <v>2.9</v>
      </c>
      <c r="G822" s="2">
        <v>2.1999999999999999E-2</v>
      </c>
      <c r="H822" s="1"/>
      <c r="I822" s="1"/>
      <c r="J822" s="1"/>
      <c r="K822" s="1"/>
      <c r="L822" s="1"/>
      <c r="M822" s="1"/>
      <c r="N822">
        <f t="shared" si="24"/>
        <v>178.5</v>
      </c>
      <c r="O822" t="str">
        <f t="shared" si="25"/>
        <v>1</v>
      </c>
      <c r="P822">
        <v>1</v>
      </c>
    </row>
    <row r="823" spans="1:16" ht="13.5" customHeight="1" x14ac:dyDescent="0.15">
      <c r="A823" s="2" t="s">
        <v>825</v>
      </c>
      <c r="B823" s="2">
        <v>54</v>
      </c>
      <c r="C823" s="2">
        <v>16.3</v>
      </c>
      <c r="D823" s="2">
        <v>-3.0000000000000001E-3</v>
      </c>
      <c r="E823" s="2">
        <v>326</v>
      </c>
      <c r="F823" s="2">
        <v>12.8</v>
      </c>
      <c r="G823" s="2">
        <v>1.9E-2</v>
      </c>
      <c r="H823" s="2">
        <v>20</v>
      </c>
      <c r="I823" s="2">
        <v>1.2</v>
      </c>
      <c r="J823" s="2">
        <v>1E-3</v>
      </c>
      <c r="K823" s="2">
        <v>7</v>
      </c>
      <c r="L823" s="2">
        <v>2.5</v>
      </c>
      <c r="M823" s="2">
        <v>-5.0000000000000001E-3</v>
      </c>
      <c r="N823">
        <f t="shared" si="24"/>
        <v>101.75</v>
      </c>
      <c r="O823" t="str">
        <f t="shared" si="25"/>
        <v xml:space="preserve"> </v>
      </c>
      <c r="P823" t="s">
        <v>934</v>
      </c>
    </row>
    <row r="824" spans="1:16" ht="13.5" customHeight="1" x14ac:dyDescent="0.15">
      <c r="A824" s="2" t="s">
        <v>826</v>
      </c>
      <c r="B824" s="2">
        <v>121</v>
      </c>
      <c r="C824" s="2">
        <v>19</v>
      </c>
      <c r="D824" s="2">
        <v>0</v>
      </c>
      <c r="E824" s="1"/>
      <c r="F824" s="1"/>
      <c r="G824" s="1"/>
      <c r="H824" s="1"/>
      <c r="I824" s="1"/>
      <c r="J824" s="1"/>
      <c r="K824" s="1"/>
      <c r="L824" s="1"/>
      <c r="M824" s="1"/>
      <c r="N824">
        <f t="shared" si="24"/>
        <v>121</v>
      </c>
      <c r="O824" t="str">
        <f t="shared" si="25"/>
        <v xml:space="preserve"> </v>
      </c>
      <c r="P824" t="s">
        <v>934</v>
      </c>
    </row>
    <row r="825" spans="1:16" ht="13.5" customHeight="1" x14ac:dyDescent="0.15">
      <c r="A825" s="2" t="s">
        <v>827</v>
      </c>
      <c r="B825" s="2">
        <v>168</v>
      </c>
      <c r="C825" s="2">
        <v>20.100000000000001</v>
      </c>
      <c r="D825" s="2">
        <v>-8.9999999999999993E-3</v>
      </c>
      <c r="E825" s="1"/>
      <c r="F825" s="1"/>
      <c r="G825" s="1"/>
      <c r="H825" s="1"/>
      <c r="I825" s="1"/>
      <c r="J825" s="1"/>
      <c r="K825" s="1"/>
      <c r="L825" s="1"/>
      <c r="M825" s="1"/>
      <c r="N825">
        <f t="shared" si="24"/>
        <v>168</v>
      </c>
      <c r="O825" t="str">
        <f t="shared" si="25"/>
        <v>1</v>
      </c>
      <c r="P825">
        <v>1</v>
      </c>
    </row>
    <row r="826" spans="1:16" ht="13.5" customHeight="1" x14ac:dyDescent="0.15">
      <c r="A826" s="2" t="s">
        <v>828</v>
      </c>
      <c r="B826" s="2">
        <v>229</v>
      </c>
      <c r="C826" s="2">
        <v>24.7</v>
      </c>
      <c r="D826" s="2">
        <v>-4.8000000000000001E-2</v>
      </c>
      <c r="E826" s="2">
        <v>331</v>
      </c>
      <c r="F826" s="2">
        <v>22.4</v>
      </c>
      <c r="G826" s="2">
        <v>-1.7000000000000001E-2</v>
      </c>
      <c r="H826" s="2">
        <v>352</v>
      </c>
      <c r="I826" s="2">
        <v>6.2</v>
      </c>
      <c r="J826" s="2">
        <v>0.02</v>
      </c>
      <c r="K826" s="2">
        <v>117</v>
      </c>
      <c r="L826" s="2">
        <v>3</v>
      </c>
      <c r="M826" s="2">
        <v>-2.3E-2</v>
      </c>
      <c r="N826">
        <f t="shared" si="24"/>
        <v>257.25</v>
      </c>
      <c r="O826" t="str">
        <f t="shared" si="25"/>
        <v xml:space="preserve"> </v>
      </c>
      <c r="P826" t="s">
        <v>934</v>
      </c>
    </row>
    <row r="827" spans="1:16" ht="13.5" customHeight="1" x14ac:dyDescent="0.15">
      <c r="A827" s="2" t="s">
        <v>829</v>
      </c>
      <c r="B827" s="2">
        <v>352</v>
      </c>
      <c r="C827" s="2">
        <v>0.9</v>
      </c>
      <c r="D827" s="2">
        <v>-1.2E-2</v>
      </c>
      <c r="E827" s="1"/>
      <c r="F827" s="1"/>
      <c r="G827" s="1"/>
      <c r="H827" s="1"/>
      <c r="I827" s="1"/>
      <c r="J827" s="1"/>
      <c r="K827" s="1"/>
      <c r="L827" s="1"/>
      <c r="M827" s="1"/>
      <c r="N827">
        <f t="shared" si="24"/>
        <v>352</v>
      </c>
      <c r="O827" t="str">
        <f t="shared" si="25"/>
        <v xml:space="preserve"> </v>
      </c>
      <c r="P827" t="s">
        <v>934</v>
      </c>
    </row>
    <row r="828" spans="1:16" ht="13.5" customHeight="1" x14ac:dyDescent="0.15">
      <c r="A828" s="2" t="s">
        <v>830</v>
      </c>
      <c r="B828" s="2">
        <v>56</v>
      </c>
      <c r="C828" s="2">
        <v>113</v>
      </c>
      <c r="D828" s="2">
        <v>5.0000000000000001E-3</v>
      </c>
      <c r="E828" s="1"/>
      <c r="F828" s="1"/>
      <c r="G828" s="1"/>
      <c r="H828" s="1"/>
      <c r="I828" s="1"/>
      <c r="J828" s="1"/>
      <c r="K828" s="1"/>
      <c r="L828" s="1"/>
      <c r="M828" s="1"/>
      <c r="N828">
        <f t="shared" si="24"/>
        <v>56</v>
      </c>
      <c r="O828" t="str">
        <f t="shared" si="25"/>
        <v xml:space="preserve"> </v>
      </c>
      <c r="P828" t="s">
        <v>934</v>
      </c>
    </row>
    <row r="829" spans="1:16" ht="13.5" customHeight="1" x14ac:dyDescent="0.15">
      <c r="A829" s="2" t="s">
        <v>831</v>
      </c>
      <c r="B829" s="2">
        <v>193</v>
      </c>
      <c r="C829" s="2">
        <v>17.899999999999999</v>
      </c>
      <c r="D829" s="2">
        <v>4.5999999999999999E-2</v>
      </c>
      <c r="E829" s="2">
        <v>293</v>
      </c>
      <c r="F829" s="2">
        <v>8.1999999999999993</v>
      </c>
      <c r="G829" s="2">
        <v>3.5999999999999997E-2</v>
      </c>
      <c r="H829" s="2">
        <v>196</v>
      </c>
      <c r="I829" s="2">
        <v>35.9</v>
      </c>
      <c r="J829" s="2">
        <v>-2.4E-2</v>
      </c>
      <c r="K829" s="1"/>
      <c r="L829" s="1"/>
      <c r="M829" s="1"/>
      <c r="N829">
        <f t="shared" si="24"/>
        <v>227.33333333333334</v>
      </c>
      <c r="O829" t="str">
        <f t="shared" si="25"/>
        <v xml:space="preserve"> </v>
      </c>
      <c r="P829" t="s">
        <v>934</v>
      </c>
    </row>
    <row r="830" spans="1:16" ht="13.5" customHeight="1" x14ac:dyDescent="0.15">
      <c r="A830" s="2" t="s">
        <v>832</v>
      </c>
      <c r="B830" s="2">
        <v>33</v>
      </c>
      <c r="C830" s="2">
        <v>2.9</v>
      </c>
      <c r="D830" s="2">
        <v>1.2E-2</v>
      </c>
      <c r="E830" s="2">
        <v>334</v>
      </c>
      <c r="F830" s="2">
        <v>0.8</v>
      </c>
      <c r="G830" s="2">
        <v>1.7000000000000001E-2</v>
      </c>
      <c r="H830" s="1"/>
      <c r="I830" s="1"/>
      <c r="J830" s="1"/>
      <c r="K830" s="2">
        <v>110</v>
      </c>
      <c r="L830" s="2">
        <v>6.7</v>
      </c>
      <c r="M830" s="2">
        <v>1.2E-2</v>
      </c>
      <c r="N830">
        <f t="shared" si="24"/>
        <v>159</v>
      </c>
      <c r="O830" t="str">
        <f t="shared" si="25"/>
        <v>1</v>
      </c>
      <c r="P830">
        <v>1</v>
      </c>
    </row>
    <row r="831" spans="1:16" ht="13.5" customHeight="1" x14ac:dyDescent="0.15">
      <c r="A831" s="2" t="s">
        <v>833</v>
      </c>
      <c r="B831" s="1"/>
      <c r="C831" s="1"/>
      <c r="D831" s="1"/>
      <c r="E831" s="1"/>
      <c r="F831" s="1"/>
      <c r="G831" s="1"/>
      <c r="H831" s="1"/>
      <c r="I831" s="1"/>
      <c r="J831" s="1"/>
      <c r="K831" s="2">
        <v>130</v>
      </c>
      <c r="L831" s="2">
        <v>9.9</v>
      </c>
      <c r="M831" s="2">
        <v>-1.4999999999999999E-2</v>
      </c>
      <c r="N831">
        <f t="shared" si="24"/>
        <v>130</v>
      </c>
      <c r="O831" t="str">
        <f t="shared" si="25"/>
        <v xml:space="preserve"> </v>
      </c>
      <c r="P831" t="s">
        <v>934</v>
      </c>
    </row>
    <row r="832" spans="1:16" ht="13.5" customHeight="1" x14ac:dyDescent="0.15">
      <c r="A832" s="2" t="s">
        <v>834</v>
      </c>
      <c r="B832" s="2">
        <v>74</v>
      </c>
      <c r="C832" s="2">
        <v>1.5</v>
      </c>
      <c r="D832" s="2">
        <v>-3.2000000000000001E-2</v>
      </c>
      <c r="E832" s="2">
        <v>291</v>
      </c>
      <c r="F832" s="2">
        <v>3.1</v>
      </c>
      <c r="G832" s="2">
        <v>0.13500000000000001</v>
      </c>
      <c r="H832" s="2">
        <v>24</v>
      </c>
      <c r="I832" s="2">
        <v>3.9</v>
      </c>
      <c r="J832" s="2">
        <v>-1.7000000000000001E-2</v>
      </c>
      <c r="K832" s="2">
        <v>118</v>
      </c>
      <c r="L832" s="2">
        <v>12.1</v>
      </c>
      <c r="M832" s="2">
        <v>-1.2E-2</v>
      </c>
      <c r="N832">
        <f t="shared" si="24"/>
        <v>126.75</v>
      </c>
      <c r="O832" t="str">
        <f t="shared" si="25"/>
        <v xml:space="preserve"> </v>
      </c>
      <c r="P832" t="s">
        <v>934</v>
      </c>
    </row>
    <row r="833" spans="1:16" ht="13.5" customHeight="1" x14ac:dyDescent="0.15">
      <c r="A833" s="2" t="s">
        <v>835</v>
      </c>
      <c r="B833" s="2">
        <v>54</v>
      </c>
      <c r="C833" s="2">
        <v>2.2999999999999998</v>
      </c>
      <c r="D833" s="2">
        <v>3.3000000000000002E-2</v>
      </c>
      <c r="E833" s="1"/>
      <c r="F833" s="1"/>
      <c r="G833" s="1"/>
      <c r="H833" s="1"/>
      <c r="I833" s="1"/>
      <c r="J833" s="1"/>
      <c r="K833" s="1"/>
      <c r="L833" s="1"/>
      <c r="M833" s="1"/>
      <c r="N833">
        <f t="shared" si="24"/>
        <v>54</v>
      </c>
      <c r="O833" t="str">
        <f t="shared" si="25"/>
        <v xml:space="preserve"> </v>
      </c>
      <c r="P833" t="s">
        <v>934</v>
      </c>
    </row>
    <row r="834" spans="1:16" ht="13.5" customHeight="1" x14ac:dyDescent="0.15">
      <c r="A834" s="2" t="s">
        <v>836</v>
      </c>
      <c r="B834" s="2">
        <v>64</v>
      </c>
      <c r="C834" s="2">
        <v>17.899999999999999</v>
      </c>
      <c r="D834" s="2">
        <v>-0.04</v>
      </c>
      <c r="E834" s="2">
        <v>94</v>
      </c>
      <c r="F834" s="2">
        <v>1.9</v>
      </c>
      <c r="G834" s="2">
        <v>0.10199999999999999</v>
      </c>
      <c r="H834" s="2">
        <v>312</v>
      </c>
      <c r="I834" s="2">
        <v>22.3</v>
      </c>
      <c r="J834" s="2">
        <v>-3.5000000000000003E-2</v>
      </c>
      <c r="K834" s="2">
        <v>344</v>
      </c>
      <c r="L834" s="2">
        <v>45.6</v>
      </c>
      <c r="M834" s="2">
        <v>2E-3</v>
      </c>
      <c r="N834">
        <f t="shared" si="24"/>
        <v>203.5</v>
      </c>
      <c r="O834" t="str">
        <f t="shared" si="25"/>
        <v>1</v>
      </c>
      <c r="P834">
        <v>1</v>
      </c>
    </row>
    <row r="835" spans="1:16" ht="13.5" customHeight="1" x14ac:dyDescent="0.15">
      <c r="A835" s="2" t="s">
        <v>837</v>
      </c>
      <c r="B835" s="1"/>
      <c r="C835" s="1"/>
      <c r="D835" s="1"/>
      <c r="E835" s="2">
        <v>188</v>
      </c>
      <c r="F835" s="2">
        <v>19.100000000000001</v>
      </c>
      <c r="G835" s="2">
        <v>3.0000000000000001E-3</v>
      </c>
      <c r="H835" s="1"/>
      <c r="I835" s="1"/>
      <c r="J835" s="1"/>
      <c r="K835" s="2">
        <v>267</v>
      </c>
      <c r="L835" s="2">
        <v>2.6</v>
      </c>
      <c r="M835" s="2">
        <v>1E-3</v>
      </c>
      <c r="N835">
        <f t="shared" si="24"/>
        <v>227.5</v>
      </c>
      <c r="O835" t="str">
        <f t="shared" si="25"/>
        <v xml:space="preserve"> </v>
      </c>
      <c r="P835" t="s">
        <v>934</v>
      </c>
    </row>
    <row r="836" spans="1:16" ht="13.5" customHeight="1" x14ac:dyDescent="0.15">
      <c r="A836" s="2" t="s">
        <v>838</v>
      </c>
      <c r="B836" s="1"/>
      <c r="C836" s="1"/>
      <c r="D836" s="1"/>
      <c r="E836" s="1"/>
      <c r="F836" s="1"/>
      <c r="G836" s="1"/>
      <c r="H836" s="1"/>
      <c r="I836" s="1"/>
      <c r="J836" s="1"/>
      <c r="K836" s="2">
        <v>216</v>
      </c>
      <c r="L836" s="2">
        <v>36.5</v>
      </c>
      <c r="M836" s="2">
        <v>-6.3E-2</v>
      </c>
      <c r="N836">
        <f t="shared" ref="N836:N899" si="26">AVERAGE(B836,E836,H836,K836)</f>
        <v>216</v>
      </c>
      <c r="O836" t="str">
        <f t="shared" ref="O836:P899" si="27">IF(AND(N836&gt;135,N836&lt;225),"1"," ")</f>
        <v>1</v>
      </c>
      <c r="P836">
        <v>1</v>
      </c>
    </row>
    <row r="837" spans="1:16" ht="13.5" customHeight="1" x14ac:dyDescent="0.15">
      <c r="A837" s="2" t="s">
        <v>839</v>
      </c>
      <c r="B837" s="2">
        <v>103</v>
      </c>
      <c r="C837" s="2">
        <v>15.6</v>
      </c>
      <c r="D837" s="2">
        <v>-4.0000000000000001E-3</v>
      </c>
      <c r="E837" s="2">
        <v>119</v>
      </c>
      <c r="F837" s="2">
        <v>2.8</v>
      </c>
      <c r="G837" s="2">
        <v>1.4E-2</v>
      </c>
      <c r="H837" s="2">
        <v>327</v>
      </c>
      <c r="I837" s="2">
        <v>16.2</v>
      </c>
      <c r="J837" s="2">
        <v>3.3000000000000002E-2</v>
      </c>
      <c r="K837" s="2">
        <v>54</v>
      </c>
      <c r="L837" s="2">
        <v>10</v>
      </c>
      <c r="M837" s="2">
        <v>1.0999999999999999E-2</v>
      </c>
      <c r="N837">
        <f t="shared" si="26"/>
        <v>150.75</v>
      </c>
      <c r="O837" t="str">
        <f t="shared" si="27"/>
        <v>1</v>
      </c>
      <c r="P837">
        <v>1</v>
      </c>
    </row>
    <row r="838" spans="1:16" ht="13.5" customHeight="1" x14ac:dyDescent="0.15">
      <c r="A838" s="2" t="s">
        <v>840</v>
      </c>
      <c r="B838" s="2">
        <v>78</v>
      </c>
      <c r="C838" s="2">
        <v>9.4</v>
      </c>
      <c r="D838" s="2">
        <v>-2.8000000000000001E-2</v>
      </c>
      <c r="E838" s="2">
        <v>33</v>
      </c>
      <c r="F838" s="2">
        <v>0.8</v>
      </c>
      <c r="G838" s="2">
        <v>0.06</v>
      </c>
      <c r="H838" s="2">
        <v>176</v>
      </c>
      <c r="I838" s="2">
        <v>4.2</v>
      </c>
      <c r="J838" s="2">
        <v>0</v>
      </c>
      <c r="K838" s="2">
        <v>45</v>
      </c>
      <c r="L838" s="2">
        <v>12.3</v>
      </c>
      <c r="M838" s="2">
        <v>-2.5999999999999999E-2</v>
      </c>
      <c r="N838">
        <f t="shared" si="26"/>
        <v>83</v>
      </c>
      <c r="O838" t="str">
        <f t="shared" si="27"/>
        <v xml:space="preserve"> </v>
      </c>
      <c r="P838" t="s">
        <v>934</v>
      </c>
    </row>
    <row r="839" spans="1:16" ht="13.5" customHeight="1" x14ac:dyDescent="0.15">
      <c r="A839" s="2" t="s">
        <v>841</v>
      </c>
      <c r="B839" s="2">
        <v>87</v>
      </c>
      <c r="C839" s="2">
        <v>1.2</v>
      </c>
      <c r="D839" s="2">
        <v>1.9E-2</v>
      </c>
      <c r="E839" s="2">
        <v>139</v>
      </c>
      <c r="F839" s="2">
        <v>1.2</v>
      </c>
      <c r="G839" s="2">
        <v>0.09</v>
      </c>
      <c r="H839" s="2">
        <v>344</v>
      </c>
      <c r="I839" s="2">
        <v>0.5</v>
      </c>
      <c r="J839" s="2">
        <v>9.4E-2</v>
      </c>
      <c r="K839" s="2">
        <v>23</v>
      </c>
      <c r="L839" s="2">
        <v>7</v>
      </c>
      <c r="M839" s="2">
        <v>0.02</v>
      </c>
      <c r="N839">
        <f t="shared" si="26"/>
        <v>148.25</v>
      </c>
      <c r="O839" t="str">
        <f t="shared" si="27"/>
        <v>1</v>
      </c>
      <c r="P839">
        <v>1</v>
      </c>
    </row>
    <row r="840" spans="1:16" ht="13.5" customHeight="1" x14ac:dyDescent="0.15">
      <c r="A840" s="2" t="s">
        <v>842</v>
      </c>
      <c r="B840" s="2">
        <v>247</v>
      </c>
      <c r="C840" s="2">
        <v>17.8</v>
      </c>
      <c r="D840" s="2">
        <v>1E-3</v>
      </c>
      <c r="E840" s="1"/>
      <c r="F840" s="1"/>
      <c r="G840" s="1"/>
      <c r="H840" s="1"/>
      <c r="I840" s="1"/>
      <c r="J840" s="1"/>
      <c r="K840" s="1"/>
      <c r="L840" s="1"/>
      <c r="M840" s="1"/>
      <c r="N840">
        <f t="shared" si="26"/>
        <v>247</v>
      </c>
      <c r="O840" t="str">
        <f t="shared" si="27"/>
        <v xml:space="preserve"> </v>
      </c>
      <c r="P840" t="s">
        <v>934</v>
      </c>
    </row>
    <row r="841" spans="1:16" ht="13.5" customHeight="1" x14ac:dyDescent="0.15">
      <c r="A841" s="2" t="s">
        <v>843</v>
      </c>
      <c r="B841" s="2">
        <v>152</v>
      </c>
      <c r="C841" s="2">
        <v>6</v>
      </c>
      <c r="D841" s="2">
        <v>1.7000000000000001E-2</v>
      </c>
      <c r="E841" s="1"/>
      <c r="F841" s="1"/>
      <c r="G841" s="1"/>
      <c r="H841" s="1"/>
      <c r="I841" s="1"/>
      <c r="J841" s="1"/>
      <c r="K841" s="1"/>
      <c r="L841" s="1"/>
      <c r="M841" s="1"/>
      <c r="N841">
        <f t="shared" si="26"/>
        <v>152</v>
      </c>
      <c r="O841" t="str">
        <f t="shared" si="27"/>
        <v>1</v>
      </c>
      <c r="P841">
        <v>1</v>
      </c>
    </row>
    <row r="842" spans="1:16" ht="13.5" customHeight="1" x14ac:dyDescent="0.15">
      <c r="A842" s="2" t="s">
        <v>844</v>
      </c>
      <c r="B842" s="2">
        <v>268</v>
      </c>
      <c r="C842" s="2">
        <v>5.6</v>
      </c>
      <c r="D842" s="2">
        <v>-1.2E-2</v>
      </c>
      <c r="E842" s="2">
        <v>321</v>
      </c>
      <c r="F842" s="2">
        <v>17.2</v>
      </c>
      <c r="G842" s="2">
        <v>0</v>
      </c>
      <c r="H842" s="2">
        <v>215</v>
      </c>
      <c r="I842" s="2">
        <v>16</v>
      </c>
      <c r="J842" s="2">
        <v>1.4999999999999999E-2</v>
      </c>
      <c r="K842" s="2">
        <v>124</v>
      </c>
      <c r="L842" s="2">
        <v>16.7</v>
      </c>
      <c r="M842" s="2">
        <v>-6.0999999999999999E-2</v>
      </c>
      <c r="N842">
        <f t="shared" si="26"/>
        <v>232</v>
      </c>
      <c r="O842" t="str">
        <f t="shared" si="27"/>
        <v xml:space="preserve"> </v>
      </c>
      <c r="P842" t="s">
        <v>934</v>
      </c>
    </row>
    <row r="843" spans="1:16" ht="13.5" customHeight="1" x14ac:dyDescent="0.15">
      <c r="A843" s="2" t="s">
        <v>845</v>
      </c>
      <c r="B843" s="2">
        <v>268</v>
      </c>
      <c r="C843" s="2">
        <v>7.8</v>
      </c>
      <c r="D843" s="2">
        <v>7.8E-2</v>
      </c>
      <c r="E843" s="1"/>
      <c r="F843" s="1"/>
      <c r="G843" s="1"/>
      <c r="H843" s="2">
        <v>306</v>
      </c>
      <c r="I843" s="2">
        <v>0.8</v>
      </c>
      <c r="J843" s="2">
        <v>0.105</v>
      </c>
      <c r="K843" s="1"/>
      <c r="L843" s="1"/>
      <c r="M843" s="1"/>
      <c r="N843">
        <f t="shared" si="26"/>
        <v>287</v>
      </c>
      <c r="O843" t="str">
        <f t="shared" si="27"/>
        <v xml:space="preserve"> </v>
      </c>
      <c r="P843" t="s">
        <v>934</v>
      </c>
    </row>
    <row r="844" spans="1:16" ht="13.5" customHeight="1" x14ac:dyDescent="0.15">
      <c r="A844" s="2" t="s">
        <v>846</v>
      </c>
      <c r="B844" s="2">
        <v>250</v>
      </c>
      <c r="C844" s="2">
        <v>25.1</v>
      </c>
      <c r="D844" s="2">
        <v>0.01</v>
      </c>
      <c r="E844" s="1"/>
      <c r="F844" s="1"/>
      <c r="G844" s="1"/>
      <c r="H844" s="1"/>
      <c r="I844" s="1"/>
      <c r="J844" s="1"/>
      <c r="K844" s="1"/>
      <c r="L844" s="1"/>
      <c r="M844" s="1"/>
      <c r="N844">
        <f t="shared" si="26"/>
        <v>250</v>
      </c>
      <c r="O844" t="str">
        <f t="shared" si="27"/>
        <v xml:space="preserve"> </v>
      </c>
      <c r="P844" t="s">
        <v>934</v>
      </c>
    </row>
    <row r="845" spans="1:16" ht="13.5" customHeight="1" x14ac:dyDescent="0.15">
      <c r="A845" s="2" t="s">
        <v>847</v>
      </c>
      <c r="B845" s="2">
        <v>190</v>
      </c>
      <c r="C845" s="2">
        <v>18.2</v>
      </c>
      <c r="D845" s="2">
        <v>2.1999999999999999E-2</v>
      </c>
      <c r="E845" s="1"/>
      <c r="F845" s="1"/>
      <c r="G845" s="1"/>
      <c r="H845" s="1"/>
      <c r="I845" s="1"/>
      <c r="J845" s="1"/>
      <c r="K845" s="1"/>
      <c r="L845" s="1"/>
      <c r="M845" s="1"/>
      <c r="N845">
        <f t="shared" si="26"/>
        <v>190</v>
      </c>
      <c r="O845" t="str">
        <f t="shared" si="27"/>
        <v>1</v>
      </c>
      <c r="P845">
        <v>1</v>
      </c>
    </row>
    <row r="846" spans="1:16" ht="13.5" customHeight="1" x14ac:dyDescent="0.15">
      <c r="A846" s="2" t="s">
        <v>848</v>
      </c>
      <c r="B846" s="2">
        <v>343</v>
      </c>
      <c r="C846" s="2">
        <v>0.9</v>
      </c>
      <c r="D846" s="2">
        <v>-1.7999999999999999E-2</v>
      </c>
      <c r="E846" s="2">
        <v>32</v>
      </c>
      <c r="F846" s="2">
        <v>0.5</v>
      </c>
      <c r="G846" s="2">
        <v>-1.4999999999999999E-2</v>
      </c>
      <c r="H846" s="2">
        <v>346</v>
      </c>
      <c r="I846" s="2">
        <v>2.7</v>
      </c>
      <c r="J846" s="2">
        <v>2.8000000000000001E-2</v>
      </c>
      <c r="K846" s="2">
        <v>4</v>
      </c>
      <c r="L846" s="2">
        <v>4.3</v>
      </c>
      <c r="M846" s="2">
        <v>0.04</v>
      </c>
      <c r="N846">
        <f t="shared" si="26"/>
        <v>181.25</v>
      </c>
      <c r="O846" t="str">
        <f t="shared" si="27"/>
        <v>1</v>
      </c>
      <c r="P846">
        <v>1</v>
      </c>
    </row>
    <row r="847" spans="1:16" ht="13.5" customHeight="1" x14ac:dyDescent="0.15">
      <c r="A847" s="2" t="s">
        <v>849</v>
      </c>
      <c r="B847" s="2">
        <v>63</v>
      </c>
      <c r="C847" s="2">
        <v>0.1</v>
      </c>
      <c r="D847" s="2">
        <v>8.0000000000000002E-3</v>
      </c>
      <c r="E847" s="2">
        <v>308</v>
      </c>
      <c r="F847" s="2">
        <v>0.2</v>
      </c>
      <c r="G847" s="2">
        <v>-1E-3</v>
      </c>
      <c r="H847" s="2">
        <v>19</v>
      </c>
      <c r="I847" s="2">
        <v>0.1</v>
      </c>
      <c r="J847" s="2">
        <v>-1.7000000000000001E-2</v>
      </c>
      <c r="K847" s="2">
        <v>60</v>
      </c>
      <c r="L847" s="2">
        <v>0.7</v>
      </c>
      <c r="M847" s="2">
        <v>1.7000000000000001E-2</v>
      </c>
      <c r="N847">
        <f t="shared" si="26"/>
        <v>112.5</v>
      </c>
      <c r="O847" t="str">
        <f t="shared" si="27"/>
        <v xml:space="preserve"> </v>
      </c>
      <c r="P847" t="s">
        <v>934</v>
      </c>
    </row>
    <row r="848" spans="1:16" ht="13.5" customHeight="1" x14ac:dyDescent="0.15">
      <c r="A848" s="2" t="s">
        <v>850</v>
      </c>
      <c r="B848" s="2">
        <v>207</v>
      </c>
      <c r="C848" s="2">
        <v>23.7</v>
      </c>
      <c r="D848" s="2">
        <v>1.9E-2</v>
      </c>
      <c r="E848" s="1"/>
      <c r="F848" s="1"/>
      <c r="G848" s="1"/>
      <c r="H848" s="1"/>
      <c r="I848" s="1"/>
      <c r="J848" s="1"/>
      <c r="K848" s="1"/>
      <c r="L848" s="1"/>
      <c r="M848" s="1"/>
      <c r="N848">
        <f t="shared" si="26"/>
        <v>207</v>
      </c>
      <c r="O848" t="str">
        <f t="shared" si="27"/>
        <v>1</v>
      </c>
      <c r="P848">
        <v>1</v>
      </c>
    </row>
    <row r="849" spans="1:16" ht="13.5" customHeight="1" x14ac:dyDescent="0.15">
      <c r="A849" s="2" t="s">
        <v>851</v>
      </c>
      <c r="B849" s="2">
        <v>220</v>
      </c>
      <c r="C849" s="2">
        <v>10.4</v>
      </c>
      <c r="D849" s="2">
        <v>0.03</v>
      </c>
      <c r="E849" s="2">
        <v>120</v>
      </c>
      <c r="F849" s="2">
        <v>2.2999999999999998</v>
      </c>
      <c r="G849" s="2">
        <v>0.02</v>
      </c>
      <c r="H849" s="2">
        <v>316</v>
      </c>
      <c r="I849" s="2">
        <v>2.4</v>
      </c>
      <c r="J849" s="2">
        <v>9.2999999999999999E-2</v>
      </c>
      <c r="K849" s="1"/>
      <c r="L849" s="1"/>
      <c r="M849" s="1"/>
      <c r="N849">
        <f t="shared" si="26"/>
        <v>218.66666666666666</v>
      </c>
      <c r="O849" t="str">
        <f t="shared" si="27"/>
        <v>1</v>
      </c>
      <c r="P849">
        <v>1</v>
      </c>
    </row>
    <row r="850" spans="1:16" ht="13.5" customHeight="1" x14ac:dyDescent="0.15">
      <c r="A850" s="2" t="s">
        <v>852</v>
      </c>
      <c r="B850" s="2">
        <v>190</v>
      </c>
      <c r="C850" s="2">
        <v>17.7</v>
      </c>
      <c r="D850" s="2">
        <v>3.5000000000000003E-2</v>
      </c>
      <c r="E850" s="1"/>
      <c r="F850" s="1"/>
      <c r="G850" s="1"/>
      <c r="H850" s="1"/>
      <c r="I850" s="1"/>
      <c r="J850" s="1"/>
      <c r="K850" s="1"/>
      <c r="L850" s="1"/>
      <c r="M850" s="1"/>
      <c r="N850">
        <f t="shared" si="26"/>
        <v>190</v>
      </c>
      <c r="O850" t="str">
        <f t="shared" si="27"/>
        <v>1</v>
      </c>
      <c r="P850">
        <v>1</v>
      </c>
    </row>
    <row r="851" spans="1:16" ht="13.5" customHeight="1" x14ac:dyDescent="0.15">
      <c r="A851" s="2" t="s">
        <v>853</v>
      </c>
      <c r="B851" s="2">
        <v>129</v>
      </c>
      <c r="C851" s="2">
        <v>49.2</v>
      </c>
      <c r="D851" s="2">
        <v>1.6E-2</v>
      </c>
      <c r="E851" s="1"/>
      <c r="F851" s="1"/>
      <c r="G851" s="1"/>
      <c r="H851" s="1"/>
      <c r="I851" s="1"/>
      <c r="J851" s="1"/>
      <c r="K851" s="1"/>
      <c r="L851" s="1"/>
      <c r="M851" s="1"/>
      <c r="N851">
        <f t="shared" si="26"/>
        <v>129</v>
      </c>
      <c r="O851" t="str">
        <f t="shared" si="27"/>
        <v xml:space="preserve"> </v>
      </c>
      <c r="P851" t="s">
        <v>934</v>
      </c>
    </row>
    <row r="852" spans="1:16" ht="13.5" customHeight="1" x14ac:dyDescent="0.15">
      <c r="A852" s="2" t="s">
        <v>854</v>
      </c>
      <c r="B852" s="2">
        <v>314</v>
      </c>
      <c r="C852" s="2">
        <v>11.2</v>
      </c>
      <c r="D852" s="2">
        <v>8.0000000000000002E-3</v>
      </c>
      <c r="E852" s="2">
        <v>359</v>
      </c>
      <c r="F852" s="2">
        <v>11.7</v>
      </c>
      <c r="G852" s="2">
        <v>2E-3</v>
      </c>
      <c r="H852" s="2">
        <v>271</v>
      </c>
      <c r="I852" s="2">
        <v>4.3</v>
      </c>
      <c r="J852" s="2">
        <v>8.1000000000000003E-2</v>
      </c>
      <c r="K852" s="2">
        <v>314</v>
      </c>
      <c r="L852" s="2">
        <v>6.9</v>
      </c>
      <c r="M852" s="2">
        <v>3.3000000000000002E-2</v>
      </c>
      <c r="N852">
        <f t="shared" si="26"/>
        <v>314.5</v>
      </c>
      <c r="O852" t="str">
        <f t="shared" si="27"/>
        <v xml:space="preserve"> </v>
      </c>
      <c r="P852" t="s">
        <v>934</v>
      </c>
    </row>
    <row r="853" spans="1:16" ht="13.5" customHeight="1" x14ac:dyDescent="0.15">
      <c r="A853" s="2" t="s">
        <v>855</v>
      </c>
      <c r="B853" s="2">
        <v>44</v>
      </c>
      <c r="C853" s="2">
        <v>18.5</v>
      </c>
      <c r="D853" s="2">
        <v>-6.0000000000000001E-3</v>
      </c>
      <c r="E853" s="2">
        <v>316</v>
      </c>
      <c r="F853" s="2">
        <v>23.4</v>
      </c>
      <c r="G853" s="2">
        <v>-5.8999999999999997E-2</v>
      </c>
      <c r="H853" s="2">
        <v>296</v>
      </c>
      <c r="I853" s="2">
        <v>4.4000000000000004</v>
      </c>
      <c r="J853" s="2">
        <v>2.5999999999999999E-2</v>
      </c>
      <c r="K853" s="2">
        <v>299</v>
      </c>
      <c r="L853" s="2">
        <v>1.8</v>
      </c>
      <c r="M853" s="2">
        <v>-5.0000000000000001E-3</v>
      </c>
      <c r="N853">
        <f t="shared" si="26"/>
        <v>238.75</v>
      </c>
      <c r="O853" t="str">
        <f t="shared" si="27"/>
        <v xml:space="preserve"> </v>
      </c>
      <c r="P853" t="s">
        <v>934</v>
      </c>
    </row>
    <row r="854" spans="1:16" ht="13.5" customHeight="1" x14ac:dyDescent="0.15">
      <c r="A854" s="2" t="s">
        <v>856</v>
      </c>
      <c r="B854" s="2">
        <v>33</v>
      </c>
      <c r="C854" s="2">
        <v>6.6</v>
      </c>
      <c r="D854" s="2">
        <v>-1.9E-2</v>
      </c>
      <c r="E854" s="2">
        <v>336</v>
      </c>
      <c r="F854" s="2">
        <v>2</v>
      </c>
      <c r="G854" s="2">
        <v>1.7000000000000001E-2</v>
      </c>
      <c r="H854" s="2">
        <v>171</v>
      </c>
      <c r="I854" s="2">
        <v>4.5</v>
      </c>
      <c r="J854" s="2">
        <v>-0.107</v>
      </c>
      <c r="K854" s="2">
        <v>330</v>
      </c>
      <c r="L854" s="2">
        <v>23.4</v>
      </c>
      <c r="M854" s="2">
        <v>-2E-3</v>
      </c>
      <c r="N854">
        <f t="shared" si="26"/>
        <v>217.5</v>
      </c>
      <c r="O854" t="str">
        <f t="shared" si="27"/>
        <v>1</v>
      </c>
      <c r="P854">
        <v>1</v>
      </c>
    </row>
    <row r="855" spans="1:16" ht="13.5" customHeight="1" x14ac:dyDescent="0.15">
      <c r="A855" s="2" t="s">
        <v>857</v>
      </c>
      <c r="B855" s="1"/>
      <c r="C855" s="1"/>
      <c r="D855" s="1"/>
      <c r="E855" s="2">
        <v>105</v>
      </c>
      <c r="F855" s="2">
        <v>2</v>
      </c>
      <c r="G855" s="2">
        <v>0</v>
      </c>
      <c r="H855" s="1"/>
      <c r="I855" s="1"/>
      <c r="J855" s="1"/>
      <c r="K855" s="2">
        <v>343</v>
      </c>
      <c r="L855" s="2">
        <v>7.8</v>
      </c>
      <c r="M855" s="2">
        <v>-1.2999999999999999E-2</v>
      </c>
      <c r="N855">
        <f t="shared" si="26"/>
        <v>224</v>
      </c>
      <c r="O855" t="str">
        <f t="shared" si="27"/>
        <v>1</v>
      </c>
      <c r="P855">
        <v>1</v>
      </c>
    </row>
    <row r="856" spans="1:16" ht="13.5" customHeight="1" x14ac:dyDescent="0.15">
      <c r="A856" s="2" t="s">
        <v>858</v>
      </c>
      <c r="B856" s="2">
        <v>56</v>
      </c>
      <c r="C856" s="2">
        <v>48.3</v>
      </c>
      <c r="D856" s="2">
        <v>1E-3</v>
      </c>
      <c r="E856" s="1"/>
      <c r="F856" s="1"/>
      <c r="G856" s="1"/>
      <c r="H856" s="1"/>
      <c r="I856" s="1"/>
      <c r="J856" s="1"/>
      <c r="K856" s="1"/>
      <c r="L856" s="1"/>
      <c r="M856" s="1"/>
      <c r="N856">
        <f t="shared" si="26"/>
        <v>56</v>
      </c>
      <c r="O856" t="str">
        <f t="shared" si="27"/>
        <v xml:space="preserve"> </v>
      </c>
      <c r="P856" t="s">
        <v>934</v>
      </c>
    </row>
    <row r="857" spans="1:16" ht="13.5" customHeight="1" x14ac:dyDescent="0.15">
      <c r="A857" s="2" t="s">
        <v>859</v>
      </c>
      <c r="B857" s="2">
        <v>51</v>
      </c>
      <c r="C857" s="2">
        <v>7.6</v>
      </c>
      <c r="D857" s="2">
        <v>-0.09</v>
      </c>
      <c r="E857" s="2">
        <v>333</v>
      </c>
      <c r="F857" s="2">
        <v>3.9</v>
      </c>
      <c r="G857" s="2">
        <v>-0.105</v>
      </c>
      <c r="H857" s="2">
        <v>127</v>
      </c>
      <c r="I857" s="2">
        <v>4.8</v>
      </c>
      <c r="J857" s="2">
        <v>-0.105</v>
      </c>
      <c r="K857" s="2">
        <v>345</v>
      </c>
      <c r="L857" s="2">
        <v>11.4</v>
      </c>
      <c r="M857" s="2">
        <v>-3.5000000000000003E-2</v>
      </c>
      <c r="N857">
        <f t="shared" si="26"/>
        <v>214</v>
      </c>
      <c r="O857" t="str">
        <f t="shared" si="27"/>
        <v>1</v>
      </c>
      <c r="P857">
        <v>1</v>
      </c>
    </row>
    <row r="858" spans="1:16" ht="13.5" customHeight="1" x14ac:dyDescent="0.15">
      <c r="A858" s="2" t="s">
        <v>860</v>
      </c>
      <c r="B858" s="2">
        <v>241</v>
      </c>
      <c r="C858" s="2">
        <v>31.7</v>
      </c>
      <c r="D858" s="2">
        <v>-1E-3</v>
      </c>
      <c r="E858" s="2">
        <v>161</v>
      </c>
      <c r="F858" s="2">
        <v>3.9</v>
      </c>
      <c r="G858" s="2">
        <v>4.2999999999999997E-2</v>
      </c>
      <c r="H858" s="1"/>
      <c r="I858" s="1"/>
      <c r="J858" s="1"/>
      <c r="K858" s="1"/>
      <c r="L858" s="1"/>
      <c r="M858" s="1"/>
      <c r="N858">
        <f t="shared" si="26"/>
        <v>201</v>
      </c>
      <c r="O858" t="str">
        <f t="shared" si="27"/>
        <v>1</v>
      </c>
      <c r="P858">
        <v>1</v>
      </c>
    </row>
    <row r="859" spans="1:16" ht="13.5" customHeight="1" x14ac:dyDescent="0.15">
      <c r="A859" s="2" t="s">
        <v>861</v>
      </c>
      <c r="B859" s="2">
        <v>57</v>
      </c>
      <c r="C859" s="2">
        <v>8</v>
      </c>
      <c r="D859" s="2">
        <v>6.2E-2</v>
      </c>
      <c r="E859" s="2">
        <v>171</v>
      </c>
      <c r="F859" s="2">
        <v>2.4</v>
      </c>
      <c r="G859" s="2">
        <v>0.23100000000000001</v>
      </c>
      <c r="H859" s="2">
        <v>178</v>
      </c>
      <c r="I859" s="2">
        <v>5.4</v>
      </c>
      <c r="J859" s="2">
        <v>0.158</v>
      </c>
      <c r="K859" s="2">
        <v>353</v>
      </c>
      <c r="L859" s="2">
        <v>32.299999999999997</v>
      </c>
      <c r="M859" s="2">
        <v>0.03</v>
      </c>
      <c r="N859">
        <f t="shared" si="26"/>
        <v>189.75</v>
      </c>
      <c r="O859" t="str">
        <f t="shared" si="27"/>
        <v>1</v>
      </c>
      <c r="P859">
        <v>1</v>
      </c>
    </row>
    <row r="860" spans="1:16" ht="13.5" customHeight="1" x14ac:dyDescent="0.15">
      <c r="A860" s="2" t="s">
        <v>862</v>
      </c>
      <c r="B860" s="2">
        <v>77</v>
      </c>
      <c r="C860" s="2">
        <v>4.5</v>
      </c>
      <c r="D860" s="2">
        <v>1.2E-2</v>
      </c>
      <c r="E860" s="2">
        <v>327</v>
      </c>
      <c r="F860" s="2">
        <v>9</v>
      </c>
      <c r="G860" s="2">
        <v>-7.0999999999999994E-2</v>
      </c>
      <c r="H860" s="2">
        <v>320</v>
      </c>
      <c r="I860" s="2">
        <v>2.1</v>
      </c>
      <c r="J860" s="2">
        <v>0.14599999999999999</v>
      </c>
      <c r="K860" s="2">
        <v>360</v>
      </c>
      <c r="L860" s="2">
        <v>6.5</v>
      </c>
      <c r="M860" s="2">
        <v>4.0000000000000001E-3</v>
      </c>
      <c r="N860">
        <f t="shared" si="26"/>
        <v>271</v>
      </c>
      <c r="O860" t="str">
        <f t="shared" si="27"/>
        <v xml:space="preserve"> </v>
      </c>
      <c r="P860" t="s">
        <v>934</v>
      </c>
    </row>
    <row r="861" spans="1:16" ht="13.5" customHeight="1" x14ac:dyDescent="0.15">
      <c r="A861" s="2" t="s">
        <v>863</v>
      </c>
      <c r="B861" s="2">
        <v>256</v>
      </c>
      <c r="C861" s="2">
        <v>81.5</v>
      </c>
      <c r="D861" s="2">
        <v>-4.3999999999999997E-2</v>
      </c>
      <c r="E861" s="2">
        <v>240</v>
      </c>
      <c r="F861" s="2">
        <v>23.7</v>
      </c>
      <c r="G861" s="2">
        <v>5.0000000000000001E-3</v>
      </c>
      <c r="H861" s="2">
        <v>354</v>
      </c>
      <c r="I861" s="2">
        <v>2.7</v>
      </c>
      <c r="J861" s="2">
        <v>8.7999999999999995E-2</v>
      </c>
      <c r="K861" s="2">
        <v>2</v>
      </c>
      <c r="L861" s="2">
        <v>24.5</v>
      </c>
      <c r="M861" s="2">
        <v>-5.0000000000000001E-3</v>
      </c>
      <c r="N861">
        <f t="shared" si="26"/>
        <v>213</v>
      </c>
      <c r="O861" t="str">
        <f t="shared" si="27"/>
        <v>1</v>
      </c>
      <c r="P861">
        <v>1</v>
      </c>
    </row>
    <row r="862" spans="1:16" ht="13.5" customHeight="1" x14ac:dyDescent="0.15">
      <c r="A862" s="2" t="s">
        <v>864</v>
      </c>
      <c r="B862" s="2">
        <v>158</v>
      </c>
      <c r="C862" s="2">
        <v>41</v>
      </c>
      <c r="D862" s="2">
        <v>-4.0000000000000001E-3</v>
      </c>
      <c r="E862" s="1"/>
      <c r="F862" s="1"/>
      <c r="G862" s="1"/>
      <c r="H862" s="1"/>
      <c r="I862" s="1"/>
      <c r="J862" s="1"/>
      <c r="K862" s="1"/>
      <c r="L862" s="1"/>
      <c r="M862" s="1"/>
      <c r="N862">
        <f t="shared" si="26"/>
        <v>158</v>
      </c>
      <c r="O862" t="str">
        <f t="shared" si="27"/>
        <v>1</v>
      </c>
      <c r="P862">
        <v>1</v>
      </c>
    </row>
    <row r="863" spans="1:16" ht="13.5" customHeight="1" x14ac:dyDescent="0.15">
      <c r="A863" s="2" t="s">
        <v>865</v>
      </c>
      <c r="B863" s="2">
        <v>56</v>
      </c>
      <c r="C863" s="2">
        <v>2.2000000000000002</v>
      </c>
      <c r="D863" s="2">
        <v>-8.9999999999999993E-3</v>
      </c>
      <c r="E863" s="2">
        <v>113</v>
      </c>
      <c r="F863" s="2">
        <v>3</v>
      </c>
      <c r="G863" s="2">
        <v>-1.9E-2</v>
      </c>
      <c r="H863" s="2">
        <v>64</v>
      </c>
      <c r="I863" s="2">
        <v>7.6</v>
      </c>
      <c r="J863" s="2">
        <v>-0.23300000000000001</v>
      </c>
      <c r="K863" s="2">
        <v>62</v>
      </c>
      <c r="L863" s="2">
        <v>3.4</v>
      </c>
      <c r="M863" s="2">
        <v>-3.3000000000000002E-2</v>
      </c>
      <c r="N863">
        <f t="shared" si="26"/>
        <v>73.75</v>
      </c>
      <c r="O863" t="str">
        <f t="shared" si="27"/>
        <v xml:space="preserve"> </v>
      </c>
      <c r="P863" t="s">
        <v>934</v>
      </c>
    </row>
    <row r="864" spans="1:16" ht="13.5" customHeight="1" x14ac:dyDescent="0.15">
      <c r="A864" s="2" t="s">
        <v>866</v>
      </c>
      <c r="B864" s="2">
        <v>241</v>
      </c>
      <c r="C864" s="2">
        <v>12.6</v>
      </c>
      <c r="D864" s="2">
        <v>-0.10100000000000001</v>
      </c>
      <c r="E864" s="2">
        <v>208</v>
      </c>
      <c r="F864" s="2">
        <v>1.3</v>
      </c>
      <c r="G864" s="2">
        <v>1E-3</v>
      </c>
      <c r="H864" s="2">
        <v>223</v>
      </c>
      <c r="I864" s="2">
        <v>1.1000000000000001</v>
      </c>
      <c r="J864" s="2">
        <v>-0.2</v>
      </c>
      <c r="K864" s="1"/>
      <c r="L864" s="1"/>
      <c r="M864" s="1"/>
      <c r="N864">
        <f t="shared" si="26"/>
        <v>224</v>
      </c>
      <c r="O864" t="str">
        <f t="shared" si="27"/>
        <v>1</v>
      </c>
      <c r="P864">
        <v>1</v>
      </c>
    </row>
    <row r="865" spans="1:16" ht="13.5" customHeight="1" x14ac:dyDescent="0.15">
      <c r="A865" s="2" t="s">
        <v>867</v>
      </c>
      <c r="B865" s="2">
        <v>243</v>
      </c>
      <c r="C865" s="2">
        <v>48.7</v>
      </c>
      <c r="D865" s="2">
        <v>-3.3000000000000002E-2</v>
      </c>
      <c r="E865" s="2">
        <v>224</v>
      </c>
      <c r="F865" s="2">
        <v>3.5</v>
      </c>
      <c r="G865" s="2">
        <v>-1.2E-2</v>
      </c>
      <c r="H865" s="2">
        <v>322</v>
      </c>
      <c r="I865" s="2">
        <v>6.7</v>
      </c>
      <c r="J865" s="2">
        <v>9.9000000000000005E-2</v>
      </c>
      <c r="K865" s="2">
        <v>199</v>
      </c>
      <c r="L865" s="2">
        <v>5.0999999999999996</v>
      </c>
      <c r="M865" s="2">
        <v>1.7000000000000001E-2</v>
      </c>
      <c r="N865">
        <f t="shared" si="26"/>
        <v>247</v>
      </c>
      <c r="O865" t="str">
        <f t="shared" si="27"/>
        <v xml:space="preserve"> </v>
      </c>
      <c r="P865" t="s">
        <v>934</v>
      </c>
    </row>
    <row r="866" spans="1:16" ht="13.5" customHeight="1" x14ac:dyDescent="0.15">
      <c r="A866" s="2" t="s">
        <v>868</v>
      </c>
      <c r="B866" s="2">
        <v>357</v>
      </c>
      <c r="C866" s="2">
        <v>0</v>
      </c>
      <c r="D866" s="2">
        <v>1E-3</v>
      </c>
      <c r="E866" s="2">
        <v>351</v>
      </c>
      <c r="F866" s="2">
        <v>0.7</v>
      </c>
      <c r="G866" s="2">
        <v>2.1999999999999999E-2</v>
      </c>
      <c r="H866" s="2">
        <v>20</v>
      </c>
      <c r="I866" s="2">
        <v>0.2</v>
      </c>
      <c r="J866" s="2">
        <v>-1.4999999999999999E-2</v>
      </c>
      <c r="K866" s="2">
        <v>89</v>
      </c>
      <c r="L866" s="2">
        <v>0.9</v>
      </c>
      <c r="M866" s="2">
        <v>1.0999999999999999E-2</v>
      </c>
      <c r="N866">
        <f t="shared" si="26"/>
        <v>204.25</v>
      </c>
      <c r="O866" t="str">
        <f t="shared" si="27"/>
        <v>1</v>
      </c>
      <c r="P866">
        <v>1</v>
      </c>
    </row>
    <row r="867" spans="1:16" ht="13.5" customHeight="1" x14ac:dyDescent="0.15">
      <c r="A867" s="2" t="s">
        <v>869</v>
      </c>
      <c r="B867" s="2">
        <v>228</v>
      </c>
      <c r="C867" s="2">
        <v>14.9</v>
      </c>
      <c r="D867" s="2">
        <v>-1E-3</v>
      </c>
      <c r="E867" s="1"/>
      <c r="F867" s="1"/>
      <c r="G867" s="1"/>
      <c r="H867" s="1"/>
      <c r="I867" s="1"/>
      <c r="J867" s="1"/>
      <c r="K867" s="2">
        <v>28</v>
      </c>
      <c r="L867" s="2">
        <v>9</v>
      </c>
      <c r="M867" s="2">
        <v>1E-3</v>
      </c>
      <c r="N867">
        <f t="shared" si="26"/>
        <v>128</v>
      </c>
      <c r="O867" t="str">
        <f t="shared" si="27"/>
        <v xml:space="preserve"> </v>
      </c>
      <c r="P867" t="s">
        <v>934</v>
      </c>
    </row>
    <row r="868" spans="1:16" ht="13.5" customHeight="1" x14ac:dyDescent="0.15">
      <c r="A868" s="2" t="s">
        <v>870</v>
      </c>
      <c r="B868" s="1"/>
      <c r="C868" s="1"/>
      <c r="D868" s="1"/>
      <c r="E868" s="1"/>
      <c r="F868" s="1"/>
      <c r="G868" s="1"/>
      <c r="H868" s="1"/>
      <c r="I868" s="1"/>
      <c r="J868" s="1"/>
      <c r="K868" s="2">
        <v>222</v>
      </c>
      <c r="L868" s="2">
        <v>4.8</v>
      </c>
      <c r="M868" s="2">
        <v>-3.2000000000000001E-2</v>
      </c>
      <c r="N868">
        <f t="shared" si="26"/>
        <v>222</v>
      </c>
      <c r="O868" t="str">
        <f t="shared" si="27"/>
        <v>1</v>
      </c>
      <c r="P868">
        <v>1</v>
      </c>
    </row>
    <row r="869" spans="1:16" ht="13.5" customHeight="1" x14ac:dyDescent="0.15">
      <c r="A869" s="2" t="s">
        <v>871</v>
      </c>
      <c r="B869" s="2">
        <v>94</v>
      </c>
      <c r="C869" s="2">
        <v>12.7</v>
      </c>
      <c r="D869" s="2">
        <v>-2E-3</v>
      </c>
      <c r="E869" s="1"/>
      <c r="F869" s="1"/>
      <c r="G869" s="1"/>
      <c r="H869" s="1"/>
      <c r="I869" s="1"/>
      <c r="J869" s="1"/>
      <c r="K869" s="2">
        <v>261</v>
      </c>
      <c r="L869" s="2">
        <v>2.6</v>
      </c>
      <c r="M869" s="2">
        <v>-0.02</v>
      </c>
      <c r="N869">
        <f t="shared" si="26"/>
        <v>177.5</v>
      </c>
      <c r="O869" t="str">
        <f t="shared" si="27"/>
        <v>1</v>
      </c>
      <c r="P869">
        <v>1</v>
      </c>
    </row>
    <row r="870" spans="1:16" ht="13.5" customHeight="1" x14ac:dyDescent="0.15">
      <c r="A870" s="2" t="s">
        <v>872</v>
      </c>
      <c r="B870" s="1"/>
      <c r="C870" s="1"/>
      <c r="D870" s="1"/>
      <c r="E870" s="1"/>
      <c r="F870" s="1"/>
      <c r="G870" s="1"/>
      <c r="H870" s="1"/>
      <c r="I870" s="1"/>
      <c r="J870" s="1"/>
      <c r="K870" s="2">
        <v>182</v>
      </c>
      <c r="L870" s="2">
        <v>1.5</v>
      </c>
      <c r="M870" s="2">
        <v>-1E-3</v>
      </c>
      <c r="N870">
        <f t="shared" si="26"/>
        <v>182</v>
      </c>
      <c r="O870" t="str">
        <f t="shared" si="27"/>
        <v>1</v>
      </c>
      <c r="P870">
        <v>1</v>
      </c>
    </row>
    <row r="871" spans="1:16" ht="13.5" customHeight="1" x14ac:dyDescent="0.15">
      <c r="A871" s="2" t="s">
        <v>873</v>
      </c>
      <c r="B871" s="1"/>
      <c r="C871" s="1"/>
      <c r="D871" s="1"/>
      <c r="E871" s="1"/>
      <c r="F871" s="1"/>
      <c r="G871" s="1"/>
      <c r="H871" s="1"/>
      <c r="I871" s="1"/>
      <c r="J871" s="1"/>
      <c r="K871" s="2">
        <v>155</v>
      </c>
      <c r="L871" s="2">
        <v>17.100000000000001</v>
      </c>
      <c r="M871" s="2">
        <v>1E-3</v>
      </c>
      <c r="N871">
        <f t="shared" si="26"/>
        <v>155</v>
      </c>
      <c r="O871" t="str">
        <f t="shared" si="27"/>
        <v>1</v>
      </c>
      <c r="P871">
        <v>1</v>
      </c>
    </row>
    <row r="872" spans="1:16" ht="13.5" customHeight="1" x14ac:dyDescent="0.15">
      <c r="A872" s="2" t="s">
        <v>874</v>
      </c>
      <c r="B872" s="1"/>
      <c r="C872" s="1"/>
      <c r="D872" s="1"/>
      <c r="E872" s="1"/>
      <c r="F872" s="1"/>
      <c r="G872" s="1"/>
      <c r="H872" s="1"/>
      <c r="I872" s="1"/>
      <c r="J872" s="1"/>
      <c r="K872" s="2">
        <v>19</v>
      </c>
      <c r="L872" s="2">
        <v>52.2</v>
      </c>
      <c r="M872" s="2">
        <v>1.2E-2</v>
      </c>
      <c r="N872">
        <f t="shared" si="26"/>
        <v>19</v>
      </c>
      <c r="O872" t="str">
        <f t="shared" si="27"/>
        <v xml:space="preserve"> </v>
      </c>
      <c r="P872" t="s">
        <v>934</v>
      </c>
    </row>
    <row r="873" spans="1:16" ht="13.5" customHeight="1" x14ac:dyDescent="0.15">
      <c r="A873" s="2" t="s">
        <v>875</v>
      </c>
      <c r="B873" s="2">
        <v>256</v>
      </c>
      <c r="C873" s="2">
        <v>72.3</v>
      </c>
      <c r="D873" s="2">
        <v>-2.8000000000000001E-2</v>
      </c>
      <c r="E873" s="2">
        <v>306</v>
      </c>
      <c r="F873" s="2">
        <v>10.4</v>
      </c>
      <c r="G873" s="2">
        <v>-7.8E-2</v>
      </c>
      <c r="H873" s="2">
        <v>33</v>
      </c>
      <c r="I873" s="2">
        <v>5.3</v>
      </c>
      <c r="J873" s="2">
        <v>-8.5000000000000006E-2</v>
      </c>
      <c r="K873" s="2">
        <v>208</v>
      </c>
      <c r="L873" s="2">
        <v>2</v>
      </c>
      <c r="M873" s="2">
        <v>-4.3999999999999997E-2</v>
      </c>
      <c r="N873">
        <f t="shared" si="26"/>
        <v>200.75</v>
      </c>
      <c r="O873" t="str">
        <f t="shared" si="27"/>
        <v>1</v>
      </c>
      <c r="P873">
        <v>1</v>
      </c>
    </row>
    <row r="874" spans="1:16" ht="13.5" customHeight="1" x14ac:dyDescent="0.15">
      <c r="A874" s="2" t="s">
        <v>876</v>
      </c>
      <c r="B874" s="1"/>
      <c r="C874" s="1"/>
      <c r="D874" s="1"/>
      <c r="E874" s="2">
        <v>131</v>
      </c>
      <c r="F874" s="2">
        <v>62.7</v>
      </c>
      <c r="G874" s="2">
        <v>-1.7000000000000001E-2</v>
      </c>
      <c r="H874" s="2">
        <v>332</v>
      </c>
      <c r="I874" s="2">
        <v>13</v>
      </c>
      <c r="J874" s="2">
        <v>1.4E-2</v>
      </c>
      <c r="K874" s="2">
        <v>347</v>
      </c>
      <c r="L874" s="2">
        <v>63.7</v>
      </c>
      <c r="M874" s="2">
        <v>-0.01</v>
      </c>
      <c r="N874">
        <f t="shared" si="26"/>
        <v>270</v>
      </c>
      <c r="O874" t="str">
        <f t="shared" si="27"/>
        <v xml:space="preserve"> </v>
      </c>
      <c r="P874" t="s">
        <v>934</v>
      </c>
    </row>
    <row r="875" spans="1:16" ht="13.5" customHeight="1" x14ac:dyDescent="0.15">
      <c r="A875" s="2" t="s">
        <v>877</v>
      </c>
      <c r="B875" s="1"/>
      <c r="C875" s="1"/>
      <c r="D875" s="1"/>
      <c r="E875" s="1"/>
      <c r="F875" s="1"/>
      <c r="G875" s="1"/>
      <c r="H875" s="1"/>
      <c r="I875" s="1"/>
      <c r="J875" s="1"/>
      <c r="K875" s="2">
        <v>200</v>
      </c>
      <c r="L875" s="2">
        <v>19.600000000000001</v>
      </c>
      <c r="M875" s="2">
        <v>-0.02</v>
      </c>
      <c r="N875">
        <f t="shared" si="26"/>
        <v>200</v>
      </c>
      <c r="O875" t="str">
        <f t="shared" si="27"/>
        <v>1</v>
      </c>
      <c r="P875">
        <v>1</v>
      </c>
    </row>
    <row r="876" spans="1:16" ht="13.5" customHeight="1" x14ac:dyDescent="0.15">
      <c r="A876" s="2" t="s">
        <v>878</v>
      </c>
      <c r="B876" s="2">
        <v>346</v>
      </c>
      <c r="C876" s="2">
        <v>5.9</v>
      </c>
      <c r="D876" s="2">
        <v>-1E-3</v>
      </c>
      <c r="E876" s="2">
        <v>254</v>
      </c>
      <c r="F876" s="2">
        <v>32.9</v>
      </c>
      <c r="G876" s="2">
        <v>1.2E-2</v>
      </c>
      <c r="H876" s="2">
        <v>32</v>
      </c>
      <c r="I876" s="2">
        <v>1.7</v>
      </c>
      <c r="J876" s="2">
        <v>-4.0000000000000001E-3</v>
      </c>
      <c r="K876" s="2">
        <v>24</v>
      </c>
      <c r="L876" s="2">
        <v>6.5</v>
      </c>
      <c r="M876" s="2">
        <v>-6.0000000000000001E-3</v>
      </c>
      <c r="N876">
        <f t="shared" si="26"/>
        <v>164</v>
      </c>
      <c r="O876" t="str">
        <f t="shared" si="27"/>
        <v>1</v>
      </c>
      <c r="P876">
        <v>1</v>
      </c>
    </row>
    <row r="877" spans="1:16" ht="13.5" customHeight="1" x14ac:dyDescent="0.15">
      <c r="A877" s="2" t="s">
        <v>879</v>
      </c>
      <c r="B877" s="2">
        <v>52</v>
      </c>
      <c r="C877" s="2">
        <v>28.2</v>
      </c>
      <c r="D877" s="2">
        <v>-8.9999999999999993E-3</v>
      </c>
      <c r="E877" s="2">
        <v>161</v>
      </c>
      <c r="F877" s="2">
        <v>6.5</v>
      </c>
      <c r="G877" s="2">
        <v>-8.2000000000000003E-2</v>
      </c>
      <c r="H877" s="2">
        <v>96</v>
      </c>
      <c r="I877" s="2">
        <v>3.6</v>
      </c>
      <c r="J877" s="2">
        <v>-7.5999999999999998E-2</v>
      </c>
      <c r="K877" s="2">
        <v>348</v>
      </c>
      <c r="L877" s="2">
        <v>37.799999999999997</v>
      </c>
      <c r="M877" s="2">
        <v>-7.0000000000000001E-3</v>
      </c>
      <c r="N877">
        <f t="shared" si="26"/>
        <v>164.25</v>
      </c>
      <c r="O877" t="str">
        <f t="shared" si="27"/>
        <v>1</v>
      </c>
      <c r="P877">
        <v>1</v>
      </c>
    </row>
    <row r="878" spans="1:16" ht="13.5" customHeight="1" x14ac:dyDescent="0.15">
      <c r="A878" s="2" t="s">
        <v>880</v>
      </c>
      <c r="B878" s="2">
        <v>268</v>
      </c>
      <c r="C878" s="2">
        <v>23.4</v>
      </c>
      <c r="D878" s="2">
        <v>-3.6999999999999998E-2</v>
      </c>
      <c r="E878" s="2">
        <v>320</v>
      </c>
      <c r="F878" s="2">
        <v>10.7</v>
      </c>
      <c r="G878" s="2">
        <v>-0.11899999999999999</v>
      </c>
      <c r="H878" s="2">
        <v>139</v>
      </c>
      <c r="I878" s="2">
        <v>0.8</v>
      </c>
      <c r="J878" s="2">
        <v>-0.184</v>
      </c>
      <c r="K878" s="2">
        <v>206</v>
      </c>
      <c r="L878" s="2">
        <v>5.7</v>
      </c>
      <c r="M878" s="2">
        <v>-2.8000000000000001E-2</v>
      </c>
      <c r="N878">
        <f t="shared" si="26"/>
        <v>233.25</v>
      </c>
      <c r="O878" t="str">
        <f t="shared" si="27"/>
        <v xml:space="preserve"> </v>
      </c>
      <c r="P878" t="s">
        <v>934</v>
      </c>
    </row>
    <row r="879" spans="1:16" ht="13.5" customHeight="1" x14ac:dyDescent="0.15">
      <c r="A879" s="2" t="s">
        <v>881</v>
      </c>
      <c r="B879" s="2">
        <v>229</v>
      </c>
      <c r="C879" s="2">
        <v>0.7</v>
      </c>
      <c r="D879" s="2">
        <v>-0.02</v>
      </c>
      <c r="E879" s="2">
        <v>65</v>
      </c>
      <c r="F879" s="2">
        <v>0.9</v>
      </c>
      <c r="G879" s="2">
        <v>8.9999999999999993E-3</v>
      </c>
      <c r="H879" s="2">
        <v>331</v>
      </c>
      <c r="I879" s="2">
        <v>3.8</v>
      </c>
      <c r="J879" s="2">
        <v>4.0000000000000001E-3</v>
      </c>
      <c r="K879" s="2">
        <v>165</v>
      </c>
      <c r="L879" s="2">
        <v>1.3</v>
      </c>
      <c r="M879" s="2">
        <v>-5.0000000000000001E-3</v>
      </c>
      <c r="N879">
        <f t="shared" si="26"/>
        <v>197.5</v>
      </c>
      <c r="O879" t="str">
        <f t="shared" si="27"/>
        <v>1</v>
      </c>
      <c r="P879">
        <v>1</v>
      </c>
    </row>
    <row r="880" spans="1:16" ht="13.5" customHeight="1" x14ac:dyDescent="0.15">
      <c r="A880" s="2" t="s">
        <v>882</v>
      </c>
      <c r="B880" s="2">
        <v>251</v>
      </c>
      <c r="C880" s="2">
        <v>6.1</v>
      </c>
      <c r="D880" s="2">
        <v>-2E-3</v>
      </c>
      <c r="E880" s="1"/>
      <c r="F880" s="1"/>
      <c r="G880" s="1"/>
      <c r="H880" s="1"/>
      <c r="I880" s="1"/>
      <c r="J880" s="1"/>
      <c r="K880" s="1"/>
      <c r="L880" s="1"/>
      <c r="M880" s="1"/>
      <c r="N880">
        <f t="shared" si="26"/>
        <v>251</v>
      </c>
      <c r="O880" t="str">
        <f t="shared" si="27"/>
        <v xml:space="preserve"> </v>
      </c>
      <c r="P880" t="s">
        <v>934</v>
      </c>
    </row>
    <row r="881" spans="1:16" ht="13.5" customHeight="1" x14ac:dyDescent="0.15">
      <c r="A881" s="2" t="s">
        <v>883</v>
      </c>
      <c r="B881" s="2">
        <v>127</v>
      </c>
      <c r="C881" s="2">
        <v>14.9</v>
      </c>
      <c r="D881" s="2">
        <v>1.2E-2</v>
      </c>
      <c r="E881" s="1"/>
      <c r="F881" s="1"/>
      <c r="G881" s="1"/>
      <c r="H881" s="1"/>
      <c r="I881" s="1"/>
      <c r="J881" s="1"/>
      <c r="K881" s="1"/>
      <c r="L881" s="1"/>
      <c r="M881" s="1"/>
      <c r="N881">
        <f t="shared" si="26"/>
        <v>127</v>
      </c>
      <c r="O881" t="str">
        <f t="shared" si="27"/>
        <v xml:space="preserve"> </v>
      </c>
      <c r="P881" t="s">
        <v>934</v>
      </c>
    </row>
    <row r="882" spans="1:16" ht="13.5" customHeight="1" x14ac:dyDescent="0.15">
      <c r="A882" s="2" t="s">
        <v>884</v>
      </c>
      <c r="B882" s="2">
        <v>251</v>
      </c>
      <c r="C882" s="2">
        <v>0.9</v>
      </c>
      <c r="D882" s="2">
        <v>1.2E-2</v>
      </c>
      <c r="E882" s="1"/>
      <c r="F882" s="1"/>
      <c r="G882" s="1"/>
      <c r="H882" s="1"/>
      <c r="I882" s="1"/>
      <c r="J882" s="1"/>
      <c r="K882" s="1"/>
      <c r="L882" s="1"/>
      <c r="M882" s="1"/>
      <c r="N882">
        <f t="shared" si="26"/>
        <v>251</v>
      </c>
      <c r="O882" t="str">
        <f t="shared" si="27"/>
        <v xml:space="preserve"> </v>
      </c>
      <c r="P882" t="s">
        <v>934</v>
      </c>
    </row>
    <row r="883" spans="1:16" ht="13.5" customHeight="1" x14ac:dyDescent="0.15">
      <c r="A883" s="2" t="s">
        <v>885</v>
      </c>
      <c r="B883" s="2">
        <v>97</v>
      </c>
      <c r="C883" s="2">
        <v>5.5</v>
      </c>
      <c r="D883" s="2">
        <v>4.4999999999999998E-2</v>
      </c>
      <c r="E883" s="2">
        <v>128</v>
      </c>
      <c r="F883" s="2">
        <v>2.1</v>
      </c>
      <c r="G883" s="2">
        <v>0.13100000000000001</v>
      </c>
      <c r="H883" s="2">
        <v>177</v>
      </c>
      <c r="I883" s="2">
        <v>2.9</v>
      </c>
      <c r="J883" s="2">
        <v>8.2000000000000003E-2</v>
      </c>
      <c r="K883" s="2">
        <v>40</v>
      </c>
      <c r="L883" s="2">
        <v>8.8000000000000007</v>
      </c>
      <c r="M883" s="2">
        <v>1.0999999999999999E-2</v>
      </c>
      <c r="N883">
        <f t="shared" si="26"/>
        <v>110.5</v>
      </c>
      <c r="O883" t="str">
        <f t="shared" si="27"/>
        <v xml:space="preserve"> </v>
      </c>
      <c r="P883" t="s">
        <v>934</v>
      </c>
    </row>
    <row r="884" spans="1:16" ht="13.5" customHeight="1" x14ac:dyDescent="0.15">
      <c r="A884" s="2" t="s">
        <v>886</v>
      </c>
      <c r="B884" s="2">
        <v>251</v>
      </c>
      <c r="C884" s="2">
        <v>12.4</v>
      </c>
      <c r="D884" s="2">
        <v>-4.7E-2</v>
      </c>
      <c r="E884" s="2">
        <v>114</v>
      </c>
      <c r="F884" s="2">
        <v>8</v>
      </c>
      <c r="G884" s="2">
        <v>4.2000000000000003E-2</v>
      </c>
      <c r="H884" s="1"/>
      <c r="I884" s="1"/>
      <c r="J884" s="1"/>
      <c r="K884" s="2">
        <v>123</v>
      </c>
      <c r="L884" s="2">
        <v>2.9</v>
      </c>
      <c r="M884" s="2">
        <v>-2.5999999999999999E-2</v>
      </c>
      <c r="N884">
        <f t="shared" si="26"/>
        <v>162.66666666666666</v>
      </c>
      <c r="O884" t="str">
        <f t="shared" si="27"/>
        <v>1</v>
      </c>
      <c r="P884">
        <v>1</v>
      </c>
    </row>
    <row r="885" spans="1:16" ht="13.5" customHeight="1" x14ac:dyDescent="0.15">
      <c r="A885" s="2" t="s">
        <v>887</v>
      </c>
      <c r="B885" s="2">
        <v>82</v>
      </c>
      <c r="C885" s="2">
        <v>3.5</v>
      </c>
      <c r="D885" s="2">
        <v>0.10199999999999999</v>
      </c>
      <c r="E885" s="2">
        <v>223</v>
      </c>
      <c r="F885" s="2">
        <v>1.5</v>
      </c>
      <c r="G885" s="2">
        <v>0.14000000000000001</v>
      </c>
      <c r="H885" s="2">
        <v>357</v>
      </c>
      <c r="I885" s="2">
        <v>3</v>
      </c>
      <c r="J885" s="2">
        <v>-1.9E-2</v>
      </c>
      <c r="K885" s="2">
        <v>41</v>
      </c>
      <c r="L885" s="2">
        <v>5.6</v>
      </c>
      <c r="M885" s="2">
        <v>3.5000000000000003E-2</v>
      </c>
      <c r="N885">
        <f t="shared" si="26"/>
        <v>175.75</v>
      </c>
      <c r="O885" t="str">
        <f t="shared" si="27"/>
        <v>1</v>
      </c>
      <c r="P885">
        <v>1</v>
      </c>
    </row>
    <row r="886" spans="1:16" ht="13.5" customHeight="1" x14ac:dyDescent="0.15">
      <c r="A886" s="2" t="s">
        <v>888</v>
      </c>
      <c r="B886" s="2">
        <v>216</v>
      </c>
      <c r="C886" s="2">
        <v>2.2000000000000002</v>
      </c>
      <c r="D886" s="2">
        <v>-3.2000000000000001E-2</v>
      </c>
      <c r="E886" s="2">
        <v>282</v>
      </c>
      <c r="F886" s="2">
        <v>2.2000000000000002</v>
      </c>
      <c r="G886" s="2">
        <v>-5.7000000000000002E-2</v>
      </c>
      <c r="H886" s="2">
        <v>39</v>
      </c>
      <c r="I886" s="2">
        <v>3.7</v>
      </c>
      <c r="J886" s="2">
        <v>-0.13300000000000001</v>
      </c>
      <c r="K886" s="2">
        <v>153</v>
      </c>
      <c r="L886" s="2">
        <v>12.2</v>
      </c>
      <c r="M886" s="2">
        <v>-5.8999999999999997E-2</v>
      </c>
      <c r="N886">
        <f t="shared" si="26"/>
        <v>172.5</v>
      </c>
      <c r="O886" t="str">
        <f t="shared" si="27"/>
        <v>1</v>
      </c>
      <c r="P886">
        <v>1</v>
      </c>
    </row>
    <row r="887" spans="1:16" ht="13.5" customHeight="1" x14ac:dyDescent="0.15">
      <c r="A887" s="2" t="s">
        <v>889</v>
      </c>
      <c r="B887" s="2">
        <v>282</v>
      </c>
      <c r="C887" s="2">
        <v>4.2</v>
      </c>
      <c r="D887" s="2">
        <v>-2.8000000000000001E-2</v>
      </c>
      <c r="E887" s="2">
        <v>150</v>
      </c>
      <c r="F887" s="2">
        <v>9.8000000000000007</v>
      </c>
      <c r="G887" s="2">
        <v>5.6000000000000001E-2</v>
      </c>
      <c r="H887" s="1"/>
      <c r="I887" s="1"/>
      <c r="J887" s="1"/>
      <c r="K887" s="1"/>
      <c r="L887" s="1"/>
      <c r="M887" s="1"/>
      <c r="N887">
        <f t="shared" si="26"/>
        <v>216</v>
      </c>
      <c r="O887" t="str">
        <f t="shared" si="27"/>
        <v>1</v>
      </c>
      <c r="P887">
        <v>1</v>
      </c>
    </row>
    <row r="888" spans="1:16" ht="13.5" customHeight="1" x14ac:dyDescent="0.15">
      <c r="A888" s="2" t="s">
        <v>890</v>
      </c>
      <c r="B888" s="2">
        <v>16</v>
      </c>
      <c r="C888" s="2">
        <v>0.5</v>
      </c>
      <c r="D888" s="2">
        <v>8.9999999999999993E-3</v>
      </c>
      <c r="E888" s="2">
        <v>26</v>
      </c>
      <c r="F888" s="2">
        <v>0.6</v>
      </c>
      <c r="G888" s="2">
        <v>-8.9999999999999993E-3</v>
      </c>
      <c r="H888" s="2">
        <v>5</v>
      </c>
      <c r="I888" s="2">
        <v>2.2000000000000002</v>
      </c>
      <c r="J888" s="2">
        <v>-0.112</v>
      </c>
      <c r="K888" s="2">
        <v>165</v>
      </c>
      <c r="L888" s="2">
        <v>2.6</v>
      </c>
      <c r="M888" s="2">
        <v>-4.8000000000000001E-2</v>
      </c>
      <c r="N888">
        <f t="shared" si="26"/>
        <v>53</v>
      </c>
      <c r="O888" t="str">
        <f t="shared" si="27"/>
        <v xml:space="preserve"> </v>
      </c>
      <c r="P888" t="s">
        <v>934</v>
      </c>
    </row>
    <row r="889" spans="1:16" ht="13.5" customHeight="1" x14ac:dyDescent="0.15">
      <c r="A889" s="2" t="s">
        <v>891</v>
      </c>
      <c r="B889" s="2">
        <v>221</v>
      </c>
      <c r="C889" s="2">
        <v>20.5</v>
      </c>
      <c r="D889" s="2">
        <v>-3.0000000000000001E-3</v>
      </c>
      <c r="E889" s="2">
        <v>273</v>
      </c>
      <c r="F889" s="2">
        <v>9.3000000000000007</v>
      </c>
      <c r="G889" s="2">
        <v>2.9000000000000001E-2</v>
      </c>
      <c r="H889" s="2">
        <v>312</v>
      </c>
      <c r="I889" s="2">
        <v>4.7</v>
      </c>
      <c r="J889" s="2">
        <v>-0.14499999999999999</v>
      </c>
      <c r="K889" s="2">
        <v>114</v>
      </c>
      <c r="L889" s="2">
        <v>7.5</v>
      </c>
      <c r="M889" s="2">
        <v>-2.8000000000000001E-2</v>
      </c>
      <c r="N889">
        <f t="shared" si="26"/>
        <v>230</v>
      </c>
      <c r="O889" t="str">
        <f t="shared" si="27"/>
        <v xml:space="preserve"> </v>
      </c>
      <c r="P889" t="s">
        <v>934</v>
      </c>
    </row>
    <row r="890" spans="1:16" ht="13.5" customHeight="1" x14ac:dyDescent="0.15">
      <c r="A890" s="2" t="s">
        <v>892</v>
      </c>
      <c r="B890" s="2">
        <v>202</v>
      </c>
      <c r="C890" s="2">
        <v>12.4</v>
      </c>
      <c r="D890" s="2">
        <v>1.2999999999999999E-2</v>
      </c>
      <c r="E890" s="2">
        <v>328</v>
      </c>
      <c r="F890" s="2">
        <v>14.9</v>
      </c>
      <c r="G890" s="2">
        <v>-0.13200000000000001</v>
      </c>
      <c r="H890" s="2">
        <v>12</v>
      </c>
      <c r="I890" s="2">
        <v>3.1</v>
      </c>
      <c r="J890" s="2">
        <v>5.8000000000000003E-2</v>
      </c>
      <c r="K890" s="2">
        <v>146</v>
      </c>
      <c r="L890" s="2">
        <v>2.5</v>
      </c>
      <c r="M890" s="2">
        <v>-1E-3</v>
      </c>
      <c r="N890">
        <f t="shared" si="26"/>
        <v>172</v>
      </c>
      <c r="O890" t="str">
        <f t="shared" si="27"/>
        <v>1</v>
      </c>
      <c r="P890">
        <v>1</v>
      </c>
    </row>
    <row r="891" spans="1:16" ht="13.5" customHeight="1" x14ac:dyDescent="0.15">
      <c r="A891" s="2" t="s">
        <v>893</v>
      </c>
      <c r="B891" s="2">
        <v>13</v>
      </c>
      <c r="C891" s="2">
        <v>4.3</v>
      </c>
      <c r="D891" s="2">
        <v>1.7000000000000001E-2</v>
      </c>
      <c r="E891" s="2">
        <v>324</v>
      </c>
      <c r="F891" s="2">
        <v>23</v>
      </c>
      <c r="G891" s="2">
        <v>-1.2999999999999999E-2</v>
      </c>
      <c r="H891" s="2">
        <v>299</v>
      </c>
      <c r="I891" s="2">
        <v>13.9</v>
      </c>
      <c r="J891" s="2">
        <v>7.0000000000000001E-3</v>
      </c>
      <c r="K891" s="2">
        <v>156</v>
      </c>
      <c r="L891" s="2">
        <v>3.2</v>
      </c>
      <c r="M891" s="2">
        <v>-3.1E-2</v>
      </c>
      <c r="N891">
        <f t="shared" si="26"/>
        <v>198</v>
      </c>
      <c r="O891" t="str">
        <f t="shared" si="27"/>
        <v>1</v>
      </c>
      <c r="P891">
        <v>1</v>
      </c>
    </row>
    <row r="892" spans="1:16" ht="13.5" customHeight="1" x14ac:dyDescent="0.15">
      <c r="A892" s="2" t="s">
        <v>894</v>
      </c>
      <c r="B892" s="2">
        <v>216</v>
      </c>
      <c r="C892" s="2">
        <v>4.5999999999999996</v>
      </c>
      <c r="D892" s="2">
        <v>8.7999999999999995E-2</v>
      </c>
      <c r="E892" s="2">
        <v>319</v>
      </c>
      <c r="F892" s="2">
        <v>12.4</v>
      </c>
      <c r="G892" s="2">
        <v>-4.7E-2</v>
      </c>
      <c r="H892" s="2">
        <v>302</v>
      </c>
      <c r="I892" s="2">
        <v>2.4</v>
      </c>
      <c r="J892" s="2">
        <v>-7.4999999999999997E-2</v>
      </c>
      <c r="K892" s="2">
        <v>176</v>
      </c>
      <c r="L892" s="2">
        <v>1.4</v>
      </c>
      <c r="M892" s="2">
        <v>-1.2E-2</v>
      </c>
      <c r="N892">
        <f t="shared" si="26"/>
        <v>253.25</v>
      </c>
      <c r="O892" t="str">
        <f t="shared" si="27"/>
        <v xml:space="preserve"> </v>
      </c>
      <c r="P892" t="s">
        <v>934</v>
      </c>
    </row>
    <row r="893" spans="1:16" ht="13.5" customHeight="1" x14ac:dyDescent="0.15">
      <c r="A893" s="2" t="s">
        <v>895</v>
      </c>
      <c r="B893" s="2">
        <v>125</v>
      </c>
      <c r="C893" s="2">
        <v>3.7</v>
      </c>
      <c r="D893" s="2">
        <v>2.5000000000000001E-2</v>
      </c>
      <c r="E893" s="2">
        <v>138</v>
      </c>
      <c r="F893" s="2">
        <v>2.2999999999999998</v>
      </c>
      <c r="G893" s="2">
        <v>0.03</v>
      </c>
      <c r="H893" s="1"/>
      <c r="I893" s="1"/>
      <c r="J893" s="1"/>
      <c r="K893" s="1"/>
      <c r="L893" s="1"/>
      <c r="M893" s="1"/>
      <c r="N893">
        <f t="shared" si="26"/>
        <v>131.5</v>
      </c>
      <c r="O893" t="str">
        <f t="shared" si="27"/>
        <v xml:space="preserve"> </v>
      </c>
      <c r="P893" t="s">
        <v>934</v>
      </c>
    </row>
    <row r="894" spans="1:16" ht="13.5" customHeight="1" x14ac:dyDescent="0.15">
      <c r="A894" s="2" t="s">
        <v>896</v>
      </c>
      <c r="B894" s="2">
        <v>72</v>
      </c>
      <c r="C894" s="2">
        <v>6.1</v>
      </c>
      <c r="D894" s="2">
        <v>2.5000000000000001E-2</v>
      </c>
      <c r="E894" s="2">
        <v>332</v>
      </c>
      <c r="F894" s="2">
        <v>2.8</v>
      </c>
      <c r="G894" s="2">
        <v>7.2999999999999995E-2</v>
      </c>
      <c r="H894" s="2">
        <v>323</v>
      </c>
      <c r="I894" s="2">
        <v>4.0999999999999996</v>
      </c>
      <c r="J894" s="2">
        <v>-2.1000000000000001E-2</v>
      </c>
      <c r="K894" s="2">
        <v>126</v>
      </c>
      <c r="L894" s="2">
        <v>8.1999999999999993</v>
      </c>
      <c r="M894" s="2">
        <v>-1.2E-2</v>
      </c>
      <c r="N894">
        <f t="shared" si="26"/>
        <v>213.25</v>
      </c>
      <c r="O894" t="str">
        <f t="shared" si="27"/>
        <v>1</v>
      </c>
      <c r="P894">
        <v>1</v>
      </c>
    </row>
    <row r="895" spans="1:16" ht="13.5" customHeight="1" x14ac:dyDescent="0.15">
      <c r="A895" s="2" t="s">
        <v>897</v>
      </c>
      <c r="B895" s="2">
        <v>64</v>
      </c>
      <c r="C895" s="2">
        <v>3.7</v>
      </c>
      <c r="D895" s="2">
        <v>-2.1999999999999999E-2</v>
      </c>
      <c r="E895" s="2">
        <v>321</v>
      </c>
      <c r="F895" s="2">
        <v>2.5</v>
      </c>
      <c r="G895" s="2">
        <v>7.0000000000000001E-3</v>
      </c>
      <c r="H895" s="2">
        <v>334</v>
      </c>
      <c r="I895" s="2">
        <v>0.9</v>
      </c>
      <c r="J895" s="2">
        <v>-7.3999999999999996E-2</v>
      </c>
      <c r="K895" s="2">
        <v>18</v>
      </c>
      <c r="L895" s="2">
        <v>9.9</v>
      </c>
      <c r="M895" s="2">
        <v>-1.2999999999999999E-2</v>
      </c>
      <c r="N895">
        <f t="shared" si="26"/>
        <v>184.25</v>
      </c>
      <c r="O895" t="str">
        <f t="shared" si="27"/>
        <v>1</v>
      </c>
      <c r="P895">
        <v>1</v>
      </c>
    </row>
    <row r="896" spans="1:16" ht="13.5" customHeight="1" x14ac:dyDescent="0.15">
      <c r="A896" s="2" t="s">
        <v>898</v>
      </c>
      <c r="B896" s="2">
        <v>111</v>
      </c>
      <c r="C896" s="2">
        <v>7.8</v>
      </c>
      <c r="D896" s="2">
        <v>-6.6000000000000003E-2</v>
      </c>
      <c r="E896" s="2">
        <v>223</v>
      </c>
      <c r="F896" s="2">
        <v>3.9</v>
      </c>
      <c r="G896" s="2">
        <v>0.105</v>
      </c>
      <c r="H896" s="2">
        <v>244</v>
      </c>
      <c r="I896" s="2">
        <v>15.9</v>
      </c>
      <c r="J896" s="2">
        <v>-2.7E-2</v>
      </c>
      <c r="K896" s="2">
        <v>76</v>
      </c>
      <c r="L896" s="2">
        <v>9.6999999999999993</v>
      </c>
      <c r="M896" s="2">
        <v>2.1000000000000001E-2</v>
      </c>
      <c r="N896">
        <f t="shared" si="26"/>
        <v>163.5</v>
      </c>
      <c r="O896" t="str">
        <f t="shared" si="27"/>
        <v>1</v>
      </c>
      <c r="P896">
        <v>1</v>
      </c>
    </row>
    <row r="897" spans="1:16" ht="13.5" customHeight="1" x14ac:dyDescent="0.15">
      <c r="A897" s="2" t="s">
        <v>899</v>
      </c>
      <c r="B897" s="2">
        <v>234</v>
      </c>
      <c r="C897" s="2">
        <v>16.2</v>
      </c>
      <c r="D897" s="2">
        <v>4.0000000000000001E-3</v>
      </c>
      <c r="E897" s="1"/>
      <c r="F897" s="1"/>
      <c r="G897" s="1"/>
      <c r="H897" s="1"/>
      <c r="I897" s="1"/>
      <c r="J897" s="1"/>
      <c r="K897" s="2">
        <v>1</v>
      </c>
      <c r="L897" s="2">
        <v>37.299999999999997</v>
      </c>
      <c r="M897" s="2">
        <v>1.7999999999999999E-2</v>
      </c>
      <c r="N897">
        <f t="shared" si="26"/>
        <v>117.5</v>
      </c>
      <c r="O897" t="str">
        <f t="shared" si="27"/>
        <v xml:space="preserve"> </v>
      </c>
      <c r="P897" t="s">
        <v>934</v>
      </c>
    </row>
    <row r="898" spans="1:16" ht="13.5" customHeight="1" x14ac:dyDescent="0.15">
      <c r="A898" s="2" t="s">
        <v>900</v>
      </c>
      <c r="B898" s="2">
        <v>97</v>
      </c>
      <c r="C898" s="2">
        <v>12</v>
      </c>
      <c r="D898" s="2">
        <v>5.0000000000000001E-3</v>
      </c>
      <c r="E898" s="1"/>
      <c r="F898" s="1"/>
      <c r="G898" s="1"/>
      <c r="H898" s="1"/>
      <c r="I898" s="1"/>
      <c r="J898" s="1"/>
      <c r="K898" s="1"/>
      <c r="L898" s="1"/>
      <c r="M898" s="1"/>
      <c r="N898">
        <f t="shared" si="26"/>
        <v>97</v>
      </c>
      <c r="O898" t="str">
        <f t="shared" si="27"/>
        <v xml:space="preserve"> </v>
      </c>
      <c r="P898" t="s">
        <v>934</v>
      </c>
    </row>
    <row r="899" spans="1:16" ht="13.5" customHeight="1" x14ac:dyDescent="0.15">
      <c r="A899" s="2" t="s">
        <v>901</v>
      </c>
      <c r="B899" s="1"/>
      <c r="C899" s="1"/>
      <c r="D899" s="1"/>
      <c r="E899" s="1"/>
      <c r="F899" s="1"/>
      <c r="G899" s="1"/>
      <c r="H899" s="2">
        <v>207</v>
      </c>
      <c r="I899" s="2">
        <v>6.1</v>
      </c>
      <c r="J899" s="2">
        <v>-2.3E-2</v>
      </c>
      <c r="K899" s="2">
        <v>219</v>
      </c>
      <c r="L899" s="2">
        <v>7.9</v>
      </c>
      <c r="M899" s="2">
        <v>-2E-3</v>
      </c>
      <c r="N899">
        <f t="shared" si="26"/>
        <v>213</v>
      </c>
      <c r="O899" t="str">
        <f t="shared" si="27"/>
        <v>1</v>
      </c>
      <c r="P899">
        <v>1</v>
      </c>
    </row>
    <row r="900" spans="1:16" ht="13.5" customHeight="1" x14ac:dyDescent="0.15">
      <c r="A900" s="2" t="s">
        <v>902</v>
      </c>
      <c r="B900" s="2">
        <v>243</v>
      </c>
      <c r="C900" s="2">
        <v>27.9</v>
      </c>
      <c r="D900" s="2">
        <v>-4.0000000000000001E-3</v>
      </c>
      <c r="E900" s="1"/>
      <c r="F900" s="1"/>
      <c r="G900" s="1"/>
      <c r="H900" s="1"/>
      <c r="I900" s="1"/>
      <c r="J900" s="1"/>
      <c r="K900" s="1"/>
      <c r="L900" s="1"/>
      <c r="M900" s="1"/>
      <c r="N900">
        <f t="shared" ref="N900:N919" si="28">AVERAGE(B900,E900,H900,K900)</f>
        <v>243</v>
      </c>
      <c r="O900" t="str">
        <f t="shared" ref="O900:P919" si="29">IF(AND(N900&gt;135,N900&lt;225),"1"," ")</f>
        <v xml:space="preserve"> </v>
      </c>
      <c r="P900" t="s">
        <v>934</v>
      </c>
    </row>
    <row r="901" spans="1:16" ht="13.5" customHeight="1" x14ac:dyDescent="0.15">
      <c r="A901" s="2" t="s">
        <v>903</v>
      </c>
      <c r="B901" s="2">
        <v>128</v>
      </c>
      <c r="C901" s="2">
        <v>3</v>
      </c>
      <c r="D901" s="2">
        <v>-8.5999999999999993E-2</v>
      </c>
      <c r="E901" s="2">
        <v>154</v>
      </c>
      <c r="F901" s="2">
        <v>10</v>
      </c>
      <c r="G901" s="2">
        <v>7.9000000000000001E-2</v>
      </c>
      <c r="H901" s="2">
        <v>291</v>
      </c>
      <c r="I901" s="2">
        <v>1.3</v>
      </c>
      <c r="J901" s="2">
        <v>-2.3E-2</v>
      </c>
      <c r="K901" s="2">
        <v>38</v>
      </c>
      <c r="L901" s="2">
        <v>8.8000000000000007</v>
      </c>
      <c r="M901" s="2">
        <v>4.9000000000000002E-2</v>
      </c>
      <c r="N901">
        <f t="shared" si="28"/>
        <v>152.75</v>
      </c>
      <c r="O901" t="str">
        <f t="shared" si="29"/>
        <v>1</v>
      </c>
      <c r="P901">
        <v>1</v>
      </c>
    </row>
    <row r="902" spans="1:16" ht="13.5" customHeight="1" x14ac:dyDescent="0.15">
      <c r="A902" s="2" t="s">
        <v>904</v>
      </c>
      <c r="B902" s="2">
        <v>230</v>
      </c>
      <c r="C902" s="2">
        <v>8.3000000000000007</v>
      </c>
      <c r="D902" s="2">
        <v>-5.3999999999999999E-2</v>
      </c>
      <c r="E902" s="2">
        <v>101</v>
      </c>
      <c r="F902" s="2">
        <v>1.2</v>
      </c>
      <c r="G902" s="2">
        <v>-9.1999999999999998E-2</v>
      </c>
      <c r="H902" s="2">
        <v>40</v>
      </c>
      <c r="I902" s="2">
        <v>6.3</v>
      </c>
      <c r="J902" s="2">
        <v>-0.17299999999999999</v>
      </c>
      <c r="K902" s="2">
        <v>332</v>
      </c>
      <c r="L902" s="2">
        <v>2.1</v>
      </c>
      <c r="M902" s="2">
        <v>-4.0000000000000001E-3</v>
      </c>
      <c r="N902">
        <f t="shared" si="28"/>
        <v>175.75</v>
      </c>
      <c r="O902" t="str">
        <f t="shared" si="29"/>
        <v>1</v>
      </c>
      <c r="P902">
        <v>1</v>
      </c>
    </row>
    <row r="903" spans="1:16" ht="13.5" customHeight="1" x14ac:dyDescent="0.15">
      <c r="A903" s="2" t="s">
        <v>905</v>
      </c>
      <c r="B903" s="2">
        <v>270</v>
      </c>
      <c r="C903" s="2">
        <v>4.5999999999999996</v>
      </c>
      <c r="D903" s="2">
        <v>-1.4999999999999999E-2</v>
      </c>
      <c r="E903" s="2">
        <v>191</v>
      </c>
      <c r="F903" s="2">
        <v>24.7</v>
      </c>
      <c r="G903" s="2">
        <v>-1.2E-2</v>
      </c>
      <c r="H903" s="1"/>
      <c r="I903" s="1"/>
      <c r="J903" s="1"/>
      <c r="K903" s="2">
        <v>189</v>
      </c>
      <c r="L903" s="2">
        <v>7.4</v>
      </c>
      <c r="M903" s="2">
        <v>-2.9000000000000001E-2</v>
      </c>
      <c r="N903">
        <f t="shared" si="28"/>
        <v>216.66666666666666</v>
      </c>
      <c r="O903" t="str">
        <f t="shared" si="29"/>
        <v>1</v>
      </c>
      <c r="P903">
        <v>1</v>
      </c>
    </row>
    <row r="904" spans="1:16" ht="13.5" customHeight="1" x14ac:dyDescent="0.15">
      <c r="A904" s="2" t="s">
        <v>906</v>
      </c>
      <c r="B904" s="2">
        <v>95</v>
      </c>
      <c r="C904" s="2">
        <v>8.4</v>
      </c>
      <c r="D904" s="2">
        <v>0.04</v>
      </c>
      <c r="E904" s="2">
        <v>342</v>
      </c>
      <c r="F904" s="2">
        <v>2.7</v>
      </c>
      <c r="G904" s="2">
        <v>0.113</v>
      </c>
      <c r="H904" s="1"/>
      <c r="I904" s="1"/>
      <c r="J904" s="1"/>
      <c r="K904" s="1"/>
      <c r="L904" s="1"/>
      <c r="M904" s="1"/>
      <c r="N904">
        <f t="shared" si="28"/>
        <v>218.5</v>
      </c>
      <c r="O904" t="str">
        <f t="shared" si="29"/>
        <v>1</v>
      </c>
      <c r="P904">
        <v>1</v>
      </c>
    </row>
    <row r="905" spans="1:16" ht="13.5" customHeight="1" x14ac:dyDescent="0.15">
      <c r="A905" s="2" t="s">
        <v>907</v>
      </c>
      <c r="B905" s="2">
        <v>67</v>
      </c>
      <c r="C905" s="2">
        <v>12.8</v>
      </c>
      <c r="D905" s="2">
        <v>3.0000000000000001E-3</v>
      </c>
      <c r="E905" s="2">
        <v>47</v>
      </c>
      <c r="F905" s="2">
        <v>3.9</v>
      </c>
      <c r="G905" s="2">
        <v>1.4E-2</v>
      </c>
      <c r="H905" s="2">
        <v>128</v>
      </c>
      <c r="I905" s="2">
        <v>26.2</v>
      </c>
      <c r="J905" s="2">
        <v>1.6E-2</v>
      </c>
      <c r="K905" s="2">
        <v>23</v>
      </c>
      <c r="L905" s="2">
        <v>28.2</v>
      </c>
      <c r="M905" s="2">
        <v>2.8000000000000001E-2</v>
      </c>
      <c r="N905">
        <f t="shared" si="28"/>
        <v>66.25</v>
      </c>
      <c r="O905" t="str">
        <f t="shared" si="29"/>
        <v xml:space="preserve"> </v>
      </c>
      <c r="P905" t="s">
        <v>934</v>
      </c>
    </row>
    <row r="906" spans="1:16" ht="13.5" customHeight="1" x14ac:dyDescent="0.15">
      <c r="A906" s="2" t="s">
        <v>908</v>
      </c>
      <c r="B906" s="2">
        <v>165</v>
      </c>
      <c r="C906" s="2">
        <v>5.8</v>
      </c>
      <c r="D906" s="2">
        <v>-1.4E-2</v>
      </c>
      <c r="E906" s="2">
        <v>52</v>
      </c>
      <c r="F906" s="2">
        <v>1.1000000000000001</v>
      </c>
      <c r="G906" s="2">
        <v>-1.4E-2</v>
      </c>
      <c r="H906" s="1"/>
      <c r="I906" s="1"/>
      <c r="J906" s="1"/>
      <c r="K906" s="1"/>
      <c r="L906" s="1"/>
      <c r="M906" s="1"/>
      <c r="N906">
        <f t="shared" si="28"/>
        <v>108.5</v>
      </c>
      <c r="O906" t="str">
        <f t="shared" si="29"/>
        <v xml:space="preserve"> </v>
      </c>
      <c r="P906" t="s">
        <v>934</v>
      </c>
    </row>
    <row r="907" spans="1:16" ht="13.5" customHeight="1" x14ac:dyDescent="0.15">
      <c r="A907" s="2" t="s">
        <v>909</v>
      </c>
      <c r="B907" s="2">
        <v>225</v>
      </c>
      <c r="C907" s="2">
        <v>87.2</v>
      </c>
      <c r="D907" s="2">
        <v>-7.0000000000000001E-3</v>
      </c>
      <c r="E907" s="1"/>
      <c r="F907" s="1"/>
      <c r="G907" s="1"/>
      <c r="H907" s="1"/>
      <c r="I907" s="1"/>
      <c r="J907" s="1"/>
      <c r="K907" s="1"/>
      <c r="L907" s="1"/>
      <c r="M907" s="1"/>
      <c r="N907">
        <f t="shared" si="28"/>
        <v>225</v>
      </c>
      <c r="O907" t="str">
        <f t="shared" si="29"/>
        <v xml:space="preserve"> </v>
      </c>
      <c r="P907" t="s">
        <v>934</v>
      </c>
    </row>
    <row r="908" spans="1:16" ht="13.5" customHeight="1" x14ac:dyDescent="0.15">
      <c r="A908" s="2" t="s">
        <v>910</v>
      </c>
      <c r="B908" s="1"/>
      <c r="C908" s="1"/>
      <c r="D908" s="1"/>
      <c r="E908" s="2">
        <v>6</v>
      </c>
      <c r="F908" s="2">
        <v>3.1</v>
      </c>
      <c r="G908" s="2">
        <v>-1.2E-2</v>
      </c>
      <c r="H908" s="2">
        <v>88</v>
      </c>
      <c r="I908" s="2">
        <v>3.5</v>
      </c>
      <c r="J908" s="2">
        <v>-7.0000000000000001E-3</v>
      </c>
      <c r="K908" s="2">
        <v>36</v>
      </c>
      <c r="L908" s="2">
        <v>8.9</v>
      </c>
      <c r="M908" s="2">
        <v>-1.6E-2</v>
      </c>
      <c r="N908">
        <f t="shared" si="28"/>
        <v>43.333333333333336</v>
      </c>
      <c r="O908" t="str">
        <f t="shared" si="29"/>
        <v xml:space="preserve"> </v>
      </c>
      <c r="P908" t="s">
        <v>934</v>
      </c>
    </row>
    <row r="909" spans="1:16" ht="13.5" customHeight="1" x14ac:dyDescent="0.15">
      <c r="A909" s="2" t="s">
        <v>911</v>
      </c>
      <c r="B909" s="2">
        <v>78</v>
      </c>
      <c r="C909" s="2">
        <v>11</v>
      </c>
      <c r="D909" s="2">
        <v>0.129</v>
      </c>
      <c r="E909" s="2">
        <v>337</v>
      </c>
      <c r="F909" s="2">
        <v>1.6</v>
      </c>
      <c r="G909" s="2">
        <v>5.2999999999999999E-2</v>
      </c>
      <c r="H909" s="2">
        <v>260</v>
      </c>
      <c r="I909" s="2">
        <v>16.399999999999999</v>
      </c>
      <c r="J909" s="2">
        <v>-8.6999999999999994E-2</v>
      </c>
      <c r="K909" s="2">
        <v>58</v>
      </c>
      <c r="L909" s="2">
        <v>5.6</v>
      </c>
      <c r="M909" s="2">
        <v>-8.0000000000000002E-3</v>
      </c>
      <c r="N909">
        <f t="shared" si="28"/>
        <v>183.25</v>
      </c>
      <c r="O909" t="str">
        <f t="shared" si="29"/>
        <v>1</v>
      </c>
      <c r="P909">
        <v>1</v>
      </c>
    </row>
    <row r="910" spans="1:16" ht="13.5" customHeight="1" x14ac:dyDescent="0.15">
      <c r="A910" s="2" t="s">
        <v>912</v>
      </c>
      <c r="B910" s="2">
        <v>237</v>
      </c>
      <c r="C910" s="2">
        <v>81.7</v>
      </c>
      <c r="D910" s="2">
        <v>-3.6999999999999998E-2</v>
      </c>
      <c r="E910" s="2">
        <v>142</v>
      </c>
      <c r="F910" s="2">
        <v>12.7</v>
      </c>
      <c r="G910" s="2">
        <v>-0.111</v>
      </c>
      <c r="H910" s="2">
        <v>33</v>
      </c>
      <c r="I910" s="2">
        <v>5.5</v>
      </c>
      <c r="J910" s="2">
        <v>-3.6999999999999998E-2</v>
      </c>
      <c r="K910" s="2">
        <v>225</v>
      </c>
      <c r="L910" s="2">
        <v>2.6</v>
      </c>
      <c r="M910" s="2">
        <v>-1.9E-2</v>
      </c>
      <c r="N910">
        <f t="shared" si="28"/>
        <v>159.25</v>
      </c>
      <c r="O910" t="str">
        <f t="shared" si="29"/>
        <v>1</v>
      </c>
      <c r="P910">
        <v>1</v>
      </c>
    </row>
    <row r="911" spans="1:16" ht="13.5" customHeight="1" x14ac:dyDescent="0.15">
      <c r="A911" s="2" t="s">
        <v>913</v>
      </c>
      <c r="B911" s="2">
        <v>170</v>
      </c>
      <c r="C911" s="2">
        <v>5.3</v>
      </c>
      <c r="D911" s="2">
        <v>5.8000000000000003E-2</v>
      </c>
      <c r="E911" s="2">
        <v>301</v>
      </c>
      <c r="F911" s="2">
        <v>23</v>
      </c>
      <c r="G911" s="2">
        <v>-3.2000000000000001E-2</v>
      </c>
      <c r="H911" s="2">
        <v>146</v>
      </c>
      <c r="I911" s="2">
        <v>1.8</v>
      </c>
      <c r="J911" s="2">
        <v>1.9E-2</v>
      </c>
      <c r="K911" s="1"/>
      <c r="L911" s="1"/>
      <c r="M911" s="1"/>
      <c r="N911">
        <f t="shared" si="28"/>
        <v>205.66666666666666</v>
      </c>
      <c r="O911" t="str">
        <f t="shared" si="29"/>
        <v>1</v>
      </c>
      <c r="P911">
        <v>1</v>
      </c>
    </row>
    <row r="912" spans="1:16" ht="13.5" customHeight="1" x14ac:dyDescent="0.15">
      <c r="A912" s="2" t="s">
        <v>914</v>
      </c>
      <c r="B912" s="2">
        <v>208</v>
      </c>
      <c r="C912" s="2">
        <v>3.1</v>
      </c>
      <c r="D912" s="2">
        <v>-4.0000000000000001E-3</v>
      </c>
      <c r="E912" s="2">
        <v>330</v>
      </c>
      <c r="F912" s="2">
        <v>14.8</v>
      </c>
      <c r="G912" s="2">
        <v>-8.5999999999999993E-2</v>
      </c>
      <c r="H912" s="2">
        <v>338</v>
      </c>
      <c r="I912" s="2">
        <v>2.9</v>
      </c>
      <c r="J912" s="2">
        <v>-1.2999999999999999E-2</v>
      </c>
      <c r="K912" s="2">
        <v>325</v>
      </c>
      <c r="L912" s="2">
        <v>0.2</v>
      </c>
      <c r="M912" s="2">
        <v>-1.9E-2</v>
      </c>
      <c r="N912">
        <f t="shared" si="28"/>
        <v>300.25</v>
      </c>
      <c r="O912" t="str">
        <f t="shared" si="29"/>
        <v xml:space="preserve"> </v>
      </c>
      <c r="P912" t="s">
        <v>934</v>
      </c>
    </row>
    <row r="913" spans="1:16" ht="13.5" customHeight="1" x14ac:dyDescent="0.15">
      <c r="A913" s="2" t="s">
        <v>915</v>
      </c>
      <c r="B913" s="2">
        <v>66</v>
      </c>
      <c r="C913" s="2">
        <v>11.8</v>
      </c>
      <c r="D913" s="2">
        <v>-0.01</v>
      </c>
      <c r="E913" s="2">
        <v>277</v>
      </c>
      <c r="F913" s="2">
        <v>10.199999999999999</v>
      </c>
      <c r="G913" s="2">
        <v>0</v>
      </c>
      <c r="H913" s="1"/>
      <c r="I913" s="1"/>
      <c r="J913" s="1"/>
      <c r="K913" s="2">
        <v>29</v>
      </c>
      <c r="L913" s="2">
        <v>16.8</v>
      </c>
      <c r="M913" s="2">
        <v>-2.4E-2</v>
      </c>
      <c r="N913">
        <f t="shared" si="28"/>
        <v>124</v>
      </c>
      <c r="O913" t="str">
        <f t="shared" si="29"/>
        <v xml:space="preserve"> </v>
      </c>
      <c r="P913" t="s">
        <v>934</v>
      </c>
    </row>
    <row r="914" spans="1:16" ht="13.5" customHeight="1" x14ac:dyDescent="0.15">
      <c r="A914" s="2" t="s">
        <v>916</v>
      </c>
      <c r="B914" s="2">
        <v>253</v>
      </c>
      <c r="C914" s="2">
        <v>6.4</v>
      </c>
      <c r="D914" s="2">
        <v>6.2E-2</v>
      </c>
      <c r="E914" s="1"/>
      <c r="F914" s="1"/>
      <c r="G914" s="1"/>
      <c r="H914" s="1"/>
      <c r="I914" s="1"/>
      <c r="J914" s="1"/>
      <c r="K914" s="1"/>
      <c r="L914" s="1"/>
      <c r="M914" s="1"/>
      <c r="N914">
        <f t="shared" si="28"/>
        <v>253</v>
      </c>
      <c r="O914" t="str">
        <f t="shared" si="29"/>
        <v xml:space="preserve"> </v>
      </c>
      <c r="P914" t="s">
        <v>934</v>
      </c>
    </row>
    <row r="915" spans="1:16" ht="13.5" customHeight="1" x14ac:dyDescent="0.15">
      <c r="A915" s="2" t="s">
        <v>917</v>
      </c>
      <c r="B915" s="2">
        <v>160</v>
      </c>
      <c r="C915" s="2">
        <v>3.6</v>
      </c>
      <c r="D915" s="2">
        <v>5.7000000000000002E-2</v>
      </c>
      <c r="E915" s="2">
        <v>337</v>
      </c>
      <c r="F915" s="2">
        <v>5</v>
      </c>
      <c r="G915" s="2">
        <v>4.4999999999999998E-2</v>
      </c>
      <c r="H915" s="2">
        <v>6</v>
      </c>
      <c r="I915" s="2">
        <v>20.9</v>
      </c>
      <c r="J915" s="2">
        <v>7.0999999999999994E-2</v>
      </c>
      <c r="K915" s="2">
        <v>84</v>
      </c>
      <c r="L915" s="2">
        <v>1.3</v>
      </c>
      <c r="M915" s="2">
        <v>1.7000000000000001E-2</v>
      </c>
      <c r="N915">
        <f t="shared" si="28"/>
        <v>146.75</v>
      </c>
      <c r="O915" t="str">
        <f t="shared" si="29"/>
        <v>1</v>
      </c>
      <c r="P915">
        <v>1</v>
      </c>
    </row>
    <row r="916" spans="1:16" ht="13.5" customHeight="1" x14ac:dyDescent="0.15">
      <c r="A916" s="2" t="s">
        <v>918</v>
      </c>
      <c r="B916" s="2">
        <v>136</v>
      </c>
      <c r="C916" s="2">
        <v>37.5</v>
      </c>
      <c r="D916" s="2">
        <v>3.0000000000000001E-3</v>
      </c>
      <c r="E916" s="1"/>
      <c r="F916" s="1"/>
      <c r="G916" s="1"/>
      <c r="H916" s="1"/>
      <c r="I916" s="1"/>
      <c r="J916" s="1"/>
      <c r="K916" s="1"/>
      <c r="L916" s="1"/>
      <c r="M916" s="1"/>
      <c r="N916">
        <f t="shared" si="28"/>
        <v>136</v>
      </c>
      <c r="O916" t="str">
        <f t="shared" si="29"/>
        <v>1</v>
      </c>
      <c r="P916">
        <v>1</v>
      </c>
    </row>
    <row r="917" spans="1:16" ht="13.5" customHeight="1" x14ac:dyDescent="0.15">
      <c r="A917" s="2" t="s">
        <v>919</v>
      </c>
      <c r="B917" s="2">
        <v>249</v>
      </c>
      <c r="C917" s="2">
        <v>69.400000000000006</v>
      </c>
      <c r="D917" s="2">
        <v>-2E-3</v>
      </c>
      <c r="E917" s="1"/>
      <c r="F917" s="1"/>
      <c r="G917" s="1"/>
      <c r="H917" s="2">
        <v>243</v>
      </c>
      <c r="I917" s="2">
        <v>10</v>
      </c>
      <c r="J917" s="2">
        <v>2E-3</v>
      </c>
      <c r="K917" s="1"/>
      <c r="L917" s="1"/>
      <c r="M917" s="1"/>
      <c r="N917">
        <f t="shared" si="28"/>
        <v>246</v>
      </c>
      <c r="O917" t="str">
        <f t="shared" si="29"/>
        <v xml:space="preserve"> </v>
      </c>
      <c r="P917" t="s">
        <v>934</v>
      </c>
    </row>
    <row r="918" spans="1:16" ht="13.5" customHeight="1" x14ac:dyDescent="0.15">
      <c r="A918" s="2" t="s">
        <v>920</v>
      </c>
      <c r="B918" s="2">
        <v>225</v>
      </c>
      <c r="C918" s="2">
        <v>82.2</v>
      </c>
      <c r="D918" s="2">
        <v>-1E-3</v>
      </c>
      <c r="E918" s="1"/>
      <c r="F918" s="1"/>
      <c r="G918" s="1"/>
      <c r="H918" s="1"/>
      <c r="I918" s="1"/>
      <c r="J918" s="1"/>
      <c r="K918" s="1"/>
      <c r="L918" s="1"/>
      <c r="M918" s="1"/>
      <c r="N918">
        <f t="shared" si="28"/>
        <v>225</v>
      </c>
      <c r="O918" t="str">
        <f t="shared" si="29"/>
        <v xml:space="preserve"> </v>
      </c>
      <c r="P918" t="s">
        <v>934</v>
      </c>
    </row>
    <row r="919" spans="1:16" ht="13.5" customHeight="1" x14ac:dyDescent="0.15">
      <c r="A919" s="2" t="s">
        <v>921</v>
      </c>
      <c r="B919" s="2">
        <v>245</v>
      </c>
      <c r="C919" s="2">
        <v>22.7</v>
      </c>
      <c r="D919" s="2">
        <v>-1.7000000000000001E-2</v>
      </c>
      <c r="E919" s="2">
        <v>82</v>
      </c>
      <c r="F919" s="2">
        <v>1.3</v>
      </c>
      <c r="G919" s="2">
        <v>1.7000000000000001E-2</v>
      </c>
      <c r="H919" s="2">
        <v>237</v>
      </c>
      <c r="I919" s="2">
        <v>16.100000000000001</v>
      </c>
      <c r="J919" s="2">
        <v>1.4999999999999999E-2</v>
      </c>
      <c r="K919" s="2">
        <v>93</v>
      </c>
      <c r="L919" s="2">
        <v>16.899999999999999</v>
      </c>
      <c r="M919" s="2">
        <v>-2E-3</v>
      </c>
      <c r="N919">
        <f t="shared" si="28"/>
        <v>164.25</v>
      </c>
      <c r="O919" t="str">
        <f t="shared" si="29"/>
        <v>1</v>
      </c>
      <c r="P919">
        <v>1</v>
      </c>
    </row>
    <row r="920" spans="1:16" x14ac:dyDescent="0.15">
      <c r="O920">
        <f>COUNT(O3:O919)</f>
        <v>0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2020-11-12T06:57:24Z</dcterms:modified>
</cp:coreProperties>
</file>