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iradinata/Documents/FTI/Applied DS 2020.1/Week 11 - Machine Learning - Unsupervised/"/>
    </mc:Choice>
  </mc:AlternateContent>
  <xr:revisionPtr revIDLastSave="0" documentId="13_ncr:1_{D4BFE945-0A21-9947-ABBC-5A7C3C48345A}" xr6:coauthVersionLast="45" xr6:coauthVersionMax="45" xr10:uidLastSave="{00000000-0000-0000-0000-000000000000}"/>
  <bookViews>
    <workbookView xWindow="2780" yWindow="1500" windowWidth="28040" windowHeight="17440" activeTab="1" xr2:uid="{1485C50E-D4AD-FD4E-A8B2-E85DB843CEB6}"/>
  </bookViews>
  <sheets>
    <sheet name="Cust 1-10" sheetId="4" r:id="rId1"/>
    <sheet name="Random 10 Samp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5" l="1"/>
  <c r="J46" i="5"/>
  <c r="G47" i="5"/>
  <c r="G46" i="5"/>
  <c r="D47" i="5"/>
  <c r="D46" i="5"/>
  <c r="F16" i="5"/>
  <c r="E16" i="5"/>
  <c r="F15" i="5"/>
  <c r="E15" i="5"/>
  <c r="J47" i="4"/>
  <c r="G47" i="4"/>
  <c r="D47" i="4"/>
  <c r="J46" i="4"/>
  <c r="G46" i="4"/>
  <c r="D46" i="4"/>
  <c r="F16" i="4"/>
  <c r="J3" i="4" s="1"/>
  <c r="F15" i="4"/>
  <c r="I12" i="4" s="1"/>
  <c r="E16" i="4"/>
  <c r="E15" i="4"/>
  <c r="I10" i="4"/>
  <c r="I9" i="4"/>
  <c r="I8" i="4"/>
  <c r="I7" i="4"/>
  <c r="I6" i="4"/>
  <c r="I5" i="4"/>
  <c r="I4" i="4"/>
  <c r="I3" i="4"/>
  <c r="J5" i="5" l="1"/>
  <c r="J7" i="5"/>
  <c r="J12" i="5"/>
  <c r="J6" i="5"/>
  <c r="J8" i="5"/>
  <c r="J11" i="5"/>
  <c r="J4" i="5"/>
  <c r="I8" i="5"/>
  <c r="I10" i="5"/>
  <c r="I12" i="5"/>
  <c r="K12" i="5" s="1"/>
  <c r="I6" i="5"/>
  <c r="I3" i="5"/>
  <c r="I11" i="5"/>
  <c r="K11" i="5" s="1"/>
  <c r="I7" i="5"/>
  <c r="I5" i="5"/>
  <c r="I9" i="5"/>
  <c r="I4" i="5"/>
  <c r="K7" i="5"/>
  <c r="K6" i="5"/>
  <c r="J3" i="5"/>
  <c r="J9" i="5"/>
  <c r="K8" i="5"/>
  <c r="J10" i="5"/>
  <c r="K10" i="5" s="1"/>
  <c r="J12" i="4"/>
  <c r="K12" i="4" s="1"/>
  <c r="I11" i="4"/>
  <c r="J5" i="4"/>
  <c r="J8" i="4"/>
  <c r="K8" i="4" s="1"/>
  <c r="J9" i="4"/>
  <c r="K9" i="4" s="1"/>
  <c r="K3" i="4"/>
  <c r="J6" i="4"/>
  <c r="K6" i="4" s="1"/>
  <c r="J10" i="4"/>
  <c r="K10" i="4" s="1"/>
  <c r="K4" i="4"/>
  <c r="J7" i="4"/>
  <c r="K7" i="4" s="1"/>
  <c r="J11" i="4"/>
  <c r="K11" i="4" s="1"/>
  <c r="J4" i="4"/>
  <c r="K5" i="4"/>
  <c r="K5" i="5" l="1"/>
  <c r="K4" i="5"/>
  <c r="K3" i="5"/>
  <c r="K9" i="5"/>
</calcChain>
</file>

<file path=xl/sharedStrings.xml><?xml version="1.0" encoding="utf-8"?>
<sst xmlns="http://schemas.openxmlformats.org/spreadsheetml/2006/main" count="136" uniqueCount="23">
  <si>
    <t>CustomerID</t>
  </si>
  <si>
    <t>Gender</t>
  </si>
  <si>
    <t>Age</t>
  </si>
  <si>
    <t>Male</t>
  </si>
  <si>
    <t>Female</t>
  </si>
  <si>
    <t>Centroids</t>
  </si>
  <si>
    <t>c1</t>
  </si>
  <si>
    <t>c2</t>
  </si>
  <si>
    <t>Income</t>
  </si>
  <si>
    <t>Spending</t>
  </si>
  <si>
    <t>K=2</t>
  </si>
  <si>
    <t>Closest cluster</t>
  </si>
  <si>
    <t>Dist to c1</t>
  </si>
  <si>
    <t>Dist to c2</t>
  </si>
  <si>
    <t>Iter 1</t>
  </si>
  <si>
    <t>Iter 2</t>
  </si>
  <si>
    <t>We stop the iteration, because closest cluster are no longer change</t>
  </si>
  <si>
    <t>Let's make a segmentation</t>
  </si>
  <si>
    <t xml:space="preserve">are </t>
  </si>
  <si>
    <t>male/female</t>
  </si>
  <si>
    <t>years old</t>
  </si>
  <si>
    <t xml:space="preserve">avg.income </t>
  </si>
  <si>
    <t>and spending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</si>
</sst>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10BC1-5B84-4F47-939B-D1674BCA1180}">
  <dimension ref="A2:K47"/>
  <sheetViews>
    <sheetView workbookViewId="0">
      <selection activeCell="B55" sqref="B55"/>
    </sheetView>
  </sheetViews>
  <sheetFormatPr baseColWidth="10" defaultRowHeight="16" x14ac:dyDescent="0.2"/>
  <cols>
    <col min="11" max="11" width="13" bestFit="1" customWidth="1"/>
  </cols>
  <sheetData>
    <row r="2" spans="1:11" x14ac:dyDescent="0.2">
      <c r="B2" t="s">
        <v>0</v>
      </c>
      <c r="C2" t="s">
        <v>1</v>
      </c>
      <c r="D2" t="s">
        <v>2</v>
      </c>
      <c r="E2" t="s">
        <v>8</v>
      </c>
      <c r="F2" t="s">
        <v>9</v>
      </c>
      <c r="H2" t="s">
        <v>10</v>
      </c>
      <c r="I2" t="s">
        <v>12</v>
      </c>
      <c r="J2" t="s">
        <v>13</v>
      </c>
      <c r="K2" t="s">
        <v>11</v>
      </c>
    </row>
    <row r="3" spans="1:11" x14ac:dyDescent="0.2">
      <c r="B3">
        <v>1</v>
      </c>
      <c r="C3" s="2" t="s">
        <v>3</v>
      </c>
      <c r="D3" s="2">
        <v>19</v>
      </c>
      <c r="E3" s="2">
        <v>15</v>
      </c>
      <c r="F3" s="2">
        <v>39</v>
      </c>
      <c r="H3">
        <v>1</v>
      </c>
      <c r="I3">
        <f>SQRT(POWER(E3-$E$15,2) + POWER(F3-$F$15,2))</f>
        <v>41.048751503547585</v>
      </c>
      <c r="J3">
        <f>SQRT(POWER(E3-$E$16,2) + POWER(F3-$F$16,2))</f>
        <v>20.298768435548006</v>
      </c>
      <c r="K3" t="str">
        <f t="shared" ref="K3:K5" si="0">IF(I3&lt;J3,"c1","c2")</f>
        <v>c2</v>
      </c>
    </row>
    <row r="4" spans="1:11" x14ac:dyDescent="0.2">
      <c r="B4">
        <v>2</v>
      </c>
      <c r="C4" t="s">
        <v>3</v>
      </c>
      <c r="D4">
        <v>21</v>
      </c>
      <c r="E4">
        <v>15</v>
      </c>
      <c r="F4">
        <v>81</v>
      </c>
      <c r="H4">
        <v>2</v>
      </c>
      <c r="I4">
        <f t="shared" ref="I4:I12" si="1">SQRT(POWER(E4-$E$15,2) + POWER(F4-$F$15,2))</f>
        <v>2.2360679774997898</v>
      </c>
      <c r="J4">
        <f t="shared" ref="J4:J12" si="2">SQRT(POWER(E4-$E$16,2) + POWER(F4-$F$16,2))</f>
        <v>62.232146034023287</v>
      </c>
      <c r="K4" t="str">
        <f t="shared" si="0"/>
        <v>c1</v>
      </c>
    </row>
    <row r="5" spans="1:11" x14ac:dyDescent="0.2">
      <c r="B5">
        <v>3</v>
      </c>
      <c r="C5" s="2" t="s">
        <v>4</v>
      </c>
      <c r="D5" s="2">
        <v>20</v>
      </c>
      <c r="E5" s="2">
        <v>16</v>
      </c>
      <c r="F5" s="2">
        <v>6</v>
      </c>
      <c r="H5">
        <v>3</v>
      </c>
      <c r="I5">
        <f t="shared" si="1"/>
        <v>74.006756448313553</v>
      </c>
      <c r="J5">
        <f t="shared" si="2"/>
        <v>12.839003076563229</v>
      </c>
      <c r="K5" t="str">
        <f t="shared" si="0"/>
        <v>c2</v>
      </c>
    </row>
    <row r="6" spans="1:11" x14ac:dyDescent="0.2">
      <c r="B6">
        <v>4</v>
      </c>
      <c r="C6" t="s">
        <v>4</v>
      </c>
      <c r="D6">
        <v>23</v>
      </c>
      <c r="E6">
        <v>16</v>
      </c>
      <c r="F6">
        <v>77</v>
      </c>
      <c r="H6">
        <v>4</v>
      </c>
      <c r="I6">
        <f t="shared" si="1"/>
        <v>3.1622776601683795</v>
      </c>
      <c r="J6">
        <f t="shared" si="2"/>
        <v>58.20859043131005</v>
      </c>
      <c r="K6" t="str">
        <f>IF(I6&lt;J6,"c1","c2")</f>
        <v>c1</v>
      </c>
    </row>
    <row r="7" spans="1:11" x14ac:dyDescent="0.2">
      <c r="B7">
        <v>5</v>
      </c>
      <c r="C7" s="2" t="s">
        <v>4</v>
      </c>
      <c r="D7" s="2">
        <v>31</v>
      </c>
      <c r="E7" s="2">
        <v>17</v>
      </c>
      <c r="F7" s="2">
        <v>40</v>
      </c>
      <c r="H7">
        <v>5</v>
      </c>
      <c r="I7">
        <f t="shared" si="1"/>
        <v>40</v>
      </c>
      <c r="J7">
        <f t="shared" si="2"/>
        <v>21.2</v>
      </c>
      <c r="K7" t="str">
        <f t="shared" ref="K7:K12" si="3">IF(I7&lt;J7,"c1","c2")</f>
        <v>c2</v>
      </c>
    </row>
    <row r="8" spans="1:11" x14ac:dyDescent="0.2">
      <c r="B8">
        <v>6</v>
      </c>
      <c r="C8" t="s">
        <v>4</v>
      </c>
      <c r="D8">
        <v>22</v>
      </c>
      <c r="E8">
        <v>17</v>
      </c>
      <c r="F8">
        <v>76</v>
      </c>
      <c r="H8">
        <v>6</v>
      </c>
      <c r="I8">
        <f t="shared" si="1"/>
        <v>4</v>
      </c>
      <c r="J8">
        <f t="shared" si="2"/>
        <v>57.2</v>
      </c>
      <c r="K8" t="str">
        <f t="shared" si="3"/>
        <v>c1</v>
      </c>
    </row>
    <row r="9" spans="1:11" x14ac:dyDescent="0.2">
      <c r="B9">
        <v>7</v>
      </c>
      <c r="C9" s="2" t="s">
        <v>4</v>
      </c>
      <c r="D9" s="2">
        <v>35</v>
      </c>
      <c r="E9" s="2">
        <v>18</v>
      </c>
      <c r="F9" s="2">
        <v>6</v>
      </c>
      <c r="H9">
        <v>7</v>
      </c>
      <c r="I9">
        <f t="shared" si="1"/>
        <v>74.006756448313553</v>
      </c>
      <c r="J9">
        <f t="shared" si="2"/>
        <v>12.839003076563229</v>
      </c>
      <c r="K9" t="str">
        <f t="shared" si="3"/>
        <v>c2</v>
      </c>
    </row>
    <row r="10" spans="1:11" x14ac:dyDescent="0.2">
      <c r="B10">
        <v>8</v>
      </c>
      <c r="C10" t="s">
        <v>4</v>
      </c>
      <c r="D10">
        <v>23</v>
      </c>
      <c r="E10">
        <v>18</v>
      </c>
      <c r="F10">
        <v>94</v>
      </c>
      <c r="H10">
        <v>8</v>
      </c>
      <c r="I10">
        <f t="shared" si="1"/>
        <v>14.035668847618199</v>
      </c>
      <c r="J10">
        <f t="shared" si="2"/>
        <v>75.20664864225769</v>
      </c>
      <c r="K10" t="str">
        <f t="shared" si="3"/>
        <v>c1</v>
      </c>
    </row>
    <row r="11" spans="1:11" x14ac:dyDescent="0.2">
      <c r="B11">
        <v>9</v>
      </c>
      <c r="C11" s="2" t="s">
        <v>3</v>
      </c>
      <c r="D11" s="2">
        <v>64</v>
      </c>
      <c r="E11" s="2">
        <v>19</v>
      </c>
      <c r="F11" s="2">
        <v>3</v>
      </c>
      <c r="H11">
        <v>9</v>
      </c>
      <c r="I11">
        <f t="shared" si="1"/>
        <v>77.025969646606853</v>
      </c>
      <c r="J11">
        <f t="shared" si="2"/>
        <v>15.926079241294765</v>
      </c>
      <c r="K11" t="str">
        <f t="shared" si="3"/>
        <v>c2</v>
      </c>
    </row>
    <row r="12" spans="1:11" x14ac:dyDescent="0.2">
      <c r="B12">
        <v>10</v>
      </c>
      <c r="C12" t="s">
        <v>4</v>
      </c>
      <c r="D12">
        <v>30</v>
      </c>
      <c r="E12">
        <v>19</v>
      </c>
      <c r="F12">
        <v>72</v>
      </c>
      <c r="H12">
        <v>10</v>
      </c>
      <c r="I12">
        <f t="shared" si="1"/>
        <v>8.2462112512353212</v>
      </c>
      <c r="J12">
        <f t="shared" si="2"/>
        <v>53.237580711373433</v>
      </c>
      <c r="K12" t="str">
        <f t="shared" si="3"/>
        <v>c1</v>
      </c>
    </row>
    <row r="14" spans="1:11" x14ac:dyDescent="0.2">
      <c r="A14" t="s">
        <v>5</v>
      </c>
    </row>
    <row r="15" spans="1:11" x14ac:dyDescent="0.2">
      <c r="A15" t="s">
        <v>6</v>
      </c>
      <c r="B15">
        <v>4</v>
      </c>
      <c r="C15" t="s">
        <v>4</v>
      </c>
      <c r="D15">
        <v>23</v>
      </c>
      <c r="E15">
        <f>AVERAGE(E4,E6,E8,E10,E12)</f>
        <v>17</v>
      </c>
      <c r="F15">
        <f>AVERAGE(F4,F6,F8,F10,F12)</f>
        <v>80</v>
      </c>
    </row>
    <row r="16" spans="1:11" x14ac:dyDescent="0.2">
      <c r="A16" t="s">
        <v>7</v>
      </c>
      <c r="B16">
        <v>7</v>
      </c>
      <c r="C16" t="s">
        <v>4</v>
      </c>
      <c r="D16">
        <v>35</v>
      </c>
      <c r="E16">
        <f>AVERAGE(E3,E5,E7,E9,E11)</f>
        <v>17</v>
      </c>
      <c r="F16">
        <f>AVERAGE(F3,F5,F7,F9,F11)</f>
        <v>18.8</v>
      </c>
    </row>
    <row r="19" spans="1:6" x14ac:dyDescent="0.2">
      <c r="A19" t="s">
        <v>14</v>
      </c>
      <c r="B19" t="s">
        <v>10</v>
      </c>
      <c r="C19" t="s">
        <v>12</v>
      </c>
      <c r="D19" t="s">
        <v>13</v>
      </c>
      <c r="E19" t="s">
        <v>11</v>
      </c>
    </row>
    <row r="20" spans="1:6" x14ac:dyDescent="0.2">
      <c r="B20" s="1">
        <v>1</v>
      </c>
      <c r="C20">
        <v>38.013155617496423</v>
      </c>
      <c r="D20">
        <v>33.136083051561783</v>
      </c>
      <c r="E20" t="s">
        <v>7</v>
      </c>
      <c r="F20" s="1"/>
    </row>
    <row r="21" spans="1:6" x14ac:dyDescent="0.2">
      <c r="B21" s="1">
        <v>2</v>
      </c>
      <c r="C21">
        <v>4.1231056256176606</v>
      </c>
      <c r="D21">
        <v>75.059976019180823</v>
      </c>
      <c r="E21" t="s">
        <v>6</v>
      </c>
      <c r="F21" s="1"/>
    </row>
    <row r="22" spans="1:6" x14ac:dyDescent="0.2">
      <c r="B22" s="1">
        <v>3</v>
      </c>
      <c r="C22">
        <v>71</v>
      </c>
      <c r="D22">
        <v>2</v>
      </c>
      <c r="E22" t="s">
        <v>7</v>
      </c>
      <c r="F22" s="1"/>
    </row>
    <row r="23" spans="1:6" x14ac:dyDescent="0.2">
      <c r="B23" s="1">
        <v>4</v>
      </c>
      <c r="C23">
        <v>0</v>
      </c>
      <c r="D23">
        <v>71.028163428319047</v>
      </c>
      <c r="E23" t="s">
        <v>6</v>
      </c>
      <c r="F23" s="1"/>
    </row>
    <row r="24" spans="1:6" x14ac:dyDescent="0.2">
      <c r="B24" s="1">
        <v>5</v>
      </c>
      <c r="C24">
        <v>37.013511046643494</v>
      </c>
      <c r="D24">
        <v>34.014702703389901</v>
      </c>
      <c r="E24" t="s">
        <v>7</v>
      </c>
      <c r="F24" s="1"/>
    </row>
    <row r="25" spans="1:6" x14ac:dyDescent="0.2">
      <c r="B25" s="1">
        <v>6</v>
      </c>
      <c r="C25">
        <v>1.4142135623730951</v>
      </c>
      <c r="D25">
        <v>70.007142492748557</v>
      </c>
      <c r="E25" t="s">
        <v>6</v>
      </c>
      <c r="F25" s="1"/>
    </row>
    <row r="26" spans="1:6" x14ac:dyDescent="0.2">
      <c r="B26" s="1">
        <v>7</v>
      </c>
      <c r="C26">
        <v>71.028163428319047</v>
      </c>
      <c r="D26">
        <v>0</v>
      </c>
      <c r="E26" t="s">
        <v>7</v>
      </c>
      <c r="F26" s="1"/>
    </row>
    <row r="27" spans="1:6" x14ac:dyDescent="0.2">
      <c r="B27" s="1">
        <v>8</v>
      </c>
      <c r="C27">
        <v>17.11724276862369</v>
      </c>
      <c r="D27">
        <v>88</v>
      </c>
      <c r="E27" t="s">
        <v>6</v>
      </c>
      <c r="F27" s="1"/>
    </row>
    <row r="28" spans="1:6" x14ac:dyDescent="0.2">
      <c r="B28" s="1">
        <v>9</v>
      </c>
      <c r="C28">
        <v>74.060785845142092</v>
      </c>
      <c r="D28">
        <v>3.1622776601683795</v>
      </c>
      <c r="E28" t="s">
        <v>7</v>
      </c>
      <c r="F28" s="1"/>
    </row>
    <row r="29" spans="1:6" x14ac:dyDescent="0.2">
      <c r="B29" s="1">
        <v>10</v>
      </c>
      <c r="C29">
        <v>5.8309518948453007</v>
      </c>
      <c r="D29">
        <v>66.007575322836999</v>
      </c>
      <c r="E29" t="s">
        <v>6</v>
      </c>
      <c r="F29" s="1"/>
    </row>
    <row r="31" spans="1:6" x14ac:dyDescent="0.2">
      <c r="A31" t="s">
        <v>15</v>
      </c>
      <c r="B31" s="1" t="s">
        <v>10</v>
      </c>
      <c r="C31" s="1" t="s">
        <v>12</v>
      </c>
      <c r="D31" s="1" t="s">
        <v>13</v>
      </c>
      <c r="E31" s="1" t="s">
        <v>11</v>
      </c>
    </row>
    <row r="32" spans="1:6" x14ac:dyDescent="0.2">
      <c r="B32" s="1">
        <v>1</v>
      </c>
      <c r="C32" s="1">
        <v>41.048751500000002</v>
      </c>
      <c r="D32" s="1">
        <v>20.2987684</v>
      </c>
      <c r="E32" s="1" t="s">
        <v>7</v>
      </c>
    </row>
    <row r="33" spans="1:10" x14ac:dyDescent="0.2">
      <c r="B33" s="1">
        <v>2</v>
      </c>
      <c r="C33" s="1">
        <v>2.2360679800000001</v>
      </c>
      <c r="D33" s="1">
        <v>62.232146</v>
      </c>
      <c r="E33" s="1" t="s">
        <v>6</v>
      </c>
    </row>
    <row r="34" spans="1:10" x14ac:dyDescent="0.2">
      <c r="B34" s="1">
        <v>3</v>
      </c>
      <c r="C34" s="1">
        <v>74.0067564</v>
      </c>
      <c r="D34" s="1">
        <v>12.839003099999999</v>
      </c>
      <c r="E34" s="1" t="s">
        <v>7</v>
      </c>
    </row>
    <row r="35" spans="1:10" x14ac:dyDescent="0.2">
      <c r="B35" s="1">
        <v>4</v>
      </c>
      <c r="C35" s="1">
        <v>3.16227766</v>
      </c>
      <c r="D35" s="1">
        <v>58.208590399999999</v>
      </c>
      <c r="E35" s="1" t="s">
        <v>6</v>
      </c>
    </row>
    <row r="36" spans="1:10" x14ac:dyDescent="0.2">
      <c r="B36" s="1">
        <v>5</v>
      </c>
      <c r="C36" s="1">
        <v>40</v>
      </c>
      <c r="D36" s="1">
        <v>21.2</v>
      </c>
      <c r="E36" s="1" t="s">
        <v>7</v>
      </c>
    </row>
    <row r="37" spans="1:10" x14ac:dyDescent="0.2">
      <c r="B37" s="1">
        <v>6</v>
      </c>
      <c r="C37" s="1">
        <v>4</v>
      </c>
      <c r="D37" s="1">
        <v>57.2</v>
      </c>
      <c r="E37" s="1" t="s">
        <v>6</v>
      </c>
    </row>
    <row r="38" spans="1:10" x14ac:dyDescent="0.2">
      <c r="B38" s="1">
        <v>7</v>
      </c>
      <c r="C38" s="1">
        <v>74.0067564</v>
      </c>
      <c r="D38" s="1">
        <v>12.839003099999999</v>
      </c>
      <c r="E38" s="1" t="s">
        <v>7</v>
      </c>
    </row>
    <row r="39" spans="1:10" x14ac:dyDescent="0.2">
      <c r="B39" s="1">
        <v>8</v>
      </c>
      <c r="C39" s="1">
        <v>14.0356688</v>
      </c>
      <c r="D39" s="1">
        <v>75.206648599999994</v>
      </c>
      <c r="E39" s="1" t="s">
        <v>6</v>
      </c>
    </row>
    <row r="40" spans="1:10" x14ac:dyDescent="0.2">
      <c r="B40" s="1">
        <v>9</v>
      </c>
      <c r="C40" s="1">
        <v>77.025969599999996</v>
      </c>
      <c r="D40" s="1">
        <v>15.9260792</v>
      </c>
      <c r="E40" s="1" t="s">
        <v>7</v>
      </c>
    </row>
    <row r="41" spans="1:10" x14ac:dyDescent="0.2">
      <c r="B41" s="1">
        <v>10</v>
      </c>
      <c r="C41" s="1">
        <v>8.24621125</v>
      </c>
      <c r="D41" s="1">
        <v>53.237580700000002</v>
      </c>
      <c r="E41" s="1" t="s">
        <v>6</v>
      </c>
    </row>
    <row r="43" spans="1:10" x14ac:dyDescent="0.2">
      <c r="A43" t="s">
        <v>16</v>
      </c>
    </row>
    <row r="45" spans="1:10" x14ac:dyDescent="0.2">
      <c r="A45" t="s">
        <v>17</v>
      </c>
    </row>
    <row r="46" spans="1:10" x14ac:dyDescent="0.2">
      <c r="A46" t="s">
        <v>6</v>
      </c>
      <c r="B46" t="s">
        <v>18</v>
      </c>
      <c r="C46" t="s">
        <v>19</v>
      </c>
      <c r="D46">
        <f>AVERAGE(D4,D6,D8,D10,D12)</f>
        <v>23.8</v>
      </c>
      <c r="E46" t="s">
        <v>20</v>
      </c>
      <c r="F46" t="s">
        <v>21</v>
      </c>
      <c r="G46">
        <f>AVERAGE(E4,E6,E8,E10,E12)</f>
        <v>17</v>
      </c>
      <c r="H46" t="s">
        <v>22</v>
      </c>
      <c r="J46">
        <f>AVERAGE(F4,F6,F8,F10,F12)</f>
        <v>80</v>
      </c>
    </row>
    <row r="47" spans="1:10" x14ac:dyDescent="0.2">
      <c r="A47" t="s">
        <v>7</v>
      </c>
      <c r="B47" t="s">
        <v>18</v>
      </c>
      <c r="C47" t="s">
        <v>19</v>
      </c>
      <c r="D47">
        <f>AVERAGE(D3,D5,D7,D9,D11)</f>
        <v>33.799999999999997</v>
      </c>
      <c r="E47" t="s">
        <v>20</v>
      </c>
      <c r="F47" t="s">
        <v>21</v>
      </c>
      <c r="G47">
        <f>AVERAGE(E3,E5,E7,E9,E11)</f>
        <v>17</v>
      </c>
      <c r="H47" t="s">
        <v>22</v>
      </c>
      <c r="J47">
        <f>AVERAGE(F3,F5,F7,F9,F11)</f>
        <v>18.8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C196-A2D4-484D-8636-0DE0B026405C}">
  <dimension ref="A2:K47"/>
  <sheetViews>
    <sheetView tabSelected="1" workbookViewId="0">
      <selection activeCell="P30" sqref="P30"/>
    </sheetView>
  </sheetViews>
  <sheetFormatPr baseColWidth="10" defaultRowHeight="16" x14ac:dyDescent="0.2"/>
  <sheetData>
    <row r="2" spans="1:11" x14ac:dyDescent="0.2">
      <c r="B2" s="3" t="s">
        <v>0</v>
      </c>
      <c r="C2" s="3" t="s">
        <v>1</v>
      </c>
      <c r="D2" s="3" t="s">
        <v>2</v>
      </c>
      <c r="E2" s="3" t="s">
        <v>8</v>
      </c>
      <c r="F2" s="3" t="s">
        <v>9</v>
      </c>
      <c r="H2" t="s">
        <v>10</v>
      </c>
      <c r="I2" t="s">
        <v>12</v>
      </c>
      <c r="J2" t="s">
        <v>13</v>
      </c>
      <c r="K2" t="s">
        <v>11</v>
      </c>
    </row>
    <row r="3" spans="1:11" x14ac:dyDescent="0.2">
      <c r="B3" s="4">
        <v>44</v>
      </c>
      <c r="C3" s="4" t="s">
        <v>4</v>
      </c>
      <c r="D3" s="4">
        <v>31</v>
      </c>
      <c r="E3" s="4">
        <v>39</v>
      </c>
      <c r="F3" s="4">
        <v>61</v>
      </c>
      <c r="H3">
        <v>44</v>
      </c>
      <c r="I3">
        <f>SQRT(POWER(E3-$E$15,2) + POWER(F3-$F$15,2))</f>
        <v>28.900692033236851</v>
      </c>
      <c r="J3">
        <f>SQRT(POWER(E3-$E$16,2) + POWER(F3-$F$16,2))</f>
        <v>23.147624068141422</v>
      </c>
      <c r="K3" t="str">
        <f t="shared" ref="K3:K5" si="0">IF(I3&lt;J3,"c1","c2")</f>
        <v>c2</v>
      </c>
    </row>
    <row r="4" spans="1:11" x14ac:dyDescent="0.2">
      <c r="B4" s="4">
        <v>3</v>
      </c>
      <c r="C4" s="4" t="s">
        <v>4</v>
      </c>
      <c r="D4" s="4">
        <v>20</v>
      </c>
      <c r="E4" s="4">
        <v>16</v>
      </c>
      <c r="F4" s="4">
        <v>6</v>
      </c>
      <c r="H4">
        <v>3</v>
      </c>
      <c r="I4">
        <f t="shared" ref="I4:I12" si="1">SQRT(POWER(E4-$E$15,2) + POWER(F4-$F$15,2))</f>
        <v>72.5</v>
      </c>
      <c r="J4">
        <f t="shared" ref="J4:J12" si="2">SQRT(POWER(E4-$E$16,2) + POWER(F4-$F$16,2))</f>
        <v>48.262951629588507</v>
      </c>
      <c r="K4" t="str">
        <f t="shared" si="0"/>
        <v>c2</v>
      </c>
    </row>
    <row r="5" spans="1:11" x14ac:dyDescent="0.2">
      <c r="B5" s="5">
        <v>6</v>
      </c>
      <c r="C5" s="5" t="s">
        <v>4</v>
      </c>
      <c r="D5" s="5">
        <v>22</v>
      </c>
      <c r="E5" s="5">
        <v>17</v>
      </c>
      <c r="F5" s="5">
        <v>76</v>
      </c>
      <c r="H5">
        <v>6</v>
      </c>
      <c r="I5">
        <f t="shared" si="1"/>
        <v>2.6925824035672519</v>
      </c>
      <c r="J5">
        <f t="shared" si="2"/>
        <v>48.299197715904143</v>
      </c>
      <c r="K5" t="str">
        <f t="shared" si="0"/>
        <v>c1</v>
      </c>
    </row>
    <row r="6" spans="1:11" x14ac:dyDescent="0.2">
      <c r="B6" s="4">
        <v>72</v>
      </c>
      <c r="C6" s="4" t="s">
        <v>4</v>
      </c>
      <c r="D6" s="4">
        <v>47</v>
      </c>
      <c r="E6" s="4">
        <v>49</v>
      </c>
      <c r="F6" s="4">
        <v>42</v>
      </c>
      <c r="H6">
        <v>72</v>
      </c>
      <c r="I6">
        <f t="shared" si="1"/>
        <v>49.206198796493112</v>
      </c>
      <c r="J6">
        <f t="shared" si="2"/>
        <v>1.6770509831248424</v>
      </c>
      <c r="K6" t="str">
        <f>IF(I6&lt;J6,"c1","c2")</f>
        <v>c2</v>
      </c>
    </row>
    <row r="7" spans="1:11" x14ac:dyDescent="0.2">
      <c r="B7" s="4">
        <v>117</v>
      </c>
      <c r="C7" s="4" t="s">
        <v>4</v>
      </c>
      <c r="D7" s="4">
        <v>63</v>
      </c>
      <c r="E7" s="4">
        <v>65</v>
      </c>
      <c r="F7" s="4">
        <v>43</v>
      </c>
      <c r="H7">
        <v>117</v>
      </c>
      <c r="I7">
        <f t="shared" si="1"/>
        <v>60.508263898413084</v>
      </c>
      <c r="J7">
        <f t="shared" si="2"/>
        <v>15.453559460525591</v>
      </c>
      <c r="K7" t="str">
        <f t="shared" ref="K7:K12" si="3">IF(I7&lt;J7,"c1","c2")</f>
        <v>c2</v>
      </c>
    </row>
    <row r="8" spans="1:11" x14ac:dyDescent="0.2">
      <c r="B8" s="4">
        <v>172</v>
      </c>
      <c r="C8" s="4" t="s">
        <v>3</v>
      </c>
      <c r="D8" s="4">
        <v>28</v>
      </c>
      <c r="E8" s="4">
        <v>87</v>
      </c>
      <c r="F8" s="4">
        <v>75</v>
      </c>
      <c r="H8">
        <v>172</v>
      </c>
      <c r="I8">
        <f t="shared" si="1"/>
        <v>71.0862152600629</v>
      </c>
      <c r="J8">
        <f t="shared" si="2"/>
        <v>50.772162648443491</v>
      </c>
      <c r="K8" t="str">
        <f t="shared" si="3"/>
        <v>c2</v>
      </c>
    </row>
    <row r="9" spans="1:11" x14ac:dyDescent="0.2">
      <c r="B9" s="4">
        <v>139</v>
      </c>
      <c r="C9" s="4" t="s">
        <v>3</v>
      </c>
      <c r="D9" s="4">
        <v>19</v>
      </c>
      <c r="E9" s="4">
        <v>74</v>
      </c>
      <c r="F9" s="4">
        <v>10</v>
      </c>
      <c r="H9">
        <v>139</v>
      </c>
      <c r="I9">
        <f t="shared" si="1"/>
        <v>89.756615355081209</v>
      </c>
      <c r="J9">
        <f t="shared" si="2"/>
        <v>38.965529638386798</v>
      </c>
      <c r="K9" t="str">
        <f t="shared" si="3"/>
        <v>c2</v>
      </c>
    </row>
    <row r="10" spans="1:11" x14ac:dyDescent="0.2">
      <c r="B10" s="5">
        <v>2</v>
      </c>
      <c r="C10" s="5" t="s">
        <v>3</v>
      </c>
      <c r="D10" s="5">
        <v>21</v>
      </c>
      <c r="E10" s="5">
        <v>15</v>
      </c>
      <c r="F10" s="5">
        <v>81</v>
      </c>
      <c r="H10">
        <v>2</v>
      </c>
      <c r="I10">
        <f t="shared" si="1"/>
        <v>2.6925824035672519</v>
      </c>
      <c r="J10">
        <f t="shared" si="2"/>
        <v>53.36489951269467</v>
      </c>
      <c r="K10" t="str">
        <f t="shared" si="3"/>
        <v>c1</v>
      </c>
    </row>
    <row r="11" spans="1:11" x14ac:dyDescent="0.2">
      <c r="B11" s="4">
        <v>17</v>
      </c>
      <c r="C11" s="4" t="s">
        <v>4</v>
      </c>
      <c r="D11" s="4">
        <v>35</v>
      </c>
      <c r="E11" s="4">
        <v>21</v>
      </c>
      <c r="F11" s="4">
        <v>35</v>
      </c>
      <c r="H11">
        <v>17</v>
      </c>
      <c r="I11">
        <f t="shared" si="1"/>
        <v>43.786413417862853</v>
      </c>
      <c r="J11">
        <f t="shared" si="2"/>
        <v>29.271359722431754</v>
      </c>
      <c r="K11" t="str">
        <f t="shared" si="3"/>
        <v>c2</v>
      </c>
    </row>
    <row r="12" spans="1:11" x14ac:dyDescent="0.2">
      <c r="B12" s="4">
        <v>63</v>
      </c>
      <c r="C12" s="4" t="s">
        <v>4</v>
      </c>
      <c r="D12" s="4">
        <v>67</v>
      </c>
      <c r="E12" s="4">
        <v>47</v>
      </c>
      <c r="F12" s="4">
        <v>52</v>
      </c>
      <c r="H12">
        <v>63</v>
      </c>
      <c r="I12">
        <f t="shared" si="1"/>
        <v>40.782962128810603</v>
      </c>
      <c r="J12">
        <f t="shared" si="2"/>
        <v>11.824233590385468</v>
      </c>
      <c r="K12" t="str">
        <f t="shared" si="3"/>
        <v>c2</v>
      </c>
    </row>
    <row r="14" spans="1:11" x14ac:dyDescent="0.2">
      <c r="A14" t="s">
        <v>5</v>
      </c>
    </row>
    <row r="15" spans="1:11" x14ac:dyDescent="0.2">
      <c r="A15" t="s">
        <v>6</v>
      </c>
      <c r="B15">
        <v>6</v>
      </c>
      <c r="C15" t="s">
        <v>4</v>
      </c>
      <c r="D15">
        <v>22</v>
      </c>
      <c r="E15">
        <f>AVERAGE(E5,E10)</f>
        <v>16</v>
      </c>
      <c r="F15">
        <f>AVERAGE(F5,F10)</f>
        <v>78.5</v>
      </c>
    </row>
    <row r="16" spans="1:11" x14ac:dyDescent="0.2">
      <c r="A16" t="s">
        <v>7</v>
      </c>
      <c r="B16">
        <v>72</v>
      </c>
      <c r="C16" t="s">
        <v>4</v>
      </c>
      <c r="D16">
        <v>47</v>
      </c>
      <c r="E16">
        <f>AVERAGE(E3,E4,E6,E7,E8,E9,E11,E12)</f>
        <v>49.75</v>
      </c>
      <c r="F16">
        <f>AVERAGE(F3,F4,F6,F7,F8,F9,F11,F12)</f>
        <v>40.5</v>
      </c>
    </row>
    <row r="19" spans="1:5" x14ac:dyDescent="0.2">
      <c r="A19" t="s">
        <v>14</v>
      </c>
      <c r="B19" t="s">
        <v>10</v>
      </c>
      <c r="C19" t="s">
        <v>12</v>
      </c>
      <c r="D19" t="s">
        <v>13</v>
      </c>
      <c r="E19" t="s">
        <v>11</v>
      </c>
    </row>
    <row r="20" spans="1:5" x14ac:dyDescent="0.2">
      <c r="B20">
        <v>44</v>
      </c>
      <c r="C20">
        <v>26.627053911388696</v>
      </c>
      <c r="D20">
        <v>21.470910553583888</v>
      </c>
      <c r="E20" t="s">
        <v>7</v>
      </c>
    </row>
    <row r="21" spans="1:5" x14ac:dyDescent="0.2">
      <c r="B21">
        <v>3</v>
      </c>
      <c r="C21">
        <v>70.007142492748557</v>
      </c>
      <c r="D21">
        <v>48.836461788299118</v>
      </c>
      <c r="E21" t="s">
        <v>7</v>
      </c>
    </row>
    <row r="22" spans="1:5" x14ac:dyDescent="0.2">
      <c r="B22">
        <v>6</v>
      </c>
      <c r="C22">
        <v>0</v>
      </c>
      <c r="D22">
        <v>46.690470119715009</v>
      </c>
      <c r="E22" t="s">
        <v>6</v>
      </c>
    </row>
    <row r="23" spans="1:5" x14ac:dyDescent="0.2">
      <c r="B23">
        <v>72</v>
      </c>
      <c r="C23">
        <v>46.690470119715009</v>
      </c>
      <c r="D23">
        <v>0</v>
      </c>
      <c r="E23" t="s">
        <v>7</v>
      </c>
    </row>
    <row r="24" spans="1:5" x14ac:dyDescent="0.2">
      <c r="B24">
        <v>117</v>
      </c>
      <c r="C24">
        <v>58.249463516842795</v>
      </c>
      <c r="D24">
        <v>16.031219541881399</v>
      </c>
      <c r="E24" t="s">
        <v>7</v>
      </c>
    </row>
    <row r="25" spans="1:5" x14ac:dyDescent="0.2">
      <c r="B25">
        <v>172</v>
      </c>
      <c r="C25">
        <v>70.007142492748557</v>
      </c>
      <c r="D25">
        <v>50.328918128646478</v>
      </c>
      <c r="E25" t="s">
        <v>7</v>
      </c>
    </row>
    <row r="26" spans="1:5" x14ac:dyDescent="0.2">
      <c r="B26">
        <v>139</v>
      </c>
      <c r="C26">
        <v>87.206651122491792</v>
      </c>
      <c r="D26">
        <v>40.607881008493905</v>
      </c>
      <c r="E26" t="s">
        <v>7</v>
      </c>
    </row>
    <row r="27" spans="1:5" x14ac:dyDescent="0.2">
      <c r="B27">
        <v>2</v>
      </c>
      <c r="C27">
        <v>5.3851648071345037</v>
      </c>
      <c r="D27">
        <v>51.739733281106119</v>
      </c>
      <c r="E27" t="s">
        <v>6</v>
      </c>
    </row>
    <row r="28" spans="1:5" x14ac:dyDescent="0.2">
      <c r="B28">
        <v>17</v>
      </c>
      <c r="C28">
        <v>41.194659848091959</v>
      </c>
      <c r="D28">
        <v>28.861739379323623</v>
      </c>
      <c r="E28" t="s">
        <v>7</v>
      </c>
    </row>
    <row r="29" spans="1:5" x14ac:dyDescent="0.2">
      <c r="B29">
        <v>63</v>
      </c>
      <c r="C29">
        <v>38.418745424597091</v>
      </c>
      <c r="D29">
        <v>10.198039027185569</v>
      </c>
      <c r="E29" t="s">
        <v>7</v>
      </c>
    </row>
    <row r="31" spans="1:5" x14ac:dyDescent="0.2">
      <c r="A31" t="s">
        <v>15</v>
      </c>
      <c r="B31" t="s">
        <v>10</v>
      </c>
      <c r="C31" t="s">
        <v>12</v>
      </c>
      <c r="D31" t="s">
        <v>13</v>
      </c>
      <c r="E31" t="s">
        <v>11</v>
      </c>
    </row>
    <row r="32" spans="1:5" x14ac:dyDescent="0.2">
      <c r="B32">
        <v>44</v>
      </c>
      <c r="C32">
        <v>28.900692033236851</v>
      </c>
      <c r="D32">
        <v>23.147624068141422</v>
      </c>
      <c r="E32" t="s">
        <v>7</v>
      </c>
    </row>
    <row r="33" spans="1:10" x14ac:dyDescent="0.2">
      <c r="B33">
        <v>3</v>
      </c>
      <c r="C33">
        <v>72.5</v>
      </c>
      <c r="D33">
        <v>48.262951629588507</v>
      </c>
      <c r="E33" t="s">
        <v>7</v>
      </c>
    </row>
    <row r="34" spans="1:10" x14ac:dyDescent="0.2">
      <c r="B34">
        <v>6</v>
      </c>
      <c r="C34">
        <v>2.6925824035672519</v>
      </c>
      <c r="D34">
        <v>48.299197715904143</v>
      </c>
      <c r="E34" t="s">
        <v>6</v>
      </c>
    </row>
    <row r="35" spans="1:10" x14ac:dyDescent="0.2">
      <c r="B35">
        <v>72</v>
      </c>
      <c r="C35">
        <v>49.206198796493112</v>
      </c>
      <c r="D35">
        <v>1.6770509831248424</v>
      </c>
      <c r="E35" t="s">
        <v>7</v>
      </c>
    </row>
    <row r="36" spans="1:10" x14ac:dyDescent="0.2">
      <c r="B36">
        <v>117</v>
      </c>
      <c r="C36">
        <v>60.508263898413084</v>
      </c>
      <c r="D36">
        <v>15.453559460525591</v>
      </c>
      <c r="E36" t="s">
        <v>7</v>
      </c>
    </row>
    <row r="37" spans="1:10" x14ac:dyDescent="0.2">
      <c r="B37">
        <v>172</v>
      </c>
      <c r="C37">
        <v>71.0862152600629</v>
      </c>
      <c r="D37">
        <v>50.772162648443491</v>
      </c>
      <c r="E37" t="s">
        <v>7</v>
      </c>
    </row>
    <row r="38" spans="1:10" x14ac:dyDescent="0.2">
      <c r="B38">
        <v>139</v>
      </c>
      <c r="C38">
        <v>89.756615355081209</v>
      </c>
      <c r="D38">
        <v>38.965529638386798</v>
      </c>
      <c r="E38" t="s">
        <v>7</v>
      </c>
    </row>
    <row r="39" spans="1:10" x14ac:dyDescent="0.2">
      <c r="B39">
        <v>2</v>
      </c>
      <c r="C39">
        <v>2.6925824035672519</v>
      </c>
      <c r="D39">
        <v>53.36489951269467</v>
      </c>
      <c r="E39" t="s">
        <v>6</v>
      </c>
    </row>
    <row r="40" spans="1:10" x14ac:dyDescent="0.2">
      <c r="B40">
        <v>17</v>
      </c>
      <c r="C40">
        <v>43.786413417862853</v>
      </c>
      <c r="D40">
        <v>29.271359722431754</v>
      </c>
      <c r="E40" t="s">
        <v>7</v>
      </c>
    </row>
    <row r="41" spans="1:10" x14ac:dyDescent="0.2">
      <c r="B41">
        <v>63</v>
      </c>
      <c r="C41">
        <v>40.782962128810603</v>
      </c>
      <c r="D41">
        <v>11.824233590385468</v>
      </c>
      <c r="E41" t="s">
        <v>7</v>
      </c>
    </row>
    <row r="43" spans="1:10" x14ac:dyDescent="0.2">
      <c r="A43" t="s">
        <v>16</v>
      </c>
    </row>
    <row r="45" spans="1:10" x14ac:dyDescent="0.2">
      <c r="A45" t="s">
        <v>17</v>
      </c>
    </row>
    <row r="46" spans="1:10" x14ac:dyDescent="0.2">
      <c r="A46" t="s">
        <v>6</v>
      </c>
      <c r="B46" t="s">
        <v>18</v>
      </c>
      <c r="C46" t="s">
        <v>19</v>
      </c>
      <c r="D46">
        <f>AVERAGE(D5,D10)</f>
        <v>21.5</v>
      </c>
      <c r="E46" t="s">
        <v>20</v>
      </c>
      <c r="F46" t="s">
        <v>21</v>
      </c>
      <c r="G46">
        <f>AVERAGE(E5,E10)</f>
        <v>16</v>
      </c>
      <c r="H46" t="s">
        <v>22</v>
      </c>
      <c r="J46">
        <f>AVERAGE(F5,F10)</f>
        <v>78.5</v>
      </c>
    </row>
    <row r="47" spans="1:10" x14ac:dyDescent="0.2">
      <c r="A47" t="s">
        <v>7</v>
      </c>
      <c r="B47" t="s">
        <v>18</v>
      </c>
      <c r="C47" t="s">
        <v>19</v>
      </c>
      <c r="D47">
        <f>AVERAGE(D3:D4,D6:D9,D11:D12)</f>
        <v>38.75</v>
      </c>
      <c r="E47" t="s">
        <v>20</v>
      </c>
      <c r="F47" t="s">
        <v>21</v>
      </c>
      <c r="G47">
        <f>AVERAGE(E3:E4,E6:E9,E11:E12)</f>
        <v>49.75</v>
      </c>
      <c r="H47" t="s">
        <v>22</v>
      </c>
      <c r="J47">
        <f>AVERAGE(F3:F4,F6:F9,F11:F12)</f>
        <v>40.5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 1-10</vt:lpstr>
      <vt:lpstr>Random 10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Trianggoro Wiradinata</dc:creator>
  <cp:lastModifiedBy>Trianggoro Wiradinata</cp:lastModifiedBy>
  <dcterms:created xsi:type="dcterms:W3CDTF">2020-11-18T06:22:19Z</dcterms:created>
  <dcterms:modified xsi:type="dcterms:W3CDTF">2020-11-21T07:39:30Z</dcterms:modified>
</cp:coreProperties>
</file>