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radinata/Documents/FTI/Applied DS 2020.1/Week 10 - Machine Learning - Supervised/"/>
    </mc:Choice>
  </mc:AlternateContent>
  <xr:revisionPtr revIDLastSave="0" documentId="13_ncr:1_{A99EC751-F5BA-5648-9F3D-62708F5BD2D4}" xr6:coauthVersionLast="45" xr6:coauthVersionMax="45" xr10:uidLastSave="{00000000-0000-0000-0000-000000000000}"/>
  <bookViews>
    <workbookView xWindow="4920" yWindow="1080" windowWidth="28040" windowHeight="17440" xr2:uid="{74879992-1653-3B40-A650-BD38F979FD41}"/>
  </bookViews>
  <sheets>
    <sheet name="Perhitungan K-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1" i="1"/>
  <c r="I10" i="1"/>
  <c r="I9" i="1"/>
  <c r="I6" i="1"/>
  <c r="I3" i="1"/>
  <c r="I5" i="1"/>
  <c r="I2" i="1"/>
  <c r="I4" i="1"/>
  <c r="I8" i="1"/>
  <c r="I7" i="1"/>
  <c r="I12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<sst xmlns="http://schemas.openxmlformats.org/spreadsheetml/2006/main" count="50" uniqueCount="11">
  <si>
    <t>Height</t>
  </si>
  <si>
    <t>Weight</t>
  </si>
  <si>
    <t>T-Shirt Size</t>
  </si>
  <si>
    <t>M</t>
  </si>
  <si>
    <t>L</t>
  </si>
  <si>
    <t>New Data</t>
  </si>
  <si>
    <t>Euclidian Distance
(Sorted)</t>
  </si>
  <si>
    <t>Kalau k = 5 ... Cari 5 ED yang terkecil, dengan cara mengurutkan berdasarkan ED dari yg terkecil</t>
  </si>
  <si>
    <t>Terlihat utk new Data ada 4 M dan 1 L</t>
  </si>
  <si>
    <t>maka clasifikasi new Data masuk M</t>
  </si>
  <si>
    <t>Euclidian Distance dari H161, W61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</si>
</sst>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264584</xdr:colOff>
      <xdr:row>6</xdr:row>
      <xdr:rowOff>158750</xdr:rowOff>
    </xdr:from>
    <xdr:to>
      <xdr:col>4</xdr:col>
      <xdr:colOff>1576917</xdr:colOff>
      <xdr:row>10</xdr:row>
      <xdr:rowOff>52917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67607029-E579-F148-9260-EE9B2E5A70E2}"/>
            </a:ext>
          </a:extLst>
        </xdr:cNvPr>
        <xdr:cNvSpPr/>
      </xdr:nvSpPr>
      <xdr:spPr>
        <a:xfrm>
          <a:off x="3958167" y="1587500"/>
          <a:ext cx="1312333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1344084</xdr:colOff>
      <xdr:row>0</xdr:row>
      <xdr:rowOff>391583</xdr:rowOff>
    </xdr:from>
    <xdr:to>
      <xdr:col>9</xdr:col>
      <xdr:colOff>624416</xdr:colOff>
      <xdr:row>6</xdr:row>
      <xdr:rowOff>63500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9C25C06-1C3F-284B-AD74-C5A263AF566D}"/>
            </a:ext>
          </a:extLst>
        </xdr:cNvPr>
        <xdr:cNvSpPr/>
      </xdr:nvSpPr>
      <xdr:spPr>
        <a:xfrm>
          <a:off x="5037667" y="391583"/>
          <a:ext cx="4688416" cy="1100667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504949</xdr:colOff>
      <xdr:row>2</xdr:row>
      <xdr:rowOff>190521</xdr:rowOff>
    </xdr:from>
    <xdr:to>
      <xdr:col>11</xdr:col>
      <xdr:colOff>166282</xdr:colOff>
      <xdr:row>4</xdr:row>
      <xdr:rowOff>180876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61E76A9-5083-A146-BCB3-428A9A6CCBB5}"/>
            </a:ext>
          </a:extLst>
        </xdr:cNvPr>
        <xdr:cNvSpPr/>
      </xdr:nvSpPr>
      <xdr:spPr>
        <a:xfrm rot="20312464">
          <a:off x="9606616" y="814938"/>
          <a:ext cx="1312333" cy="392521"/>
        </a:xfrm>
        <a:prstGeom prst="rightArrow">
          <a:avLst>
            <a:gd name="adj1" fmla="val 50000"/>
            <a:gd name="adj2" fmla="val 54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63501</xdr:colOff>
      <xdr:row>19</xdr:row>
      <xdr:rowOff>81862</xdr:rowOff>
    </xdr:from>
    <xdr:to>
      <xdr:col>2</xdr:col>
      <xdr:colOff>444501</xdr:colOff>
      <xdr:row>26</xdr:row>
      <xdr:rowOff>1</xdr:rowOff>
    </xdr:to>
    <xdr:pic>
      <xdr:nvPicPr>
        <xdr:cNvPr id="5" name="Picture 4" descr="Formula Euclid | Logbook">
          <a:extLst>
            <a:ext uri="{FF2B5EF4-FFF2-40B4-BE49-F238E27FC236}">
              <a16:creationId xmlns:a16="http://schemas.microsoft.com/office/drawing/2014/main" id="{7ADFB14E-3A9C-1A4F-A9C7-4D9702E1F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1" y="4124695"/>
          <a:ext cx="2032000" cy="132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391583</xdr:colOff>
      <xdr:row>20</xdr:row>
      <xdr:rowOff>169333</xdr:rowOff>
    </xdr:from>
    <xdr:to>
      <xdr:col>3</xdr:col>
      <xdr:colOff>878416</xdr:colOff>
      <xdr:row>22</xdr:row>
      <xdr:rowOff>159688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7D2B6ACB-FF88-FF4B-83E0-8533AB7FA255}"/>
            </a:ext>
          </a:extLst>
        </xdr:cNvPr>
        <xdr:cNvSpPr/>
      </xdr:nvSpPr>
      <xdr:spPr>
        <a:xfrm rot="19339533">
          <a:off x="2042583" y="4413250"/>
          <a:ext cx="1312333" cy="392521"/>
        </a:xfrm>
        <a:prstGeom prst="rightArrow">
          <a:avLst>
            <a:gd name="adj1" fmla="val 50000"/>
            <a:gd name="adj2" fmla="val 54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035F-625F-144B-B476-7F007BB784FB}">
  <dimension ref="A1:K31"/>
  <sheetViews>
    <sheetView tabSelected="1" zoomScale="120" zoomScaleNormal="120" workbookViewId="0">
      <selection activeCell="H23" sqref="H23"/>
    </sheetView>
  </sheetViews>
  <sheetFormatPr baseColWidth="10" defaultRowHeight="16" x14ac:dyDescent="0.2"/>
  <cols>
    <col min="4" max="4" width="16" bestFit="1" customWidth="1"/>
    <col min="5" max="5" width="22.5" customWidth="1"/>
    <col min="9" max="9" width="16" bestFit="1" customWidth="1"/>
  </cols>
  <sheetData>
    <row r="1" spans="1:11" ht="34" x14ac:dyDescent="0.2">
      <c r="A1" s="4" t="s">
        <v>0</v>
      </c>
      <c r="B1" s="4" t="s">
        <v>1</v>
      </c>
      <c r="C1" s="4" t="s">
        <v>2</v>
      </c>
      <c r="D1" s="5" t="s">
        <v>10</v>
      </c>
      <c r="F1" s="4" t="s">
        <v>0</v>
      </c>
      <c r="G1" s="4" t="s">
        <v>1</v>
      </c>
      <c r="H1" s="4" t="s">
        <v>2</v>
      </c>
      <c r="I1" s="5" t="s">
        <v>6</v>
      </c>
      <c r="K1" s="6" t="s">
        <v>8</v>
      </c>
    </row>
    <row r="2" spans="1:11" x14ac:dyDescent="0.2">
      <c r="A2" s="1">
        <v>158</v>
      </c>
      <c r="B2" s="1">
        <v>58</v>
      </c>
      <c r="C2" s="1" t="s">
        <v>3</v>
      </c>
      <c r="D2" s="2">
        <f>SQRT(($A$29-A2)^2 + ($B$29-B2)^2)</f>
        <v>4.2426406871192848</v>
      </c>
      <c r="F2" s="1">
        <v>160</v>
      </c>
      <c r="G2" s="1">
        <v>60</v>
      </c>
      <c r="H2" s="1" t="s">
        <v>3</v>
      </c>
      <c r="I2" s="3">
        <f>SQRT(($A$29-F2)^2 + ($B$29-G2)^2)</f>
        <v>1.4142135623730951</v>
      </c>
      <c r="K2" t="s">
        <v>9</v>
      </c>
    </row>
    <row r="3" spans="1:11" x14ac:dyDescent="0.2">
      <c r="A3" s="1">
        <v>158</v>
      </c>
      <c r="B3" s="1">
        <v>59</v>
      </c>
      <c r="C3" s="1" t="s">
        <v>3</v>
      </c>
      <c r="D3" s="2">
        <f>SQRT(($A$29-A3)^2 + ($B$29-B3)^2)</f>
        <v>3.6055512754639891</v>
      </c>
      <c r="F3" s="1">
        <v>163</v>
      </c>
      <c r="G3" s="1">
        <v>61</v>
      </c>
      <c r="H3" s="1" t="s">
        <v>3</v>
      </c>
      <c r="I3" s="3">
        <f>SQRT(($A$29-F3)^2 + ($B$29-G3)^2)</f>
        <v>2</v>
      </c>
    </row>
    <row r="4" spans="1:11" x14ac:dyDescent="0.2">
      <c r="A4" s="1">
        <v>158</v>
      </c>
      <c r="B4" s="1">
        <v>63</v>
      </c>
      <c r="C4" s="1" t="s">
        <v>3</v>
      </c>
      <c r="D4" s="2">
        <f>SQRT(($A$29-A4)^2 + ($B$29-B4)^2)</f>
        <v>3.6055512754639891</v>
      </c>
      <c r="F4" s="1">
        <v>160</v>
      </c>
      <c r="G4" s="1">
        <v>59</v>
      </c>
      <c r="H4" s="1" t="s">
        <v>3</v>
      </c>
      <c r="I4" s="3">
        <f>SQRT(($A$29-F4)^2 + ($B$29-G4)^2)</f>
        <v>2.2360679774997898</v>
      </c>
    </row>
    <row r="5" spans="1:11" x14ac:dyDescent="0.2">
      <c r="A5" s="1">
        <v>160</v>
      </c>
      <c r="B5" s="1">
        <v>59</v>
      </c>
      <c r="C5" s="1" t="s">
        <v>3</v>
      </c>
      <c r="D5" s="3">
        <f>SQRT(($A$29-A5)^2 + ($B$29-B5)^2)</f>
        <v>2.2360679774997898</v>
      </c>
      <c r="F5" s="1">
        <v>163</v>
      </c>
      <c r="G5" s="1">
        <v>60</v>
      </c>
      <c r="H5" s="1" t="s">
        <v>3</v>
      </c>
      <c r="I5" s="3">
        <f>SQRT(($A$29-F5)^2 + ($B$29-G5)^2)</f>
        <v>2.2360679774997898</v>
      </c>
    </row>
    <row r="6" spans="1:11" x14ac:dyDescent="0.2">
      <c r="A6" s="1">
        <v>160</v>
      </c>
      <c r="B6" s="1">
        <v>60</v>
      </c>
      <c r="C6" s="1" t="s">
        <v>3</v>
      </c>
      <c r="D6" s="3">
        <f>SQRT(($A$29-A6)^2 + ($B$29-B6)^2)</f>
        <v>1.4142135623730951</v>
      </c>
      <c r="F6" s="1">
        <v>160</v>
      </c>
      <c r="G6" s="1">
        <v>64</v>
      </c>
      <c r="H6" s="1" t="s">
        <v>4</v>
      </c>
      <c r="I6" s="3">
        <f>SQRT(($A$29-F6)^2 + ($B$29-G6)^2)</f>
        <v>3.1622776601683795</v>
      </c>
    </row>
    <row r="7" spans="1:11" x14ac:dyDescent="0.2">
      <c r="A7" s="1">
        <v>163</v>
      </c>
      <c r="B7" s="1">
        <v>60</v>
      </c>
      <c r="C7" s="1" t="s">
        <v>3</v>
      </c>
      <c r="D7" s="3">
        <f>SQRT(($A$29-A7)^2 + ($B$29-B7)^2)</f>
        <v>2.2360679774997898</v>
      </c>
      <c r="F7" s="1">
        <v>158</v>
      </c>
      <c r="G7" s="1">
        <v>59</v>
      </c>
      <c r="H7" s="1" t="s">
        <v>3</v>
      </c>
      <c r="I7" s="2">
        <f>SQRT(($A$29-F7)^2 + ($B$29-G7)^2)</f>
        <v>3.6055512754639891</v>
      </c>
    </row>
    <row r="8" spans="1:11" x14ac:dyDescent="0.2">
      <c r="A8" s="1">
        <v>163</v>
      </c>
      <c r="B8" s="1">
        <v>61</v>
      </c>
      <c r="C8" s="1" t="s">
        <v>3</v>
      </c>
      <c r="D8" s="3">
        <f>SQRT(($A$29-A8)^2 + ($B$29-B8)^2)</f>
        <v>2</v>
      </c>
      <c r="F8" s="1">
        <v>158</v>
      </c>
      <c r="G8" s="1">
        <v>63</v>
      </c>
      <c r="H8" s="1" t="s">
        <v>3</v>
      </c>
      <c r="I8" s="2">
        <f>SQRT(($A$29-F8)^2 + ($B$29-G8)^2)</f>
        <v>3.6055512754639891</v>
      </c>
    </row>
    <row r="9" spans="1:11" x14ac:dyDescent="0.2">
      <c r="A9" s="1">
        <v>160</v>
      </c>
      <c r="B9" s="1">
        <v>64</v>
      </c>
      <c r="C9" s="1" t="s">
        <v>4</v>
      </c>
      <c r="D9" s="3">
        <f>SQRT(($A$29-A9)^2 + ($B$29-B9)^2)</f>
        <v>3.1622776601683795</v>
      </c>
      <c r="F9" s="1">
        <v>163</v>
      </c>
      <c r="G9" s="1">
        <v>64</v>
      </c>
      <c r="H9" s="1" t="s">
        <v>4</v>
      </c>
      <c r="I9" s="2">
        <f>SQRT(($A$29-F9)^2 + ($B$29-G9)^2)</f>
        <v>3.6055512754639891</v>
      </c>
    </row>
    <row r="10" spans="1:11" x14ac:dyDescent="0.2">
      <c r="A10" s="1">
        <v>163</v>
      </c>
      <c r="B10" s="1">
        <v>64</v>
      </c>
      <c r="C10" s="1" t="s">
        <v>4</v>
      </c>
      <c r="D10" s="2">
        <f>SQRT(($A$29-A10)^2 + ($B$29-B10)^2)</f>
        <v>3.6055512754639891</v>
      </c>
      <c r="F10" s="1">
        <v>165</v>
      </c>
      <c r="G10" s="1">
        <v>61</v>
      </c>
      <c r="H10" s="1" t="s">
        <v>4</v>
      </c>
      <c r="I10" s="2">
        <f>SQRT(($A$29-F10)^2 + ($B$29-G10)^2)</f>
        <v>4</v>
      </c>
    </row>
    <row r="11" spans="1:11" x14ac:dyDescent="0.2">
      <c r="A11" s="1">
        <v>165</v>
      </c>
      <c r="B11" s="1">
        <v>61</v>
      </c>
      <c r="C11" s="1" t="s">
        <v>4</v>
      </c>
      <c r="D11" s="2">
        <f>SQRT(($A$29-A11)^2 + ($B$29-B11)^2)</f>
        <v>4</v>
      </c>
      <c r="F11" s="1">
        <v>165</v>
      </c>
      <c r="G11" s="1">
        <v>62</v>
      </c>
      <c r="H11" s="1" t="s">
        <v>4</v>
      </c>
      <c r="I11" s="2">
        <f>SQRT(($A$29-F11)^2 + ($B$29-G11)^2)</f>
        <v>4.1231056256176606</v>
      </c>
    </row>
    <row r="12" spans="1:11" x14ac:dyDescent="0.2">
      <c r="A12" s="1">
        <v>165</v>
      </c>
      <c r="B12" s="1">
        <v>62</v>
      </c>
      <c r="C12" s="1" t="s">
        <v>4</v>
      </c>
      <c r="D12" s="2">
        <f>SQRT(($A$29-A12)^2 + ($B$29-B12)^2)</f>
        <v>4.1231056256176606</v>
      </c>
      <c r="F12" s="1">
        <v>158</v>
      </c>
      <c r="G12" s="1">
        <v>58</v>
      </c>
      <c r="H12" s="1" t="s">
        <v>3</v>
      </c>
      <c r="I12" s="2">
        <f>SQRT(($A$29-F12)^2 + ($B$29-G12)^2)</f>
        <v>4.2426406871192848</v>
      </c>
    </row>
    <row r="13" spans="1:11" x14ac:dyDescent="0.2">
      <c r="A13" s="1">
        <v>165</v>
      </c>
      <c r="B13" s="1">
        <v>65</v>
      </c>
      <c r="C13" s="1" t="s">
        <v>4</v>
      </c>
      <c r="D13" s="2">
        <f>SQRT(($A$29-A13)^2 + ($B$29-B13)^2)</f>
        <v>5.6568542494923806</v>
      </c>
      <c r="F13" s="1">
        <v>165</v>
      </c>
      <c r="G13" s="1">
        <v>65</v>
      </c>
      <c r="H13" s="1" t="s">
        <v>4</v>
      </c>
      <c r="I13" s="2">
        <f>SQRT(($A$29-F13)^2 + ($B$29-G13)^2)</f>
        <v>5.6568542494923806</v>
      </c>
    </row>
    <row r="14" spans="1:11" x14ac:dyDescent="0.2">
      <c r="A14" s="1">
        <v>168</v>
      </c>
      <c r="B14" s="1">
        <v>62</v>
      </c>
      <c r="C14" s="1" t="s">
        <v>4</v>
      </c>
      <c r="D14" s="2">
        <f>SQRT(($A$29-A14)^2 + ($B$29-B14)^2)</f>
        <v>7.0710678118654755</v>
      </c>
      <c r="F14" s="1">
        <v>168</v>
      </c>
      <c r="G14" s="1">
        <v>62</v>
      </c>
      <c r="H14" s="1" t="s">
        <v>4</v>
      </c>
      <c r="I14" s="2">
        <f>SQRT(($A$29-F14)^2 + ($B$29-G14)^2)</f>
        <v>7.0710678118654755</v>
      </c>
    </row>
    <row r="15" spans="1:11" x14ac:dyDescent="0.2">
      <c r="A15" s="1">
        <v>168</v>
      </c>
      <c r="B15" s="1">
        <v>63</v>
      </c>
      <c r="C15" s="1" t="s">
        <v>4</v>
      </c>
      <c r="D15" s="2">
        <f>SQRT(($A$29-A15)^2 + ($B$29-B15)^2)</f>
        <v>7.2801098892805181</v>
      </c>
      <c r="F15" s="1">
        <v>168</v>
      </c>
      <c r="G15" s="1">
        <v>63</v>
      </c>
      <c r="H15" s="1" t="s">
        <v>4</v>
      </c>
      <c r="I15" s="2">
        <f>SQRT(($A$29-F15)^2 + ($B$29-G15)^2)</f>
        <v>7.2801098892805181</v>
      </c>
    </row>
    <row r="16" spans="1:11" x14ac:dyDescent="0.2">
      <c r="A16" s="1">
        <v>168</v>
      </c>
      <c r="B16" s="1">
        <v>66</v>
      </c>
      <c r="C16" s="1" t="s">
        <v>4</v>
      </c>
      <c r="D16" s="2">
        <f>SQRT(($A$29-A16)^2 + ($B$29-B16)^2)</f>
        <v>8.6023252670426267</v>
      </c>
      <c r="F16" s="1">
        <v>168</v>
      </c>
      <c r="G16" s="1">
        <v>66</v>
      </c>
      <c r="H16" s="1" t="s">
        <v>4</v>
      </c>
      <c r="I16" s="2">
        <f>SQRT(($A$29-F16)^2 + ($B$29-G16)^2)</f>
        <v>8.6023252670426267</v>
      </c>
    </row>
    <row r="17" spans="1:9" x14ac:dyDescent="0.2">
      <c r="A17" s="1">
        <v>170</v>
      </c>
      <c r="B17" s="1">
        <v>63</v>
      </c>
      <c r="C17" s="1" t="s">
        <v>4</v>
      </c>
      <c r="D17" s="2">
        <f>SQRT(($A$29-A17)^2 + ($B$29-B17)^2)</f>
        <v>9.2195444572928871</v>
      </c>
      <c r="F17" s="1">
        <v>170</v>
      </c>
      <c r="G17" s="1">
        <v>63</v>
      </c>
      <c r="H17" s="1" t="s">
        <v>4</v>
      </c>
      <c r="I17" s="2">
        <f>SQRT(($A$29-F17)^2 + ($B$29-G17)^2)</f>
        <v>9.2195444572928871</v>
      </c>
    </row>
    <row r="18" spans="1:9" x14ac:dyDescent="0.2">
      <c r="A18" s="1">
        <v>170</v>
      </c>
      <c r="B18" s="1">
        <v>64</v>
      </c>
      <c r="C18" s="1" t="s">
        <v>4</v>
      </c>
      <c r="D18" s="2">
        <f>SQRT(($A$29-A18)^2 + ($B$29-B18)^2)</f>
        <v>9.4868329805051381</v>
      </c>
      <c r="F18" s="1">
        <v>170</v>
      </c>
      <c r="G18" s="1">
        <v>64</v>
      </c>
      <c r="H18" s="1" t="s">
        <v>4</v>
      </c>
      <c r="I18" s="2">
        <f>SQRT(($A$29-F18)^2 + ($B$29-G18)^2)</f>
        <v>9.4868329805051381</v>
      </c>
    </row>
    <row r="19" spans="1:9" x14ac:dyDescent="0.2">
      <c r="A19" s="1">
        <v>170</v>
      </c>
      <c r="B19" s="1">
        <v>68</v>
      </c>
      <c r="C19" s="1" t="s">
        <v>4</v>
      </c>
      <c r="D19" s="2">
        <f>SQRT(($A$29-A19)^2 + ($B$29-B19)^2)</f>
        <v>11.401754250991379</v>
      </c>
      <c r="F19" s="1">
        <v>170</v>
      </c>
      <c r="G19" s="1">
        <v>68</v>
      </c>
      <c r="H19" s="1" t="s">
        <v>4</v>
      </c>
      <c r="I19" s="2">
        <f>SQRT(($A$29-F19)^2 + ($B$29-G19)^2)</f>
        <v>11.401754250991379</v>
      </c>
    </row>
    <row r="27" spans="1:9" x14ac:dyDescent="0.2">
      <c r="A27" t="s">
        <v>5</v>
      </c>
    </row>
    <row r="28" spans="1:9" x14ac:dyDescent="0.2">
      <c r="A28" t="s">
        <v>0</v>
      </c>
      <c r="B28" t="s">
        <v>1</v>
      </c>
    </row>
    <row r="29" spans="1:9" x14ac:dyDescent="0.2">
      <c r="A29">
        <v>161</v>
      </c>
      <c r="B29">
        <v>61</v>
      </c>
    </row>
    <row r="31" spans="1:9" x14ac:dyDescent="0.2">
      <c r="A31" t="s">
        <v>7</v>
      </c>
    </row>
  </sheetData>
  <sortState xmlns:xlrd2="http://schemas.microsoft.com/office/spreadsheetml/2017/richdata2" ref="F2:I19">
    <sortCondition ref="I2:I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Perhitungan K-NN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Trianggoro Wiradinata</dc:creator>
  <cp:lastModifiedBy>Trianggoro Wiradinata</cp:lastModifiedBy>
  <dcterms:created xsi:type="dcterms:W3CDTF">2020-09-27T05:41:17Z</dcterms:created>
  <dcterms:modified xsi:type="dcterms:W3CDTF">2020-11-17T09:20:51Z</dcterms:modified>
</cp:coreProperties>
</file>