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I:\GBS DONNEES\Bureau\GBS-GERALDO-DIVINE\DOSSIER 2025\EXECUTION\Evaluation parc\"/>
    </mc:Choice>
  </mc:AlternateContent>
  <xr:revisionPtr revIDLastSave="0" documentId="13_ncr:1_{59D3A9F7-B48D-4521-9CAF-9DAC134FE6DC}" xr6:coauthVersionLast="47" xr6:coauthVersionMax="47" xr10:uidLastSave="{00000000-0000-0000-0000-000000000000}"/>
  <bookViews>
    <workbookView xWindow="-120" yWindow="-120" windowWidth="20730" windowHeight="11040" tabRatio="726" xr2:uid="{00000000-000D-0000-FFFF-FFFF00000000}"/>
  </bookViews>
  <sheets>
    <sheet name="Lot 1 " sheetId="27" r:id="rId1"/>
    <sheet name="Montant total" sheetId="26" state="hidden"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50" i="27" l="1"/>
  <c r="G150" i="27"/>
  <c r="H149" i="27"/>
  <c r="G149" i="27"/>
  <c r="H148" i="27"/>
  <c r="G148" i="27"/>
  <c r="H147" i="27"/>
  <c r="G147" i="27"/>
  <c r="H146" i="27"/>
  <c r="G146" i="27"/>
  <c r="H144" i="27"/>
  <c r="G144" i="27"/>
  <c r="H143" i="27"/>
  <c r="H142" i="27"/>
  <c r="G142" i="27"/>
  <c r="H141" i="27"/>
  <c r="G141" i="27"/>
  <c r="H140" i="27"/>
  <c r="G140" i="27"/>
  <c r="H139" i="27"/>
  <c r="G139" i="27"/>
  <c r="H138" i="27"/>
  <c r="G138" i="27"/>
  <c r="H137" i="27"/>
  <c r="G137" i="27"/>
  <c r="H136" i="27"/>
  <c r="G136" i="27"/>
  <c r="H135" i="27"/>
  <c r="G135" i="27"/>
  <c r="H134" i="27"/>
  <c r="G134" i="27"/>
  <c r="H133" i="27"/>
  <c r="G133" i="27"/>
  <c r="H132" i="27"/>
  <c r="G132" i="27"/>
  <c r="H131" i="27"/>
  <c r="G131" i="27"/>
  <c r="H129" i="27"/>
  <c r="G129" i="27"/>
  <c r="H128" i="27"/>
  <c r="G128" i="27"/>
  <c r="H127" i="27"/>
  <c r="G127" i="27"/>
  <c r="H126" i="27"/>
  <c r="G126" i="27"/>
  <c r="H125" i="27"/>
  <c r="G125" i="27"/>
  <c r="H124" i="27"/>
  <c r="G124" i="27"/>
  <c r="H123" i="27"/>
  <c r="G123" i="27"/>
  <c r="H121" i="27"/>
  <c r="G121" i="27"/>
  <c r="H120" i="27"/>
  <c r="G120" i="27"/>
  <c r="H119" i="27"/>
  <c r="G119" i="27"/>
  <c r="H118" i="27"/>
  <c r="G118" i="27"/>
  <c r="H117" i="27"/>
  <c r="G117" i="27"/>
  <c r="H116" i="27"/>
  <c r="G116" i="27"/>
  <c r="H115" i="27"/>
  <c r="G115" i="27"/>
  <c r="H114" i="27"/>
  <c r="G114" i="27"/>
  <c r="H113" i="27"/>
  <c r="G113" i="27"/>
  <c r="H112" i="27"/>
  <c r="G112" i="27"/>
  <c r="H111" i="27"/>
  <c r="G111" i="27"/>
  <c r="H110" i="27"/>
  <c r="G110" i="27"/>
  <c r="H109" i="27"/>
  <c r="G109" i="27"/>
  <c r="H108" i="27"/>
  <c r="G108" i="27"/>
  <c r="H107" i="27"/>
  <c r="G107" i="27"/>
  <c r="H106" i="27"/>
  <c r="G106" i="27"/>
  <c r="H105" i="27"/>
  <c r="G105" i="27"/>
  <c r="H104" i="27"/>
  <c r="G104" i="27"/>
  <c r="H103" i="27"/>
  <c r="G103" i="27"/>
  <c r="H102" i="27"/>
  <c r="G102" i="27"/>
  <c r="H101" i="27"/>
  <c r="G101" i="27"/>
  <c r="H100" i="27"/>
  <c r="G100" i="27"/>
  <c r="H99" i="27"/>
  <c r="G99" i="27"/>
  <c r="H98" i="27"/>
  <c r="G98" i="27"/>
  <c r="H97" i="27"/>
  <c r="G97" i="27"/>
  <c r="H95" i="27"/>
  <c r="G95" i="27"/>
  <c r="H94" i="27"/>
  <c r="H93" i="27"/>
  <c r="G93" i="27"/>
  <c r="H92" i="27"/>
  <c r="G92" i="27"/>
  <c r="H91" i="27"/>
  <c r="G91" i="27"/>
  <c r="H90" i="27"/>
  <c r="G90" i="27"/>
  <c r="H89" i="27"/>
  <c r="G89" i="27"/>
  <c r="H88" i="27"/>
  <c r="G88" i="27"/>
  <c r="H87" i="27"/>
  <c r="G87" i="27"/>
  <c r="H86" i="27"/>
  <c r="G86" i="27"/>
  <c r="H85" i="27"/>
  <c r="G85" i="27"/>
  <c r="H84" i="27"/>
  <c r="G84" i="27"/>
  <c r="H83" i="27"/>
  <c r="G83" i="27"/>
  <c r="H82" i="27"/>
  <c r="G82" i="27"/>
  <c r="H81" i="27"/>
  <c r="G81" i="27"/>
  <c r="H80" i="27"/>
  <c r="G80" i="27"/>
  <c r="H79" i="27"/>
  <c r="G79" i="27"/>
  <c r="H78" i="27"/>
  <c r="G78" i="27"/>
  <c r="H77" i="27"/>
  <c r="G77" i="27"/>
  <c r="H76" i="27"/>
  <c r="G76" i="27"/>
  <c r="H75" i="27"/>
  <c r="G75" i="27"/>
  <c r="H74" i="27"/>
  <c r="G74" i="27"/>
  <c r="H73" i="27"/>
  <c r="G73" i="27"/>
  <c r="H72" i="27"/>
  <c r="G72" i="27"/>
  <c r="H71" i="27"/>
  <c r="G71" i="27"/>
  <c r="H70" i="27"/>
  <c r="G70" i="27"/>
  <c r="H69" i="27"/>
  <c r="G69" i="27"/>
  <c r="H68" i="27"/>
  <c r="G68" i="27"/>
  <c r="H67" i="27"/>
  <c r="G67" i="27"/>
  <c r="H66" i="27"/>
  <c r="G66" i="27"/>
  <c r="H65" i="27"/>
  <c r="G65" i="27"/>
  <c r="H64" i="27"/>
  <c r="G64" i="27"/>
  <c r="H63" i="27"/>
  <c r="G63" i="27"/>
  <c r="H62" i="27"/>
  <c r="G62" i="27"/>
  <c r="H61" i="27"/>
  <c r="G61" i="27"/>
  <c r="H60" i="27"/>
  <c r="G60" i="27"/>
  <c r="H59" i="27"/>
  <c r="G59" i="27"/>
  <c r="H58" i="27"/>
  <c r="G58" i="27"/>
  <c r="H57" i="27"/>
  <c r="G57" i="27"/>
  <c r="H56" i="27"/>
  <c r="G56" i="27"/>
  <c r="H55" i="27"/>
  <c r="G55" i="27"/>
  <c r="H54" i="27"/>
  <c r="G54" i="27"/>
  <c r="H53" i="27"/>
  <c r="G53" i="27"/>
  <c r="H52" i="27"/>
  <c r="G52" i="27"/>
  <c r="H51" i="27"/>
  <c r="G51" i="27"/>
  <c r="H50" i="27"/>
  <c r="G50" i="27"/>
  <c r="H49" i="27"/>
  <c r="G49" i="27"/>
  <c r="H48" i="27"/>
  <c r="G48" i="27"/>
  <c r="H46" i="27"/>
  <c r="G46" i="27"/>
  <c r="H45" i="27"/>
  <c r="G45" i="27"/>
  <c r="H44" i="27"/>
  <c r="G44" i="27"/>
  <c r="H43" i="27"/>
  <c r="G43" i="27"/>
  <c r="H42" i="27"/>
  <c r="G42" i="27"/>
  <c r="H41" i="27"/>
  <c r="G41" i="27"/>
  <c r="H40" i="27"/>
  <c r="G40" i="27"/>
  <c r="H39" i="27"/>
  <c r="G39" i="27"/>
  <c r="H38" i="27"/>
  <c r="G38" i="27"/>
  <c r="H37" i="27"/>
  <c r="G37" i="27"/>
  <c r="H36" i="27"/>
  <c r="G36" i="27"/>
  <c r="H35" i="27"/>
  <c r="G35" i="27"/>
  <c r="H34" i="27"/>
  <c r="G34" i="27"/>
  <c r="H33" i="27"/>
  <c r="G33" i="27"/>
  <c r="H32" i="27"/>
  <c r="G32" i="27"/>
  <c r="H31" i="27"/>
  <c r="G31" i="27"/>
  <c r="H30" i="27"/>
  <c r="G30" i="27"/>
  <c r="H29" i="27"/>
  <c r="G29" i="27"/>
  <c r="H28" i="27"/>
  <c r="G28" i="27"/>
  <c r="H27" i="27"/>
  <c r="G27" i="27"/>
  <c r="H26" i="27"/>
  <c r="G26" i="27"/>
  <c r="H25" i="27"/>
  <c r="G25" i="27"/>
  <c r="H24" i="27"/>
  <c r="G24" i="27"/>
  <c r="H23" i="27"/>
  <c r="G23" i="27"/>
  <c r="H22" i="27"/>
  <c r="G22" i="27"/>
  <c r="H21" i="27"/>
  <c r="G21" i="27"/>
  <c r="H20" i="27"/>
  <c r="G20" i="27"/>
  <c r="H19" i="27"/>
  <c r="G19" i="27"/>
  <c r="H18" i="27"/>
  <c r="G18" i="27"/>
  <c r="H17" i="27"/>
  <c r="G17" i="27"/>
  <c r="H16" i="27"/>
  <c r="G16" i="27"/>
  <c r="H15" i="27"/>
  <c r="G15" i="27"/>
  <c r="H14" i="27"/>
  <c r="G14" i="27"/>
  <c r="H13" i="27"/>
  <c r="G13" i="27"/>
  <c r="H12" i="27"/>
  <c r="G12" i="27"/>
  <c r="H11" i="27"/>
  <c r="G11" i="27"/>
  <c r="H10" i="27"/>
  <c r="G10" i="27"/>
  <c r="H9" i="27"/>
  <c r="G9" i="27"/>
  <c r="H8" i="27"/>
  <c r="G8" i="27"/>
  <c r="H7" i="27"/>
  <c r="G7" i="27"/>
  <c r="H6" i="27"/>
  <c r="G6" i="27"/>
  <c r="H5" i="27"/>
  <c r="G5" i="27"/>
  <c r="H4" i="27"/>
  <c r="G4" i="27"/>
  <c r="H3" i="27"/>
  <c r="G3" i="27"/>
  <c r="G151" i="27" l="1"/>
  <c r="H151" i="27"/>
  <c r="G12" i="26"/>
  <c r="C6" i="26" l="1"/>
  <c r="C5" i="26"/>
  <c r="C9" i="26"/>
  <c r="C11" i="26"/>
  <c r="C3" i="26" l="1"/>
  <c r="C10" i="26" l="1"/>
  <c r="C4" i="26" l="1"/>
  <c r="C8" i="26"/>
  <c r="C7" i="26"/>
  <c r="C2" i="26"/>
  <c r="C12" i="26" l="1"/>
  <c r="B11" i="26" l="1"/>
  <c r="F11" i="26" s="1"/>
  <c r="H11" i="26" s="1"/>
  <c r="B10" i="26" l="1"/>
  <c r="F10" i="26" s="1"/>
  <c r="H10" i="26" s="1"/>
  <c r="B7" i="26"/>
  <c r="F7" i="26" s="1"/>
  <c r="H7" i="26" s="1"/>
  <c r="B6" i="26" l="1"/>
  <c r="F6" i="26" s="1"/>
  <c r="H6" i="26" s="1"/>
  <c r="B4" i="26" l="1"/>
  <c r="F4" i="26" s="1"/>
  <c r="B2" i="26"/>
  <c r="F2" i="26" s="1"/>
  <c r="H2" i="26" s="1"/>
  <c r="H4" i="26" l="1"/>
  <c r="B5" i="26" l="1"/>
  <c r="F5" i="26" s="1"/>
  <c r="H5" i="26" s="1"/>
  <c r="B8" i="26"/>
  <c r="F8" i="26" s="1"/>
  <c r="H8" i="26" s="1"/>
  <c r="B3" i="26"/>
  <c r="F3" i="26" s="1"/>
  <c r="H3" i="26" s="1"/>
  <c r="B9" i="26"/>
  <c r="F9" i="26" s="1"/>
  <c r="H9" i="26" l="1"/>
  <c r="H12" i="26" s="1"/>
  <c r="F12" i="26"/>
  <c r="B12" i="26"/>
</calcChain>
</file>

<file path=xl/sharedStrings.xml><?xml version="1.0" encoding="utf-8"?>
<sst xmlns="http://schemas.openxmlformats.org/spreadsheetml/2006/main" count="310" uniqueCount="292">
  <si>
    <t>Maintenance préventive</t>
  </si>
  <si>
    <t>Fourniture et Remplacement de Câble d'alimentation</t>
  </si>
  <si>
    <t>6.5</t>
  </si>
  <si>
    <t>6.4</t>
  </si>
  <si>
    <t>Installation ou réinstallation des logiciels métiers</t>
  </si>
  <si>
    <t>6.3</t>
  </si>
  <si>
    <t>Installation ou réinstallation des logiciels antivirus</t>
  </si>
  <si>
    <t>6.2</t>
  </si>
  <si>
    <t>6.1</t>
  </si>
  <si>
    <t>5.13</t>
  </si>
  <si>
    <t>Réparation du disque dur externe</t>
  </si>
  <si>
    <t>5.12</t>
  </si>
  <si>
    <t>Fourniture et Remplacement du câble de disque dur externe</t>
  </si>
  <si>
    <t>5.11</t>
  </si>
  <si>
    <t>Récupération et restauration de données de disque dur externe</t>
  </si>
  <si>
    <t>5.10</t>
  </si>
  <si>
    <t>Fourniture et Remplacement de Capteur d'image</t>
  </si>
  <si>
    <t>5.9</t>
  </si>
  <si>
    <t>Fourniture et Remplacement de Module du rouleau d'entrainement</t>
  </si>
  <si>
    <t>5.8</t>
  </si>
  <si>
    <t>Fourniture et Remplacement de Rouleau d'entrainement (patin d'entrainement)</t>
  </si>
  <si>
    <t>5.7</t>
  </si>
  <si>
    <t>Fourniture et Remplacement de Rouleau de séparation (patin de séparation)</t>
  </si>
  <si>
    <t>5.6</t>
  </si>
  <si>
    <t>Fourniture et Remplacement de Capot de chargeur de document</t>
  </si>
  <si>
    <t>5.5</t>
  </si>
  <si>
    <t>Fourniture et Remplacement de Carte de commande</t>
  </si>
  <si>
    <t>5.4</t>
  </si>
  <si>
    <t>Fourniture et Remplacement du cordon d'alimentation scanneur</t>
  </si>
  <si>
    <t>5.3</t>
  </si>
  <si>
    <t>Débourrage du scanner</t>
  </si>
  <si>
    <t>5.2</t>
  </si>
  <si>
    <t>Installation ou réinstallation du pilote</t>
  </si>
  <si>
    <t>5.1</t>
  </si>
  <si>
    <t>Scanneur et Disques externes</t>
  </si>
  <si>
    <t>4.7</t>
  </si>
  <si>
    <t>Fourniture et Remplacement de Câble IEC C14 C15</t>
  </si>
  <si>
    <t>4.6</t>
  </si>
  <si>
    <t>4.4</t>
  </si>
  <si>
    <t>Fourniture et Remplacement de Batterie de 12 V - 9 A</t>
  </si>
  <si>
    <t>4.3</t>
  </si>
  <si>
    <t>Fourniture et Remplacement de Batterie de 12 V - 7 A</t>
  </si>
  <si>
    <t>4.2</t>
  </si>
  <si>
    <t>Réparation de la carte principale</t>
  </si>
  <si>
    <t>4.1</t>
  </si>
  <si>
    <t>Onduleur</t>
  </si>
  <si>
    <t>Fourniture et Remplacement de Nappe de tête d'impression</t>
  </si>
  <si>
    <t>Fourniture et Remplacement de Détecteur papier</t>
  </si>
  <si>
    <t>Fourniture et Remplacement de l'Interrupteur marche/Arrêt</t>
  </si>
  <si>
    <t>3.25</t>
  </si>
  <si>
    <t>Fourniture et Remplacement de Chariot des cartouches</t>
  </si>
  <si>
    <t>3.24</t>
  </si>
  <si>
    <t>Fourniture et Remplacement de Tête d'impression</t>
  </si>
  <si>
    <t>3.23</t>
  </si>
  <si>
    <t>Fourniture et Remplacement de port Réseau</t>
  </si>
  <si>
    <t>3.22</t>
  </si>
  <si>
    <t>Fourniture et Remplacement de Câble USB</t>
  </si>
  <si>
    <t>3.21</t>
  </si>
  <si>
    <t>3.20</t>
  </si>
  <si>
    <t>3.19</t>
  </si>
  <si>
    <t>3.18</t>
  </si>
  <si>
    <t>Fourniture et Remplacement de Rouleau de pression</t>
  </si>
  <si>
    <t>3.17</t>
  </si>
  <si>
    <t>Fourniture et Remplacement de Rouleau chauffant</t>
  </si>
  <si>
    <t>3.16</t>
  </si>
  <si>
    <t>3.15</t>
  </si>
  <si>
    <t>Fourniture et Remplacement de Kit d'engrenage (pignons)</t>
  </si>
  <si>
    <t>3.14</t>
  </si>
  <si>
    <t>3.13</t>
  </si>
  <si>
    <t>Fourniture et Remplacement de Four (Kit de fusion)</t>
  </si>
  <si>
    <t>3.12</t>
  </si>
  <si>
    <t>Fourniture et Remplacement de Carte réseau</t>
  </si>
  <si>
    <t>3.11</t>
  </si>
  <si>
    <t>3.10</t>
  </si>
  <si>
    <t>3.9</t>
  </si>
  <si>
    <t>Fourniture et Remplacement de Patin de prise de papier (Rollers)</t>
  </si>
  <si>
    <t>3.8</t>
  </si>
  <si>
    <t>Fourniture et Remplacement de Film</t>
  </si>
  <si>
    <t>3.7</t>
  </si>
  <si>
    <t>3.6</t>
  </si>
  <si>
    <t>3.5</t>
  </si>
  <si>
    <t>Fourniture et Remplacement de la carte USB</t>
  </si>
  <si>
    <t>3.4</t>
  </si>
  <si>
    <t>Fourniture et Remplacement du port USB</t>
  </si>
  <si>
    <t>3.3</t>
  </si>
  <si>
    <t>Débourrage ou nettoyage du tambour ou des aiguilles</t>
  </si>
  <si>
    <t>3.2</t>
  </si>
  <si>
    <t>Installation ou réinstallation pilote et partage d'une imprimante</t>
  </si>
  <si>
    <t>3.1</t>
  </si>
  <si>
    <t>Imprimante (Laser, Jet d'encre, multifonction et matricielle)</t>
  </si>
  <si>
    <t>Réparation de système de pointage  (Pavé tactile, trackball )</t>
  </si>
  <si>
    <t>Fourniture et Remplacement de Hauts parleurs</t>
  </si>
  <si>
    <t>Fourniture et Remplacement de Chargeur d'alimentation</t>
  </si>
  <si>
    <t>Fourniture et Remplacement de cordon d'alimentation</t>
  </si>
  <si>
    <t>Fourniture et Remplacement de Pile CMOS</t>
  </si>
  <si>
    <t>2.42</t>
  </si>
  <si>
    <t>2.41</t>
  </si>
  <si>
    <t>2.40</t>
  </si>
  <si>
    <t>Fourniture et Remplacement de Disque dur sata 2.5" 1To</t>
  </si>
  <si>
    <t>2.39</t>
  </si>
  <si>
    <t>2.38</t>
  </si>
  <si>
    <t xml:space="preserve">Fourniture et Remplacement de Barrette mémoire 16 Go </t>
  </si>
  <si>
    <t>2.37</t>
  </si>
  <si>
    <t xml:space="preserve">Fourniture et Remplacement de Barrette mémoire 8 Go </t>
  </si>
  <si>
    <t>2.36</t>
  </si>
  <si>
    <t xml:space="preserve">Fourniture et Remplacement de Barrette mémoire 4 Go </t>
  </si>
  <si>
    <t>2.35</t>
  </si>
  <si>
    <t>Fourniture et Remplacement de Bloc de refroidissement processeur</t>
  </si>
  <si>
    <t>2.34</t>
  </si>
  <si>
    <t>Fourniture et Remplacement de Carte wifi</t>
  </si>
  <si>
    <t>2.33</t>
  </si>
  <si>
    <t>Fourniture et Remplacement de Microprocesseur Intel core i7</t>
  </si>
  <si>
    <t>2.32</t>
  </si>
  <si>
    <t>Fourniture et Remplacement de Microprocesseur Intel core i5</t>
  </si>
  <si>
    <t>2.31</t>
  </si>
  <si>
    <t>Fourniture et Remplacement de Microprocesseur Intel core i3</t>
  </si>
  <si>
    <t>2.30</t>
  </si>
  <si>
    <t>Fourniture et Remplacement de Microprocesseur AMD</t>
  </si>
  <si>
    <t>2.29</t>
  </si>
  <si>
    <t>Fourniture et Remplacement de Cordon nappe VGA</t>
  </si>
  <si>
    <t>2.28</t>
  </si>
  <si>
    <t>2.27</t>
  </si>
  <si>
    <t>Fourniture et Remplacement de Batterie 4500mAH</t>
  </si>
  <si>
    <t>2.26</t>
  </si>
  <si>
    <t>2.25</t>
  </si>
  <si>
    <t>2.24</t>
  </si>
  <si>
    <t>2.23</t>
  </si>
  <si>
    <t>Fourniture et Remplacement de Clavier AZERTY</t>
  </si>
  <si>
    <t>2.22</t>
  </si>
  <si>
    <t>Réparation de la dalle d’un Ecran toute dimension</t>
  </si>
  <si>
    <t>2.21</t>
  </si>
  <si>
    <t>Fourniture et Remplacement de Webcam</t>
  </si>
  <si>
    <t>2.20</t>
  </si>
  <si>
    <t>Fourniture et Remplacement de la Dalle d’Ecran LCD 17"</t>
  </si>
  <si>
    <t>2.19</t>
  </si>
  <si>
    <t>Fourniture et Remplacement de la Dalle d’Ecran LCD 15"</t>
  </si>
  <si>
    <t>2.18</t>
  </si>
  <si>
    <t>Fourniture et Remplacement de la Dalle d’Ecran LED 17"</t>
  </si>
  <si>
    <t>2.17</t>
  </si>
  <si>
    <t>Fourniture et Remplacement de la Dalle d’Ecran LED 15"</t>
  </si>
  <si>
    <t>2.16</t>
  </si>
  <si>
    <t>Sauvegarde et Restauration des données</t>
  </si>
  <si>
    <t>2.15</t>
  </si>
  <si>
    <t>Réparation et récupération de données de disque dur</t>
  </si>
  <si>
    <t>2.14</t>
  </si>
  <si>
    <t xml:space="preserve">Réparation du chargeur </t>
  </si>
  <si>
    <t>2.13</t>
  </si>
  <si>
    <t>2.12</t>
  </si>
  <si>
    <t>Réparation du bouton d'allumage de l'ordinateur</t>
  </si>
  <si>
    <t>2.11</t>
  </si>
  <si>
    <t>Mise en service d'un nouvel ordinateur</t>
  </si>
  <si>
    <t>2.10</t>
  </si>
  <si>
    <t>Réparation d’écran toute dimension</t>
  </si>
  <si>
    <t>2.9</t>
  </si>
  <si>
    <t>2.8</t>
  </si>
  <si>
    <t>2.7</t>
  </si>
  <si>
    <t>2.6</t>
  </si>
  <si>
    <t>Réparation de pièces défectueuses d'une carte mère (Ports USB, HDMI, VGA, alimentation et Display, composants électronique…)</t>
  </si>
  <si>
    <t>2.5</t>
  </si>
  <si>
    <t>2.4</t>
  </si>
  <si>
    <t>2.3</t>
  </si>
  <si>
    <t>Installation ou réinstallation complète des logiciels système (système d'exploitation, outils bureautique et utilitaires, antivirus, logiciels métier…)</t>
  </si>
  <si>
    <t>2.2</t>
  </si>
  <si>
    <t>Installation ou réinstallation des logiciels bureautiques (suite bureautique et utilitaires)</t>
  </si>
  <si>
    <t>2.1</t>
  </si>
  <si>
    <t>Ordinateur de Portable</t>
  </si>
  <si>
    <t>1.42</t>
  </si>
  <si>
    <t>Fourniture et Remplacement de Ecran 2324" LCD</t>
  </si>
  <si>
    <t>1.41</t>
  </si>
  <si>
    <t>Fourniture et Remplacement de Ecran 2122" LCD</t>
  </si>
  <si>
    <t>1.40</t>
  </si>
  <si>
    <t>Fourniture et Remplacement de la Dalle d’Ecran 23-24" All in one</t>
  </si>
  <si>
    <t>1.39</t>
  </si>
  <si>
    <t>Fourniture et Remplacement de Cable VGA/HDMI</t>
  </si>
  <si>
    <t>Fourniture et Remplacement de la Dalle d’Ecran 21-22" All in one</t>
  </si>
  <si>
    <t>1.38</t>
  </si>
  <si>
    <t>Fourniture et Remplacement d'Ecran 18"</t>
  </si>
  <si>
    <t>1.37</t>
  </si>
  <si>
    <t>Fourniture et Remplacement de Souris</t>
  </si>
  <si>
    <t>1.36</t>
  </si>
  <si>
    <t xml:space="preserve">Fourniture et Remplacement de Clavier </t>
  </si>
  <si>
    <t>1.35</t>
  </si>
  <si>
    <t>1.34</t>
  </si>
  <si>
    <t>1.33</t>
  </si>
  <si>
    <t>Fourniture et Remplacement de Carte SON (Audio)</t>
  </si>
  <si>
    <t>1.32</t>
  </si>
  <si>
    <t>1.31</t>
  </si>
  <si>
    <t>Fourniture et Remplacement de Boitier d'alimentation</t>
  </si>
  <si>
    <t>1.30</t>
  </si>
  <si>
    <t>1.29</t>
  </si>
  <si>
    <t>1.28</t>
  </si>
  <si>
    <t xml:space="preserve">Fourniture et Remplacement de Barrette mémoire 2 Go </t>
  </si>
  <si>
    <t>1.27</t>
  </si>
  <si>
    <t>Fourniture et Remplacement du Ventilateur de la carte graphique</t>
  </si>
  <si>
    <t>1.26</t>
  </si>
  <si>
    <t xml:space="preserve">Fourniture et Remplacement du Ventilateur du boitier </t>
  </si>
  <si>
    <t>1.25</t>
  </si>
  <si>
    <t>1.24</t>
  </si>
  <si>
    <t>1.23</t>
  </si>
  <si>
    <t>Fourniture et Remplacement de Processeur Intel core i7</t>
  </si>
  <si>
    <t>1.22</t>
  </si>
  <si>
    <t>Fourniture et Remplacement de Processeur Intel core i5</t>
  </si>
  <si>
    <t>1.21</t>
  </si>
  <si>
    <t>Fourniture et Remplacement de Processeur Intel core i3</t>
  </si>
  <si>
    <t>1.20</t>
  </si>
  <si>
    <t>Fourniture et Remplacement de Disque dur Sata 3.5" 1 To</t>
  </si>
  <si>
    <t>1.19</t>
  </si>
  <si>
    <t>Fourniture et Remplacement de Disque dur Sata 3.5" 500 Go</t>
  </si>
  <si>
    <t>1.18</t>
  </si>
  <si>
    <t>1.17</t>
  </si>
  <si>
    <t>1.16</t>
  </si>
  <si>
    <t>1.15</t>
  </si>
  <si>
    <t>Réparation du chargeur d'alimentation (All In One)</t>
  </si>
  <si>
    <t>1.14</t>
  </si>
  <si>
    <t>1.13</t>
  </si>
  <si>
    <t>1.12</t>
  </si>
  <si>
    <t>1.11</t>
  </si>
  <si>
    <t>Réparation de boitiers d'alimentation</t>
  </si>
  <si>
    <t>1.10</t>
  </si>
  <si>
    <t>1.9</t>
  </si>
  <si>
    <t>1.8</t>
  </si>
  <si>
    <t>1.7</t>
  </si>
  <si>
    <t>1.6</t>
  </si>
  <si>
    <t>Réparation de pièces défectueuses d'une carte mère (Ports USB, HDMI, VGA et Display, composants électronique…)</t>
  </si>
  <si>
    <t>1.5</t>
  </si>
  <si>
    <t>1.4</t>
  </si>
  <si>
    <t>1.3</t>
  </si>
  <si>
    <t>Installation ou réinstallation complète des logiciels système (système d'exploitation, outils bureautique et utilitaires, antivirus, logiciels métiers…)</t>
  </si>
  <si>
    <t>1.2</t>
  </si>
  <si>
    <t>1.1</t>
  </si>
  <si>
    <t>Ordinateur de bureau</t>
  </si>
  <si>
    <t>PU</t>
  </si>
  <si>
    <t>Max</t>
  </si>
  <si>
    <t>Min</t>
  </si>
  <si>
    <t>Prestations</t>
  </si>
  <si>
    <t>N°</t>
  </si>
  <si>
    <t>Optimisation de l'ordinateur ( défragmentation, nettoyage de DD et de la RAM, suppression des fichiers temporaires, vidage de la corbeille, analyse des disques DD par l'antivirus et suppression d'éventuels fichiers infectés, désinstallation)</t>
  </si>
  <si>
    <t>Nouvelle mise en service d’une imprimante</t>
  </si>
  <si>
    <t>Fourniture et Remplacement de Kit de patin de prise de papier (Kit Rollers)</t>
  </si>
  <si>
    <t>Fourniture et Remplacement de la Carte d'alimentation</t>
  </si>
  <si>
    <t>Fourniture et Remplacement de la Carte réseau</t>
  </si>
  <si>
    <t>Fourniture et Remplacement de l’adaptateur secteur</t>
  </si>
  <si>
    <t xml:space="preserve">Nouvelle mise en service </t>
  </si>
  <si>
    <t>Fourniture et Remplacement de la Carte principale</t>
  </si>
  <si>
    <t>Fourniture et Remplacement de la Carte de commande</t>
  </si>
  <si>
    <t>4.8</t>
  </si>
  <si>
    <t>Nouvelle mise en service d’un scanner</t>
  </si>
  <si>
    <t>Ordinateur portable</t>
  </si>
  <si>
    <t>Imprimantes (Laser, jet d’encre, multifonction, matricielle )</t>
  </si>
  <si>
    <t xml:space="preserve">Scanner </t>
  </si>
  <si>
    <t>Fourniture et remplacement de la carte Wifi</t>
  </si>
  <si>
    <t>Optimisation de l'ordinateur (défragmentation, nettoyage de DD et de la RAM, suppression des fichiers temporaires, vidage de la corbeille, analyse des disques DD par l'antivirus et suppression d'éventuels fichiers infectés, désinstallation)</t>
  </si>
  <si>
    <t>Fourniture et Remplacement de Batterie 8000mAH</t>
  </si>
  <si>
    <t>Fourniture et Remplacement de Batterie 3000mAH</t>
  </si>
  <si>
    <t>Montant OC1</t>
  </si>
  <si>
    <t>Montant OC2</t>
  </si>
  <si>
    <t xml:space="preserve">Ordinateur de bureau  </t>
  </si>
  <si>
    <t>N° Lot</t>
  </si>
  <si>
    <t>Montant OC3</t>
  </si>
  <si>
    <t>Montant OC4</t>
  </si>
  <si>
    <t>Total</t>
  </si>
  <si>
    <t>Montant Contrat</t>
  </si>
  <si>
    <t>Reste</t>
  </si>
  <si>
    <t>Réinitialisation d’un mot de passe CMOS ou OS</t>
  </si>
  <si>
    <t>Fourniture et Remplacement de Disque dur Sata 3.5" 500 Go SSD</t>
  </si>
  <si>
    <t>Fourniture et Remplacement de Disque dur Sata 3.5" 1 To SSD</t>
  </si>
  <si>
    <t>Remplacement sans fourniture de disque dur</t>
  </si>
  <si>
    <t>Fourniture et Remplacement de Carte graphique (vidéo)</t>
  </si>
  <si>
    <t>Fourniture et Remplacement de Haut-parleur</t>
  </si>
  <si>
    <t>Réinitialisation d'un mot de passe CMOS ou OS</t>
  </si>
  <si>
    <t>Fourniture et Remplacement de Disque dur 2,5" SATA SSD 500 Go</t>
  </si>
  <si>
    <t>Fourniture et Remplacement de Disque dur 2,5" SATA SSD 256 Go</t>
  </si>
  <si>
    <t>Fourniture et Remplacement de Disque dur 2,5"SATA SSD 1 To</t>
  </si>
  <si>
    <t>Fourniture et Remplacement de Disque dur Ssd M2-NVMe 500Go</t>
  </si>
  <si>
    <t>Fourniture et Remplacement de Disque dur Ssd M2-NVMe 1 To</t>
  </si>
  <si>
    <t>Fourniture et Remplacement de Disque dur M2-SATA 500Go</t>
  </si>
  <si>
    <t>Fourniture et Remplacement de Disque dur M2-SATA 1 To</t>
  </si>
  <si>
    <t>Remplacement sans fourniture Disque dur</t>
  </si>
  <si>
    <t>Fourniture et Remplacement de souris</t>
  </si>
  <si>
    <t>Fourniture et Remplacement résistance chauffante</t>
  </si>
  <si>
    <t>OC1</t>
  </si>
  <si>
    <t>1.43</t>
  </si>
  <si>
    <t>1.44</t>
  </si>
  <si>
    <t>2.43</t>
  </si>
  <si>
    <t>2.44</t>
  </si>
  <si>
    <t>2.45</t>
  </si>
  <si>
    <t>2.46</t>
  </si>
  <si>
    <t>2.47</t>
  </si>
  <si>
    <t>2.48</t>
  </si>
  <si>
    <t>TOTAL  GENERAL</t>
  </si>
  <si>
    <t>Ecart</t>
  </si>
  <si>
    <t>5.14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</si>
</sst>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_-* #,##0\ _C_F_A_-;\-* #,##0\ _C_F_A_-;_-* &quot;-&quot;\ _C_F_A_-;_-@_-"/>
    <numFmt numFmtId="165" formatCode="_-* #,##0\ _€_-;\-* #,##0\ _€_-;_-* &quot;-&quot;??\ _€_-;_-@_-"/>
    <numFmt numFmtId="166" formatCode="_-* #,##0.00\ _€_-;\-* #,##0.00\ _€_-;_-* &quot;-&quot;??\ _€_-;_-@_-"/>
    <numFmt numFmtId="167" formatCode="_-* #,##0.00\ _C_F_A_-;\-* #,##0.00\ _C_F_A_-;_-* &quot;-&quot;??\ _C_F_A_-;_-@_-"/>
    <numFmt numFmtId="168" formatCode="_-* #,##0_-;\-* #,##0_-;_-* &quot;-&quot;??_-;_-@_-"/>
  </numFmts>
  <fonts count="14" x14ac:knownFonts="1">
    <font>
      <sz val="11"/>
      <color theme="1"/>
      <name val="Calibri"/>
      <family val="2"/>
      <scheme val="minor"/>
    </font>
    <font>
      <sz val="11"/>
      <color theme="1"/>
      <name val="Calibri"/>
      <family val="2"/>
      <scheme val="minor"/>
    </font>
    <font>
      <sz val="11"/>
      <color rgb="FFFF0000"/>
      <name val="Calibri"/>
      <family val="2"/>
      <scheme val="minor"/>
    </font>
    <font>
      <sz val="11"/>
      <name val="Calibri"/>
      <family val="2"/>
      <scheme val="minor"/>
    </font>
    <font>
      <sz val="10"/>
      <name val="Arial"/>
      <family val="2"/>
    </font>
    <font>
      <sz val="11"/>
      <name val="Calibri"/>
      <family val="2"/>
      <scheme val="minor"/>
    </font>
    <font>
      <b/>
      <sz val="12"/>
      <color theme="1"/>
      <name val="Times New Roman"/>
      <family val="1"/>
    </font>
    <font>
      <b/>
      <sz val="12"/>
      <name val="Times New Roman"/>
      <family val="1"/>
    </font>
    <font>
      <b/>
      <sz val="12"/>
      <color rgb="FF000000"/>
      <name val="Times New Roman"/>
      <family val="1"/>
    </font>
    <font>
      <sz val="12"/>
      <name val="Times New Roman"/>
      <family val="1"/>
    </font>
    <font>
      <sz val="12"/>
      <color theme="1"/>
      <name val="Times New Roman"/>
      <family val="1"/>
    </font>
    <font>
      <sz val="12"/>
      <color rgb="FF000000"/>
      <name val="Times New Roman"/>
      <family val="1"/>
    </font>
    <font>
      <sz val="8"/>
      <name val="Calibri"/>
      <family val="2"/>
      <scheme val="minor"/>
    </font>
    <font>
      <b/>
      <sz val="11"/>
      <color theme="1"/>
      <name val="Calibri"/>
      <family val="2"/>
      <scheme val="minor"/>
    </font>
  </fonts>
  <fills count="9">
    <fill>
      <patternFill patternType="none"/>
    </fill>
    <fill>
      <patternFill patternType="gray125"/>
    </fill>
    <fill>
      <patternFill patternType="solid">
        <fgColor rgb="FFA6A6A6"/>
        <bgColor indexed="64"/>
      </patternFill>
    </fill>
    <fill>
      <patternFill patternType="solid">
        <fgColor rgb="FFD9D9D9"/>
        <bgColor indexed="64"/>
      </patternFill>
    </fill>
    <fill>
      <patternFill patternType="solid">
        <fgColor rgb="FFBFBFBF"/>
        <bgColor indexed="64"/>
      </patternFill>
    </fill>
    <fill>
      <patternFill patternType="solid">
        <fgColor theme="0" tint="-0.499984740745262"/>
        <bgColor indexed="64"/>
      </patternFill>
    </fill>
    <fill>
      <patternFill patternType="solid">
        <fgColor theme="2" tint="-0.249977111117893"/>
        <bgColor indexed="64"/>
      </patternFill>
    </fill>
    <fill>
      <patternFill patternType="solid">
        <fgColor rgb="FFFFFFFF"/>
        <bgColor indexed="64"/>
      </patternFill>
    </fill>
    <fill>
      <patternFill patternType="solid">
        <fgColor theme="9" tint="0.399975585192419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s>
  <cellStyleXfs count="9">
    <xf numFmtId="0" fontId="0" fillId="0" borderId="0"/>
    <xf numFmtId="164" fontId="1" fillId="0" borderId="0" applyFont="0" applyFill="0" applyBorder="0" applyAlignment="0" applyProtection="0"/>
    <xf numFmtId="166" fontId="1" fillId="0" borderId="0" applyFont="0" applyFill="0" applyBorder="0" applyAlignment="0" applyProtection="0"/>
    <xf numFmtId="166" fontId="4"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0" fontId="5" fillId="0" borderId="0"/>
    <xf numFmtId="43" fontId="1" fillId="0" borderId="0" applyFont="0" applyFill="0" applyBorder="0" applyAlignment="0" applyProtection="0"/>
    <xf numFmtId="0" fontId="3" fillId="0" borderId="0"/>
  </cellStyleXfs>
  <cellXfs count="64">
    <xf numFmtId="0" fontId="0" fillId="0" borderId="0" xfId="0"/>
    <xf numFmtId="0" fontId="0" fillId="0" borderId="0" xfId="0" applyAlignment="1">
      <alignment wrapText="1"/>
    </xf>
    <xf numFmtId="0" fontId="0" fillId="0" borderId="1" xfId="0" applyBorder="1" applyAlignment="1">
      <alignment wrapText="1"/>
    </xf>
    <xf numFmtId="0" fontId="2" fillId="0" borderId="1" xfId="0" applyFont="1" applyBorder="1" applyAlignment="1">
      <alignment wrapText="1"/>
    </xf>
    <xf numFmtId="0" fontId="2" fillId="0" borderId="0" xfId="0" applyFont="1" applyAlignment="1">
      <alignment wrapText="1"/>
    </xf>
    <xf numFmtId="0" fontId="6" fillId="5" borderId="1" xfId="0" applyFont="1" applyFill="1" applyBorder="1" applyAlignment="1">
      <alignment horizontal="center" vertical="center" wrapText="1"/>
    </xf>
    <xf numFmtId="165" fontId="6" fillId="5" borderId="3" xfId="2" applyNumberFormat="1" applyFont="1" applyFill="1" applyBorder="1" applyAlignment="1">
      <alignment horizontal="center" vertical="center" wrapText="1"/>
    </xf>
    <xf numFmtId="165" fontId="6" fillId="5" borderId="1" xfId="2" applyNumberFormat="1" applyFont="1" applyFill="1" applyBorder="1" applyAlignment="1">
      <alignment horizontal="center" vertical="center" wrapText="1"/>
    </xf>
    <xf numFmtId="0" fontId="7" fillId="4" borderId="1" xfId="0" applyFont="1" applyFill="1" applyBorder="1" applyAlignment="1">
      <alignment horizontal="center" vertical="center" wrapText="1"/>
    </xf>
    <xf numFmtId="0" fontId="8" fillId="2" borderId="4" xfId="0" applyFont="1" applyFill="1" applyBorder="1" applyAlignment="1">
      <alignment horizontal="left" vertical="center" wrapText="1"/>
    </xf>
    <xf numFmtId="0" fontId="7" fillId="2" borderId="5" xfId="0" applyFont="1" applyFill="1" applyBorder="1" applyAlignment="1">
      <alignment horizontal="center" vertical="center"/>
    </xf>
    <xf numFmtId="0" fontId="7" fillId="2" borderId="5" xfId="0" applyFont="1" applyFill="1" applyBorder="1" applyAlignment="1">
      <alignment horizontal="left" vertical="center" wrapText="1"/>
    </xf>
    <xf numFmtId="0" fontId="9" fillId="0" borderId="1" xfId="0" applyFont="1" applyBorder="1" applyAlignment="1">
      <alignment horizontal="center" vertical="center" wrapText="1"/>
    </xf>
    <xf numFmtId="0" fontId="10" fillId="0" borderId="7" xfId="0" applyFont="1" applyBorder="1" applyAlignment="1">
      <alignment horizontal="left" vertical="center" wrapText="1"/>
    </xf>
    <xf numFmtId="0" fontId="9" fillId="0" borderId="8" xfId="0" applyFont="1" applyBorder="1" applyAlignment="1">
      <alignment horizontal="center" vertical="center"/>
    </xf>
    <xf numFmtId="3" fontId="9" fillId="0" borderId="8" xfId="0" applyNumberFormat="1" applyFont="1" applyBorder="1" applyAlignment="1">
      <alignment horizontal="right" vertical="center" wrapText="1"/>
    </xf>
    <xf numFmtId="0" fontId="10" fillId="0" borderId="9" xfId="0" applyFont="1" applyBorder="1" applyAlignment="1">
      <alignment horizontal="left" vertical="center" wrapText="1"/>
    </xf>
    <xf numFmtId="0" fontId="9" fillId="0" borderId="1" xfId="0" applyFont="1" applyBorder="1" applyAlignment="1">
      <alignment horizontal="center" vertical="center"/>
    </xf>
    <xf numFmtId="3" fontId="9" fillId="0" borderId="1" xfId="0" applyNumberFormat="1" applyFont="1" applyBorder="1" applyAlignment="1">
      <alignment horizontal="right" vertical="center" wrapText="1"/>
    </xf>
    <xf numFmtId="0" fontId="10" fillId="0" borderId="9" xfId="0" applyFont="1" applyBorder="1" applyAlignment="1">
      <alignment horizontal="justify" vertical="center" wrapText="1"/>
    </xf>
    <xf numFmtId="3" fontId="9" fillId="0" borderId="1" xfId="2" applyNumberFormat="1" applyFont="1" applyFill="1" applyBorder="1" applyAlignment="1">
      <alignment horizontal="right" vertical="center" wrapText="1"/>
    </xf>
    <xf numFmtId="3" fontId="9" fillId="0" borderId="1" xfId="2" applyNumberFormat="1" applyFont="1" applyBorder="1" applyAlignment="1">
      <alignment horizontal="right" vertical="center" wrapText="1"/>
    </xf>
    <xf numFmtId="0" fontId="7" fillId="3" borderId="1" xfId="0" applyFont="1" applyFill="1" applyBorder="1" applyAlignment="1">
      <alignment horizontal="center" vertical="center" wrapText="1"/>
    </xf>
    <xf numFmtId="0" fontId="8" fillId="2" borderId="9" xfId="0" applyFont="1" applyFill="1" applyBorder="1" applyAlignment="1">
      <alignment horizontal="left" vertical="center" wrapText="1"/>
    </xf>
    <xf numFmtId="3" fontId="7" fillId="2" borderId="1" xfId="0" applyNumberFormat="1" applyFont="1" applyFill="1" applyBorder="1" applyAlignment="1">
      <alignment horizontal="right" vertical="center" wrapText="1"/>
    </xf>
    <xf numFmtId="0" fontId="7" fillId="2" borderId="1"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8" fillId="2" borderId="1" xfId="0" applyFont="1" applyFill="1" applyBorder="1" applyAlignment="1">
      <alignment horizontal="left" vertical="center" wrapText="1"/>
    </xf>
    <xf numFmtId="0" fontId="8" fillId="2" borderId="2" xfId="0" applyFont="1" applyFill="1" applyBorder="1" applyAlignment="1">
      <alignment horizontal="center" vertical="center"/>
    </xf>
    <xf numFmtId="0" fontId="8" fillId="6" borderId="9" xfId="0" applyFont="1" applyFill="1" applyBorder="1" applyAlignment="1">
      <alignment horizontal="left" vertical="center" wrapText="1"/>
    </xf>
    <xf numFmtId="0" fontId="9" fillId="6" borderId="1" xfId="0" applyFont="1" applyFill="1" applyBorder="1" applyAlignment="1">
      <alignment wrapText="1"/>
    </xf>
    <xf numFmtId="3" fontId="9" fillId="6" borderId="1" xfId="0" applyNumberFormat="1" applyFont="1" applyFill="1" applyBorder="1" applyAlignment="1">
      <alignment horizontal="right" vertical="center" wrapText="1"/>
    </xf>
    <xf numFmtId="0" fontId="10" fillId="0" borderId="1" xfId="0" applyFont="1" applyBorder="1"/>
    <xf numFmtId="0" fontId="6" fillId="0" borderId="1" xfId="0" applyFont="1" applyBorder="1"/>
    <xf numFmtId="164" fontId="10" fillId="0" borderId="1" xfId="1" applyFont="1" applyBorder="1"/>
    <xf numFmtId="164" fontId="6" fillId="0" borderId="1" xfId="1" applyFont="1" applyBorder="1"/>
    <xf numFmtId="164" fontId="10" fillId="0" borderId="1" xfId="0" applyNumberFormat="1" applyFont="1" applyBorder="1"/>
    <xf numFmtId="168" fontId="10" fillId="0" borderId="1" xfId="7" applyNumberFormat="1" applyFont="1" applyBorder="1"/>
    <xf numFmtId="164" fontId="6" fillId="0" borderId="1" xfId="0" applyNumberFormat="1" applyFont="1" applyBorder="1"/>
    <xf numFmtId="0" fontId="11" fillId="7" borderId="13" xfId="0" applyFont="1" applyFill="1" applyBorder="1" applyAlignment="1">
      <alignment horizontal="justify" vertical="center" wrapText="1"/>
    </xf>
    <xf numFmtId="0" fontId="11" fillId="0" borderId="0" xfId="0" applyFont="1"/>
    <xf numFmtId="0" fontId="11" fillId="0" borderId="14" xfId="0" applyFont="1" applyBorder="1"/>
    <xf numFmtId="0" fontId="11" fillId="0" borderId="0" xfId="0" applyFont="1" applyAlignment="1">
      <alignment vertical="top"/>
    </xf>
    <xf numFmtId="0" fontId="11" fillId="0" borderId="1" xfId="0" applyFont="1" applyBorder="1" applyAlignment="1">
      <alignment vertical="center"/>
    </xf>
    <xf numFmtId="0" fontId="11" fillId="0" borderId="1" xfId="0" applyFont="1" applyBorder="1"/>
    <xf numFmtId="0" fontId="11" fillId="0" borderId="1" xfId="0" applyFont="1" applyBorder="1" applyAlignment="1">
      <alignment horizontal="justify" vertical="center"/>
    </xf>
    <xf numFmtId="0" fontId="7" fillId="2" borderId="6" xfId="0" applyFont="1" applyFill="1" applyBorder="1" applyAlignment="1">
      <alignment horizontal="center" vertical="center" wrapText="1"/>
    </xf>
    <xf numFmtId="3" fontId="9" fillId="0" borderId="11" xfId="0" applyNumberFormat="1" applyFont="1" applyBorder="1" applyAlignment="1">
      <alignment horizontal="center" vertical="center" wrapText="1"/>
    </xf>
    <xf numFmtId="3" fontId="9" fillId="0" borderId="12" xfId="0" applyNumberFormat="1" applyFont="1" applyBorder="1" applyAlignment="1">
      <alignment horizontal="center" vertical="center" wrapText="1"/>
    </xf>
    <xf numFmtId="3" fontId="7" fillId="2" borderId="10" xfId="0" applyNumberFormat="1" applyFont="1" applyFill="1" applyBorder="1" applyAlignment="1">
      <alignment horizontal="center" vertical="center" wrapText="1"/>
    </xf>
    <xf numFmtId="0" fontId="8" fillId="2" borderId="10" xfId="0" applyFont="1" applyFill="1" applyBorder="1" applyAlignment="1">
      <alignment horizontal="center" vertical="center" wrapText="1"/>
    </xf>
    <xf numFmtId="3" fontId="9" fillId="6" borderId="10" xfId="0" applyNumberFormat="1" applyFont="1" applyFill="1" applyBorder="1" applyAlignment="1">
      <alignment horizontal="center" vertical="center" wrapText="1"/>
    </xf>
    <xf numFmtId="0" fontId="10" fillId="0" borderId="12" xfId="0" applyFont="1" applyBorder="1" applyAlignment="1">
      <alignment horizontal="center" vertical="center" wrapText="1"/>
    </xf>
    <xf numFmtId="0" fontId="10" fillId="0" borderId="0" xfId="0" applyFont="1" applyAlignment="1">
      <alignment horizontal="center" vertical="center" wrapText="1"/>
    </xf>
    <xf numFmtId="0" fontId="10" fillId="0" borderId="1" xfId="0" applyFont="1" applyBorder="1" applyAlignment="1">
      <alignment horizontal="center" vertical="center" wrapText="1"/>
    </xf>
    <xf numFmtId="0" fontId="13" fillId="8" borderId="1" xfId="0" applyFont="1" applyFill="1" applyBorder="1" applyAlignment="1">
      <alignment horizontal="left" wrapText="1"/>
    </xf>
    <xf numFmtId="168" fontId="6" fillId="8" borderId="1" xfId="7" applyNumberFormat="1" applyFont="1" applyFill="1" applyBorder="1" applyAlignment="1">
      <alignment horizontal="left" wrapText="1"/>
    </xf>
    <xf numFmtId="0" fontId="6" fillId="8" borderId="1" xfId="0" applyFont="1" applyFill="1" applyBorder="1" applyAlignment="1">
      <alignment horizontal="center" vertical="center" wrapText="1"/>
    </xf>
    <xf numFmtId="3" fontId="0" fillId="0" borderId="1" xfId="0" applyNumberFormat="1" applyBorder="1" applyAlignment="1">
      <alignment wrapText="1"/>
    </xf>
    <xf numFmtId="3" fontId="7" fillId="2" borderId="1" xfId="0" applyNumberFormat="1" applyFont="1" applyFill="1" applyBorder="1" applyAlignment="1">
      <alignment horizontal="center" vertical="center" wrapText="1"/>
    </xf>
    <xf numFmtId="0" fontId="8" fillId="2" borderId="1" xfId="0" applyFont="1" applyFill="1" applyBorder="1" applyAlignment="1">
      <alignment horizontal="center" vertical="center" wrapText="1"/>
    </xf>
    <xf numFmtId="3" fontId="9" fillId="6" borderId="1" xfId="0" applyNumberFormat="1" applyFont="1" applyFill="1" applyBorder="1" applyAlignment="1">
      <alignment horizontal="center" vertical="center" wrapText="1"/>
    </xf>
    <xf numFmtId="168" fontId="10" fillId="0" borderId="0" xfId="7" applyNumberFormat="1" applyFont="1" applyAlignment="1">
      <alignment horizontal="center" vertical="center" wrapText="1"/>
    </xf>
    <xf numFmtId="168" fontId="10" fillId="0" borderId="0" xfId="0" applyNumberFormat="1" applyFont="1" applyAlignment="1">
      <alignment horizontal="center" vertical="center" wrapText="1"/>
    </xf>
  </cellXfs>
  <cellStyles count="9">
    <cellStyle name="Milliers" xfId="7" builtinId="3"/>
    <cellStyle name="Milliers [0]" xfId="1" builtinId="6"/>
    <cellStyle name="Milliers [0] 2" xfId="4" xr:uid="{8ECFF078-5938-4BA6-B749-B70F72FE2D42}"/>
    <cellStyle name="Milliers 2" xfId="2" xr:uid="{00000000-0005-0000-0000-000001000000}"/>
    <cellStyle name="Milliers 2 2" xfId="3" xr:uid="{00000000-0005-0000-0000-000002000000}"/>
    <cellStyle name="Milliers 3" xfId="5" xr:uid="{9ABFBB70-56EF-4FCB-B896-DD39D6041B6F}"/>
    <cellStyle name="Normal" xfId="0" builtinId="0"/>
    <cellStyle name="Normal 2" xfId="6" xr:uid="{F4D33C26-B38C-49E1-80E6-CEEC605ADFEE}"/>
    <cellStyle name="Normal 2 2" xfId="8" xr:uid="{41826EA6-8888-4010-835F-39D1AD1C1845}"/>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59C87-D09D-483B-8306-3CDD4376BC38}">
  <dimension ref="A1:KB154"/>
  <sheetViews>
    <sheetView tabSelected="1" zoomScale="110" zoomScaleNormal="110" workbookViewId="0">
      <pane xSplit="2" ySplit="2" topLeftCell="C148" activePane="bottomRight" state="frozen"/>
      <selection pane="topRight" activeCell="C1" sqref="C1"/>
      <selection pane="bottomLeft" activeCell="A3" sqref="A3"/>
      <selection pane="bottomRight" activeCell="B158" sqref="B158"/>
    </sheetView>
  </sheetViews>
  <sheetFormatPr baseColWidth="10" defaultColWidth="11.42578125" defaultRowHeight="15.75" x14ac:dyDescent="0.25"/>
  <cols>
    <col min="1" max="1" width="5.5703125" style="1" customWidth="1"/>
    <col min="2" max="2" width="66.140625" style="1" customWidth="1"/>
    <col min="3" max="3" width="14.42578125" style="1" customWidth="1"/>
    <col min="4" max="4" width="9.7109375" style="1" customWidth="1"/>
    <col min="5" max="5" width="9.28515625" style="1" customWidth="1"/>
    <col min="6" max="6" width="10.140625" style="53" customWidth="1"/>
    <col min="7" max="7" width="18.5703125" style="53" customWidth="1"/>
    <col min="8" max="16384" width="11.42578125" style="1"/>
  </cols>
  <sheetData>
    <row r="1" spans="1:288" s="2" customFormat="1" ht="52.15" customHeight="1" thickBot="1" x14ac:dyDescent="0.3">
      <c r="A1" s="5" t="s">
        <v>235</v>
      </c>
      <c r="B1" s="5" t="s">
        <v>234</v>
      </c>
      <c r="C1" s="6" t="s">
        <v>233</v>
      </c>
      <c r="D1" s="6" t="s">
        <v>232</v>
      </c>
      <c r="E1" s="6" t="s">
        <v>231</v>
      </c>
      <c r="F1" s="7" t="s">
        <v>280</v>
      </c>
      <c r="G1" s="7" t="s">
        <v>254</v>
      </c>
      <c r="H1" s="7" t="s">
        <v>290</v>
      </c>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row>
    <row r="2" spans="1:288" s="2" customFormat="1" ht="16.5" thickBot="1" x14ac:dyDescent="0.3">
      <c r="A2" s="8">
        <v>1</v>
      </c>
      <c r="B2" s="9" t="s">
        <v>230</v>
      </c>
      <c r="C2" s="10"/>
      <c r="D2" s="10"/>
      <c r="E2" s="11"/>
      <c r="F2" s="46"/>
      <c r="G2" s="25"/>
      <c r="H2" s="25"/>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row>
    <row r="3" spans="1:288" s="2" customFormat="1" ht="31.5" x14ac:dyDescent="0.25">
      <c r="A3" s="12" t="s">
        <v>229</v>
      </c>
      <c r="B3" s="13" t="s">
        <v>163</v>
      </c>
      <c r="C3" s="14">
        <v>72</v>
      </c>
      <c r="D3" s="14">
        <v>126</v>
      </c>
      <c r="E3" s="15">
        <v>3000</v>
      </c>
      <c r="F3" s="47">
        <v>30</v>
      </c>
      <c r="G3" s="54">
        <f t="shared" ref="G3:G46" si="0">F3*E3</f>
        <v>90000</v>
      </c>
      <c r="H3" s="58">
        <f>D3-F3</f>
        <v>96</v>
      </c>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c r="IX3" s="1"/>
      <c r="IY3" s="1"/>
      <c r="IZ3" s="1"/>
      <c r="JA3" s="1"/>
      <c r="JB3" s="1"/>
      <c r="JC3" s="1"/>
      <c r="JD3" s="1"/>
      <c r="JE3" s="1"/>
      <c r="JF3" s="1"/>
      <c r="JG3" s="1"/>
      <c r="JH3" s="1"/>
      <c r="JI3" s="1"/>
      <c r="JJ3" s="1"/>
      <c r="JK3" s="1"/>
      <c r="JL3" s="1"/>
      <c r="JM3" s="1"/>
      <c r="JN3" s="1"/>
      <c r="JO3" s="1"/>
      <c r="JP3" s="1"/>
      <c r="JQ3" s="1"/>
      <c r="JR3" s="1"/>
      <c r="JS3" s="1"/>
      <c r="JT3" s="1"/>
      <c r="JU3" s="1"/>
      <c r="JV3" s="1"/>
      <c r="JW3" s="1"/>
      <c r="JX3" s="1"/>
      <c r="JY3" s="1"/>
      <c r="JZ3" s="1"/>
      <c r="KA3" s="1"/>
      <c r="KB3" s="1"/>
    </row>
    <row r="4" spans="1:288" s="2" customFormat="1" ht="31.5" x14ac:dyDescent="0.25">
      <c r="A4" s="12" t="s">
        <v>228</v>
      </c>
      <c r="B4" s="16" t="s">
        <v>227</v>
      </c>
      <c r="C4" s="17">
        <v>54</v>
      </c>
      <c r="D4" s="17">
        <v>95</v>
      </c>
      <c r="E4" s="18">
        <v>4000</v>
      </c>
      <c r="F4" s="48">
        <v>20</v>
      </c>
      <c r="G4" s="54">
        <f t="shared" si="0"/>
        <v>80000</v>
      </c>
      <c r="H4" s="58">
        <f t="shared" ref="H4:H67" si="1">D4-F4</f>
        <v>75</v>
      </c>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c r="JB4" s="1"/>
      <c r="JC4" s="1"/>
      <c r="JD4" s="1"/>
      <c r="JE4" s="1"/>
      <c r="JF4" s="1"/>
      <c r="JG4" s="1"/>
      <c r="JH4" s="1"/>
      <c r="JI4" s="1"/>
      <c r="JJ4" s="1"/>
      <c r="JK4" s="1"/>
      <c r="JL4" s="1"/>
      <c r="JM4" s="1"/>
      <c r="JN4" s="1"/>
      <c r="JO4" s="1"/>
      <c r="JP4" s="1"/>
      <c r="JQ4" s="1"/>
      <c r="JR4" s="1"/>
      <c r="JS4" s="1"/>
      <c r="JT4" s="1"/>
      <c r="JU4" s="1"/>
      <c r="JV4" s="1"/>
      <c r="JW4" s="1"/>
      <c r="JX4" s="1"/>
      <c r="JY4" s="1"/>
      <c r="JZ4" s="1"/>
      <c r="KA4" s="1"/>
      <c r="KB4" s="1"/>
    </row>
    <row r="5" spans="1:288" s="2" customFormat="1" x14ac:dyDescent="0.25">
      <c r="A5" s="12" t="s">
        <v>226</v>
      </c>
      <c r="B5" s="16" t="s">
        <v>6</v>
      </c>
      <c r="C5" s="17">
        <v>22</v>
      </c>
      <c r="D5" s="17">
        <v>39</v>
      </c>
      <c r="E5" s="18">
        <v>3000</v>
      </c>
      <c r="F5" s="48">
        <v>15</v>
      </c>
      <c r="G5" s="54">
        <f t="shared" si="0"/>
        <v>45000</v>
      </c>
      <c r="H5" s="58">
        <f t="shared" si="1"/>
        <v>24</v>
      </c>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c r="JB5" s="1"/>
      <c r="JC5" s="1"/>
      <c r="JD5" s="1"/>
      <c r="JE5" s="1"/>
      <c r="JF5" s="1"/>
      <c r="JG5" s="1"/>
      <c r="JH5" s="1"/>
      <c r="JI5" s="1"/>
      <c r="JJ5" s="1"/>
      <c r="JK5" s="1"/>
      <c r="JL5" s="1"/>
      <c r="JM5" s="1"/>
      <c r="JN5" s="1"/>
      <c r="JO5" s="1"/>
      <c r="JP5" s="1"/>
      <c r="JQ5" s="1"/>
      <c r="JR5" s="1"/>
      <c r="JS5" s="1"/>
      <c r="JT5" s="1"/>
      <c r="JU5" s="1"/>
      <c r="JV5" s="1"/>
      <c r="JW5" s="1"/>
      <c r="JX5" s="1"/>
      <c r="JY5" s="1"/>
      <c r="JZ5" s="1"/>
      <c r="KA5" s="1"/>
      <c r="KB5" s="1"/>
    </row>
    <row r="6" spans="1:288" s="2" customFormat="1" x14ac:dyDescent="0.25">
      <c r="A6" s="12" t="s">
        <v>225</v>
      </c>
      <c r="B6" s="16" t="s">
        <v>4</v>
      </c>
      <c r="C6" s="17">
        <v>11</v>
      </c>
      <c r="D6" s="17">
        <v>19</v>
      </c>
      <c r="E6" s="18">
        <v>3000</v>
      </c>
      <c r="F6" s="48">
        <v>3</v>
      </c>
      <c r="G6" s="54">
        <f t="shared" si="0"/>
        <v>9000</v>
      </c>
      <c r="H6" s="58">
        <f t="shared" si="1"/>
        <v>16</v>
      </c>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c r="JB6" s="1"/>
      <c r="JC6" s="1"/>
      <c r="JD6" s="1"/>
      <c r="JE6" s="1"/>
      <c r="JF6" s="1"/>
      <c r="JG6" s="1"/>
      <c r="JH6" s="1"/>
      <c r="JI6" s="1"/>
      <c r="JJ6" s="1"/>
      <c r="JK6" s="1"/>
      <c r="JL6" s="1"/>
      <c r="JM6" s="1"/>
      <c r="JN6" s="1"/>
      <c r="JO6" s="1"/>
      <c r="JP6" s="1"/>
      <c r="JQ6" s="1"/>
      <c r="JR6" s="1"/>
      <c r="JS6" s="1"/>
      <c r="JT6" s="1"/>
      <c r="JU6" s="1"/>
      <c r="JV6" s="1"/>
      <c r="JW6" s="1"/>
      <c r="JX6" s="1"/>
      <c r="JY6" s="1"/>
      <c r="JZ6" s="1"/>
      <c r="KA6" s="1"/>
      <c r="KB6" s="1"/>
    </row>
    <row r="7" spans="1:288" s="2" customFormat="1" ht="31.5" x14ac:dyDescent="0.25">
      <c r="A7" s="12" t="s">
        <v>224</v>
      </c>
      <c r="B7" s="16" t="s">
        <v>223</v>
      </c>
      <c r="C7" s="17">
        <v>20</v>
      </c>
      <c r="D7" s="17">
        <v>35</v>
      </c>
      <c r="E7" s="18">
        <v>1000</v>
      </c>
      <c r="F7" s="48">
        <v>0</v>
      </c>
      <c r="G7" s="54">
        <f t="shared" si="0"/>
        <v>0</v>
      </c>
      <c r="H7" s="58">
        <f t="shared" si="1"/>
        <v>35</v>
      </c>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c r="JC7" s="1"/>
      <c r="JD7" s="1"/>
      <c r="JE7" s="1"/>
      <c r="JF7" s="1"/>
      <c r="JG7" s="1"/>
      <c r="JH7" s="1"/>
      <c r="JI7" s="1"/>
      <c r="JJ7" s="1"/>
      <c r="JK7" s="1"/>
      <c r="JL7" s="1"/>
      <c r="JM7" s="1"/>
      <c r="JN7" s="1"/>
      <c r="JO7" s="1"/>
      <c r="JP7" s="1"/>
      <c r="JQ7" s="1"/>
      <c r="JR7" s="1"/>
      <c r="JS7" s="1"/>
      <c r="JT7" s="1"/>
      <c r="JU7" s="1"/>
      <c r="JV7" s="1"/>
      <c r="JW7" s="1"/>
      <c r="JX7" s="1"/>
      <c r="JY7" s="1"/>
      <c r="JZ7" s="1"/>
      <c r="KA7" s="1"/>
      <c r="KB7" s="1"/>
    </row>
    <row r="8" spans="1:288" s="2" customFormat="1" ht="63" x14ac:dyDescent="0.25">
      <c r="A8" s="12" t="s">
        <v>222</v>
      </c>
      <c r="B8" s="19" t="s">
        <v>251</v>
      </c>
      <c r="C8" s="17">
        <v>54</v>
      </c>
      <c r="D8" s="17">
        <v>95</v>
      </c>
      <c r="E8" s="18">
        <v>3000</v>
      </c>
      <c r="F8" s="48">
        <v>0</v>
      </c>
      <c r="G8" s="54">
        <f t="shared" si="0"/>
        <v>0</v>
      </c>
      <c r="H8" s="58">
        <f t="shared" si="1"/>
        <v>95</v>
      </c>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c r="JC8" s="1"/>
      <c r="JD8" s="1"/>
      <c r="JE8" s="1"/>
      <c r="JF8" s="1"/>
      <c r="JG8" s="1"/>
      <c r="JH8" s="1"/>
      <c r="JI8" s="1"/>
      <c r="JJ8" s="1"/>
      <c r="JK8" s="1"/>
      <c r="JL8" s="1"/>
      <c r="JM8" s="1"/>
      <c r="JN8" s="1"/>
      <c r="JO8" s="1"/>
      <c r="JP8" s="1"/>
      <c r="JQ8" s="1"/>
      <c r="JR8" s="1"/>
      <c r="JS8" s="1"/>
      <c r="JT8" s="1"/>
      <c r="JU8" s="1"/>
      <c r="JV8" s="1"/>
      <c r="JW8" s="1"/>
      <c r="JX8" s="1"/>
      <c r="JY8" s="1"/>
      <c r="JZ8" s="1"/>
      <c r="KA8" s="1"/>
      <c r="KB8" s="1"/>
    </row>
    <row r="9" spans="1:288" s="2" customFormat="1" x14ac:dyDescent="0.25">
      <c r="A9" s="12" t="s">
        <v>221</v>
      </c>
      <c r="B9" s="16" t="s">
        <v>217</v>
      </c>
      <c r="C9" s="17">
        <v>11</v>
      </c>
      <c r="D9" s="17">
        <v>19</v>
      </c>
      <c r="E9" s="18">
        <v>1000</v>
      </c>
      <c r="F9" s="48">
        <v>0</v>
      </c>
      <c r="G9" s="54">
        <f t="shared" si="0"/>
        <v>0</v>
      </c>
      <c r="H9" s="58">
        <f t="shared" si="1"/>
        <v>19</v>
      </c>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c r="JB9" s="1"/>
      <c r="JC9" s="1"/>
      <c r="JD9" s="1"/>
      <c r="JE9" s="1"/>
      <c r="JF9" s="1"/>
      <c r="JG9" s="1"/>
      <c r="JH9" s="1"/>
      <c r="JI9" s="1"/>
      <c r="JJ9" s="1"/>
      <c r="JK9" s="1"/>
      <c r="JL9" s="1"/>
      <c r="JM9" s="1"/>
      <c r="JN9" s="1"/>
      <c r="JO9" s="1"/>
      <c r="JP9" s="1"/>
      <c r="JQ9" s="1"/>
      <c r="JR9" s="1"/>
      <c r="JS9" s="1"/>
      <c r="JT9" s="1"/>
      <c r="JU9" s="1"/>
      <c r="JV9" s="1"/>
      <c r="JW9" s="1"/>
      <c r="JX9" s="1"/>
      <c r="JY9" s="1"/>
      <c r="JZ9" s="1"/>
      <c r="KA9" s="1"/>
      <c r="KB9" s="1"/>
    </row>
    <row r="10" spans="1:288" s="2" customFormat="1" x14ac:dyDescent="0.25">
      <c r="A10" s="12" t="s">
        <v>220</v>
      </c>
      <c r="B10" s="16" t="s">
        <v>152</v>
      </c>
      <c r="C10" s="17">
        <v>11</v>
      </c>
      <c r="D10" s="17">
        <v>19</v>
      </c>
      <c r="E10" s="18">
        <v>1000</v>
      </c>
      <c r="F10" s="48">
        <v>0</v>
      </c>
      <c r="G10" s="54">
        <f t="shared" si="0"/>
        <v>0</v>
      </c>
      <c r="H10" s="58">
        <f t="shared" si="1"/>
        <v>19</v>
      </c>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c r="JB10" s="1"/>
      <c r="JC10" s="1"/>
      <c r="JD10" s="1"/>
      <c r="JE10" s="1"/>
      <c r="JF10" s="1"/>
      <c r="JG10" s="1"/>
      <c r="JH10" s="1"/>
      <c r="JI10" s="1"/>
      <c r="JJ10" s="1"/>
      <c r="JK10" s="1"/>
      <c r="JL10" s="1"/>
      <c r="JM10" s="1"/>
      <c r="JN10" s="1"/>
      <c r="JO10" s="1"/>
      <c r="JP10" s="1"/>
      <c r="JQ10" s="1"/>
      <c r="JR10" s="1"/>
      <c r="JS10" s="1"/>
      <c r="JT10" s="1"/>
      <c r="JU10" s="1"/>
      <c r="JV10" s="1"/>
      <c r="JW10" s="1"/>
      <c r="JX10" s="1"/>
      <c r="JY10" s="1"/>
      <c r="JZ10" s="1"/>
      <c r="KA10" s="1"/>
      <c r="KB10" s="1"/>
    </row>
    <row r="11" spans="1:288" s="2" customFormat="1" x14ac:dyDescent="0.25">
      <c r="A11" s="12" t="s">
        <v>219</v>
      </c>
      <c r="B11" s="16" t="s">
        <v>150</v>
      </c>
      <c r="C11" s="17">
        <v>40</v>
      </c>
      <c r="D11" s="17">
        <v>70</v>
      </c>
      <c r="E11" s="18">
        <v>2000</v>
      </c>
      <c r="F11" s="48">
        <v>2</v>
      </c>
      <c r="G11" s="54">
        <f t="shared" si="0"/>
        <v>4000</v>
      </c>
      <c r="H11" s="58">
        <f t="shared" si="1"/>
        <v>68</v>
      </c>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c r="JA11" s="1"/>
      <c r="JB11" s="1"/>
      <c r="JC11" s="1"/>
      <c r="JD11" s="1"/>
      <c r="JE11" s="1"/>
      <c r="JF11" s="1"/>
      <c r="JG11" s="1"/>
      <c r="JH11" s="1"/>
      <c r="JI11" s="1"/>
      <c r="JJ11" s="1"/>
      <c r="JK11" s="1"/>
      <c r="JL11" s="1"/>
      <c r="JM11" s="1"/>
      <c r="JN11" s="1"/>
      <c r="JO11" s="1"/>
      <c r="JP11" s="1"/>
      <c r="JQ11" s="1"/>
      <c r="JR11" s="1"/>
      <c r="JS11" s="1"/>
      <c r="JT11" s="1"/>
      <c r="JU11" s="1"/>
      <c r="JV11" s="1"/>
      <c r="JW11" s="1"/>
      <c r="JX11" s="1"/>
      <c r="JY11" s="1"/>
      <c r="JZ11" s="1"/>
      <c r="KA11" s="1"/>
      <c r="KB11" s="1"/>
    </row>
    <row r="12" spans="1:288" s="2" customFormat="1" x14ac:dyDescent="0.25">
      <c r="A12" s="12" t="s">
        <v>218</v>
      </c>
      <c r="B12" s="16" t="s">
        <v>148</v>
      </c>
      <c r="C12" s="17">
        <v>11</v>
      </c>
      <c r="D12" s="17">
        <v>19</v>
      </c>
      <c r="E12" s="18">
        <v>2000</v>
      </c>
      <c r="F12" s="48">
        <v>0</v>
      </c>
      <c r="G12" s="54">
        <f t="shared" si="0"/>
        <v>0</v>
      </c>
      <c r="H12" s="58">
        <f t="shared" si="1"/>
        <v>19</v>
      </c>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c r="JA12" s="1"/>
      <c r="JB12" s="1"/>
      <c r="JC12" s="1"/>
      <c r="JD12" s="1"/>
      <c r="JE12" s="1"/>
      <c r="JF12" s="1"/>
      <c r="JG12" s="1"/>
      <c r="JH12" s="1"/>
      <c r="JI12" s="1"/>
      <c r="JJ12" s="1"/>
      <c r="JK12" s="1"/>
      <c r="JL12" s="1"/>
      <c r="JM12" s="1"/>
      <c r="JN12" s="1"/>
      <c r="JO12" s="1"/>
      <c r="JP12" s="1"/>
      <c r="JQ12" s="1"/>
      <c r="JR12" s="1"/>
      <c r="JS12" s="1"/>
      <c r="JT12" s="1"/>
      <c r="JU12" s="1"/>
      <c r="JV12" s="1"/>
      <c r="JW12" s="1"/>
      <c r="JX12" s="1"/>
      <c r="JY12" s="1"/>
      <c r="JZ12" s="1"/>
      <c r="KA12" s="1"/>
      <c r="KB12" s="1"/>
    </row>
    <row r="13" spans="1:288" s="2" customFormat="1" x14ac:dyDescent="0.25">
      <c r="A13" s="12" t="s">
        <v>216</v>
      </c>
      <c r="B13" s="16" t="s">
        <v>212</v>
      </c>
      <c r="C13" s="17">
        <v>5</v>
      </c>
      <c r="D13" s="17">
        <v>9</v>
      </c>
      <c r="E13" s="18">
        <v>2000</v>
      </c>
      <c r="F13" s="48">
        <v>0</v>
      </c>
      <c r="G13" s="54">
        <f t="shared" si="0"/>
        <v>0</v>
      </c>
      <c r="H13" s="58">
        <f t="shared" si="1"/>
        <v>9</v>
      </c>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c r="JC13" s="1"/>
      <c r="JD13" s="1"/>
      <c r="JE13" s="1"/>
      <c r="JF13" s="1"/>
      <c r="JG13" s="1"/>
      <c r="JH13" s="1"/>
      <c r="JI13" s="1"/>
      <c r="JJ13" s="1"/>
      <c r="JK13" s="1"/>
      <c r="JL13" s="1"/>
      <c r="JM13" s="1"/>
      <c r="JN13" s="1"/>
      <c r="JO13" s="1"/>
      <c r="JP13" s="1"/>
      <c r="JQ13" s="1"/>
      <c r="JR13" s="1"/>
      <c r="JS13" s="1"/>
      <c r="JT13" s="1"/>
      <c r="JU13" s="1"/>
      <c r="JV13" s="1"/>
      <c r="JW13" s="1"/>
      <c r="JX13" s="1"/>
      <c r="JY13" s="1"/>
      <c r="JZ13" s="1"/>
      <c r="KA13" s="1"/>
      <c r="KB13" s="1"/>
    </row>
    <row r="14" spans="1:288" s="2" customFormat="1" x14ac:dyDescent="0.25">
      <c r="A14" s="12" t="s">
        <v>215</v>
      </c>
      <c r="B14" s="16" t="s">
        <v>263</v>
      </c>
      <c r="C14" s="17">
        <v>5</v>
      </c>
      <c r="D14" s="17">
        <v>9</v>
      </c>
      <c r="E14" s="18">
        <v>2000</v>
      </c>
      <c r="F14" s="48">
        <v>0</v>
      </c>
      <c r="G14" s="54">
        <f t="shared" si="0"/>
        <v>0</v>
      </c>
      <c r="H14" s="58">
        <f t="shared" si="1"/>
        <v>9</v>
      </c>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c r="JC14" s="1"/>
      <c r="JD14" s="1"/>
      <c r="JE14" s="1"/>
      <c r="JF14" s="1"/>
      <c r="JG14" s="1"/>
      <c r="JH14" s="1"/>
      <c r="JI14" s="1"/>
      <c r="JJ14" s="1"/>
      <c r="JK14" s="1"/>
      <c r="JL14" s="1"/>
      <c r="JM14" s="1"/>
      <c r="JN14" s="1"/>
      <c r="JO14" s="1"/>
      <c r="JP14" s="1"/>
      <c r="JQ14" s="1"/>
      <c r="JR14" s="1"/>
      <c r="JS14" s="1"/>
      <c r="JT14" s="1"/>
      <c r="JU14" s="1"/>
      <c r="JV14" s="1"/>
      <c r="JW14" s="1"/>
      <c r="JX14" s="1"/>
      <c r="JY14" s="1"/>
      <c r="JZ14" s="1"/>
      <c r="KA14" s="1"/>
      <c r="KB14" s="1"/>
    </row>
    <row r="15" spans="1:288" s="3" customFormat="1" x14ac:dyDescent="0.25">
      <c r="A15" s="12" t="s">
        <v>214</v>
      </c>
      <c r="B15" s="16" t="s">
        <v>143</v>
      </c>
      <c r="C15" s="17">
        <v>11</v>
      </c>
      <c r="D15" s="17">
        <v>19</v>
      </c>
      <c r="E15" s="18">
        <v>5000</v>
      </c>
      <c r="F15" s="48">
        <v>0</v>
      </c>
      <c r="G15" s="54">
        <f t="shared" si="0"/>
        <v>0</v>
      </c>
      <c r="H15" s="58">
        <f t="shared" si="1"/>
        <v>19</v>
      </c>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c r="DE15" s="4"/>
      <c r="DF15" s="4"/>
      <c r="DG15" s="4"/>
      <c r="DH15" s="4"/>
      <c r="DI15" s="4"/>
      <c r="DJ15" s="4"/>
      <c r="DK15" s="4"/>
      <c r="DL15" s="4"/>
      <c r="DM15" s="4"/>
      <c r="DN15" s="4"/>
      <c r="DO15" s="4"/>
      <c r="DP15" s="4"/>
      <c r="DQ15" s="4"/>
      <c r="DR15" s="4"/>
      <c r="DS15" s="4"/>
      <c r="DT15" s="4"/>
      <c r="DU15" s="4"/>
      <c r="DV15" s="4"/>
      <c r="DW15" s="4"/>
      <c r="DX15" s="4"/>
      <c r="DY15" s="4"/>
      <c r="DZ15" s="4"/>
      <c r="EA15" s="4"/>
      <c r="EB15" s="4"/>
      <c r="EC15" s="4"/>
      <c r="ED15" s="4"/>
      <c r="EE15" s="4"/>
      <c r="EF15" s="4"/>
      <c r="EG15" s="4"/>
      <c r="EH15" s="4"/>
      <c r="EI15" s="4"/>
      <c r="EJ15" s="4"/>
      <c r="EK15" s="4"/>
      <c r="EL15" s="4"/>
      <c r="EM15" s="4"/>
      <c r="EN15" s="4"/>
      <c r="EO15" s="4"/>
      <c r="EP15" s="4"/>
      <c r="EQ15" s="4"/>
      <c r="ER15" s="4"/>
      <c r="ES15" s="4"/>
      <c r="ET15" s="4"/>
      <c r="EU15" s="4"/>
      <c r="EV15" s="4"/>
      <c r="EW15" s="4"/>
      <c r="EX15" s="4"/>
      <c r="EY15" s="4"/>
      <c r="EZ15" s="4"/>
      <c r="FA15" s="4"/>
      <c r="FB15" s="4"/>
      <c r="FC15" s="4"/>
      <c r="FD15" s="4"/>
      <c r="FE15" s="4"/>
      <c r="FF15" s="4"/>
      <c r="FG15" s="4"/>
      <c r="FH15" s="4"/>
      <c r="FI15" s="4"/>
      <c r="FJ15" s="4"/>
      <c r="FK15" s="4"/>
      <c r="FL15" s="4"/>
      <c r="FM15" s="4"/>
      <c r="FN15" s="4"/>
      <c r="FO15" s="4"/>
      <c r="FP15" s="4"/>
      <c r="FQ15" s="4"/>
      <c r="FR15" s="4"/>
      <c r="FS15" s="4"/>
      <c r="FT15" s="4"/>
      <c r="FU15" s="4"/>
      <c r="FV15" s="4"/>
      <c r="FW15" s="4"/>
      <c r="FX15" s="4"/>
      <c r="FY15" s="4"/>
      <c r="FZ15" s="4"/>
      <c r="GA15" s="4"/>
      <c r="GB15" s="4"/>
      <c r="GC15" s="4"/>
      <c r="GD15" s="4"/>
      <c r="GE15" s="4"/>
      <c r="GF15" s="4"/>
      <c r="GG15" s="4"/>
      <c r="GH15" s="4"/>
      <c r="GI15" s="4"/>
      <c r="GJ15" s="4"/>
      <c r="GK15" s="4"/>
      <c r="GL15" s="4"/>
      <c r="GM15" s="4"/>
      <c r="GN15" s="4"/>
      <c r="GO15" s="4"/>
      <c r="GP15" s="4"/>
      <c r="GQ15" s="4"/>
      <c r="GR15" s="4"/>
      <c r="GS15" s="4"/>
      <c r="GT15" s="4"/>
      <c r="GU15" s="4"/>
      <c r="GV15" s="4"/>
      <c r="GW15" s="4"/>
      <c r="GX15" s="4"/>
      <c r="GY15" s="4"/>
      <c r="GZ15" s="4"/>
      <c r="HA15" s="4"/>
      <c r="HB15" s="4"/>
      <c r="HC15" s="4"/>
      <c r="HD15" s="4"/>
      <c r="HE15" s="4"/>
      <c r="HF15" s="4"/>
      <c r="HG15" s="4"/>
      <c r="HH15" s="4"/>
      <c r="HI15" s="4"/>
      <c r="HJ15" s="4"/>
      <c r="HK15" s="4"/>
      <c r="HL15" s="4"/>
      <c r="HM15" s="4"/>
      <c r="HN15" s="4"/>
      <c r="HO15" s="4"/>
      <c r="HP15" s="4"/>
      <c r="HQ15" s="4"/>
      <c r="HR15" s="4"/>
      <c r="HS15" s="4"/>
      <c r="HT15" s="4"/>
      <c r="HU15" s="4"/>
      <c r="HV15" s="4"/>
      <c r="HW15" s="4"/>
      <c r="HX15" s="4"/>
      <c r="HY15" s="4"/>
      <c r="HZ15" s="4"/>
      <c r="IA15" s="4"/>
      <c r="IB15" s="4"/>
      <c r="IC15" s="4"/>
      <c r="ID15" s="4"/>
      <c r="IE15" s="4"/>
      <c r="IF15" s="4"/>
      <c r="IG15" s="4"/>
      <c r="IH15" s="4"/>
      <c r="II15" s="4"/>
      <c r="IJ15" s="4"/>
      <c r="IK15" s="4"/>
      <c r="IL15" s="4"/>
      <c r="IM15" s="4"/>
      <c r="IN15" s="4"/>
      <c r="IO15" s="4"/>
      <c r="IP15" s="4"/>
      <c r="IQ15" s="4"/>
      <c r="IR15" s="4"/>
      <c r="IS15" s="4"/>
      <c r="IT15" s="4"/>
      <c r="IU15" s="4"/>
      <c r="IV15" s="4"/>
      <c r="IW15" s="4"/>
      <c r="IX15" s="4"/>
      <c r="IY15" s="4"/>
      <c r="IZ15" s="4"/>
      <c r="JA15" s="4"/>
      <c r="JB15" s="4"/>
      <c r="JC15" s="4"/>
      <c r="JD15" s="4"/>
      <c r="JE15" s="4"/>
      <c r="JF15" s="4"/>
      <c r="JG15" s="4"/>
      <c r="JH15" s="4"/>
      <c r="JI15" s="4"/>
      <c r="JJ15" s="4"/>
      <c r="JK15" s="4"/>
      <c r="JL15" s="4"/>
      <c r="JM15" s="4"/>
      <c r="JN15" s="4"/>
      <c r="JO15" s="4"/>
      <c r="JP15" s="4"/>
      <c r="JQ15" s="4"/>
      <c r="JR15" s="4"/>
      <c r="JS15" s="4"/>
      <c r="JT15" s="4"/>
      <c r="JU15" s="4"/>
      <c r="JV15" s="4"/>
      <c r="JW15" s="4"/>
      <c r="JX15" s="4"/>
      <c r="JY15" s="4"/>
      <c r="JZ15" s="4"/>
      <c r="KA15" s="4"/>
      <c r="KB15" s="4"/>
    </row>
    <row r="16" spans="1:288" s="3" customFormat="1" x14ac:dyDescent="0.25">
      <c r="A16" s="12" t="s">
        <v>213</v>
      </c>
      <c r="B16" s="16" t="s">
        <v>141</v>
      </c>
      <c r="C16" s="17">
        <v>13</v>
      </c>
      <c r="D16" s="17">
        <v>23</v>
      </c>
      <c r="E16" s="18">
        <v>5000</v>
      </c>
      <c r="F16" s="48">
        <v>0</v>
      </c>
      <c r="G16" s="54">
        <f t="shared" si="0"/>
        <v>0</v>
      </c>
      <c r="H16" s="58">
        <f t="shared" si="1"/>
        <v>23</v>
      </c>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c r="DN16" s="4"/>
      <c r="DO16" s="4"/>
      <c r="DP16" s="4"/>
      <c r="DQ16" s="4"/>
      <c r="DR16" s="4"/>
      <c r="DS16" s="4"/>
      <c r="DT16" s="4"/>
      <c r="DU16" s="4"/>
      <c r="DV16" s="4"/>
      <c r="DW16" s="4"/>
      <c r="DX16" s="4"/>
      <c r="DY16" s="4"/>
      <c r="DZ16" s="4"/>
      <c r="EA16" s="4"/>
      <c r="EB16" s="4"/>
      <c r="EC16" s="4"/>
      <c r="ED16" s="4"/>
      <c r="EE16" s="4"/>
      <c r="EF16" s="4"/>
      <c r="EG16" s="4"/>
      <c r="EH16" s="4"/>
      <c r="EI16" s="4"/>
      <c r="EJ16" s="4"/>
      <c r="EK16" s="4"/>
      <c r="EL16" s="4"/>
      <c r="EM16" s="4"/>
      <c r="EN16" s="4"/>
      <c r="EO16" s="4"/>
      <c r="EP16" s="4"/>
      <c r="EQ16" s="4"/>
      <c r="ER16" s="4"/>
      <c r="ES16" s="4"/>
      <c r="ET16" s="4"/>
      <c r="EU16" s="4"/>
      <c r="EV16" s="4"/>
      <c r="EW16" s="4"/>
      <c r="EX16" s="4"/>
      <c r="EY16" s="4"/>
      <c r="EZ16" s="4"/>
      <c r="FA16" s="4"/>
      <c r="FB16" s="4"/>
      <c r="FC16" s="4"/>
      <c r="FD16" s="4"/>
      <c r="FE16" s="4"/>
      <c r="FF16" s="4"/>
      <c r="FG16" s="4"/>
      <c r="FH16" s="4"/>
      <c r="FI16" s="4"/>
      <c r="FJ16" s="4"/>
      <c r="FK16" s="4"/>
      <c r="FL16" s="4"/>
      <c r="FM16" s="4"/>
      <c r="FN16" s="4"/>
      <c r="FO16" s="4"/>
      <c r="FP16" s="4"/>
      <c r="FQ16" s="4"/>
      <c r="FR16" s="4"/>
      <c r="FS16" s="4"/>
      <c r="FT16" s="4"/>
      <c r="FU16" s="4"/>
      <c r="FV16" s="4"/>
      <c r="FW16" s="4"/>
      <c r="FX16" s="4"/>
      <c r="FY16" s="4"/>
      <c r="FZ16" s="4"/>
      <c r="GA16" s="4"/>
      <c r="GB16" s="4"/>
      <c r="GC16" s="4"/>
      <c r="GD16" s="4"/>
      <c r="GE16" s="4"/>
      <c r="GF16" s="4"/>
      <c r="GG16" s="4"/>
      <c r="GH16" s="4"/>
      <c r="GI16" s="4"/>
      <c r="GJ16" s="4"/>
      <c r="GK16" s="4"/>
      <c r="GL16" s="4"/>
      <c r="GM16" s="4"/>
      <c r="GN16" s="4"/>
      <c r="GO16" s="4"/>
      <c r="GP16" s="4"/>
      <c r="GQ16" s="4"/>
      <c r="GR16" s="4"/>
      <c r="GS16" s="4"/>
      <c r="GT16" s="4"/>
      <c r="GU16" s="4"/>
      <c r="GV16" s="4"/>
      <c r="GW16" s="4"/>
      <c r="GX16" s="4"/>
      <c r="GY16" s="4"/>
      <c r="GZ16" s="4"/>
      <c r="HA16" s="4"/>
      <c r="HB16" s="4"/>
      <c r="HC16" s="4"/>
      <c r="HD16" s="4"/>
      <c r="HE16" s="4"/>
      <c r="HF16" s="4"/>
      <c r="HG16" s="4"/>
      <c r="HH16" s="4"/>
      <c r="HI16" s="4"/>
      <c r="HJ16" s="4"/>
      <c r="HK16" s="4"/>
      <c r="HL16" s="4"/>
      <c r="HM16" s="4"/>
      <c r="HN16" s="4"/>
      <c r="HO16" s="4"/>
      <c r="HP16" s="4"/>
      <c r="HQ16" s="4"/>
      <c r="HR16" s="4"/>
      <c r="HS16" s="4"/>
      <c r="HT16" s="4"/>
      <c r="HU16" s="4"/>
      <c r="HV16" s="4"/>
      <c r="HW16" s="4"/>
      <c r="HX16" s="4"/>
      <c r="HY16" s="4"/>
      <c r="HZ16" s="4"/>
      <c r="IA16" s="4"/>
      <c r="IB16" s="4"/>
      <c r="IC16" s="4"/>
      <c r="ID16" s="4"/>
      <c r="IE16" s="4"/>
      <c r="IF16" s="4"/>
      <c r="IG16" s="4"/>
      <c r="IH16" s="4"/>
      <c r="II16" s="4"/>
      <c r="IJ16" s="4"/>
      <c r="IK16" s="4"/>
      <c r="IL16" s="4"/>
      <c r="IM16" s="4"/>
      <c r="IN16" s="4"/>
      <c r="IO16" s="4"/>
      <c r="IP16" s="4"/>
      <c r="IQ16" s="4"/>
      <c r="IR16" s="4"/>
      <c r="IS16" s="4"/>
      <c r="IT16" s="4"/>
      <c r="IU16" s="4"/>
      <c r="IV16" s="4"/>
      <c r="IW16" s="4"/>
      <c r="IX16" s="4"/>
      <c r="IY16" s="4"/>
      <c r="IZ16" s="4"/>
      <c r="JA16" s="4"/>
      <c r="JB16" s="4"/>
      <c r="JC16" s="4"/>
      <c r="JD16" s="4"/>
      <c r="JE16" s="4"/>
      <c r="JF16" s="4"/>
      <c r="JG16" s="4"/>
      <c r="JH16" s="4"/>
      <c r="JI16" s="4"/>
      <c r="JJ16" s="4"/>
      <c r="JK16" s="4"/>
      <c r="JL16" s="4"/>
      <c r="JM16" s="4"/>
      <c r="JN16" s="4"/>
      <c r="JO16" s="4"/>
      <c r="JP16" s="4"/>
      <c r="JQ16" s="4"/>
      <c r="JR16" s="4"/>
      <c r="JS16" s="4"/>
      <c r="JT16" s="4"/>
      <c r="JU16" s="4"/>
      <c r="JV16" s="4"/>
      <c r="JW16" s="4"/>
      <c r="JX16" s="4"/>
      <c r="JY16" s="4"/>
      <c r="JZ16" s="4"/>
      <c r="KA16" s="4"/>
      <c r="KB16" s="4"/>
    </row>
    <row r="17" spans="1:288" s="3" customFormat="1" x14ac:dyDescent="0.25">
      <c r="A17" s="12" t="s">
        <v>211</v>
      </c>
      <c r="B17" s="16" t="s">
        <v>207</v>
      </c>
      <c r="C17" s="17">
        <v>5</v>
      </c>
      <c r="D17" s="17">
        <v>9</v>
      </c>
      <c r="E17" s="18">
        <v>15000</v>
      </c>
      <c r="F17" s="48">
        <v>3</v>
      </c>
      <c r="G17" s="54">
        <f t="shared" si="0"/>
        <v>45000</v>
      </c>
      <c r="H17" s="58">
        <f t="shared" si="1"/>
        <v>6</v>
      </c>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c r="DK17" s="4"/>
      <c r="DL17" s="4"/>
      <c r="DM17" s="4"/>
      <c r="DN17" s="4"/>
      <c r="DO17" s="4"/>
      <c r="DP17" s="4"/>
      <c r="DQ17" s="4"/>
      <c r="DR17" s="4"/>
      <c r="DS17" s="4"/>
      <c r="DT17" s="4"/>
      <c r="DU17" s="4"/>
      <c r="DV17" s="4"/>
      <c r="DW17" s="4"/>
      <c r="DX17" s="4"/>
      <c r="DY17" s="4"/>
      <c r="DZ17" s="4"/>
      <c r="EA17" s="4"/>
      <c r="EB17" s="4"/>
      <c r="EC17" s="4"/>
      <c r="ED17" s="4"/>
      <c r="EE17" s="4"/>
      <c r="EF17" s="4"/>
      <c r="EG17" s="4"/>
      <c r="EH17" s="4"/>
      <c r="EI17" s="4"/>
      <c r="EJ17" s="4"/>
      <c r="EK17" s="4"/>
      <c r="EL17" s="4"/>
      <c r="EM17" s="4"/>
      <c r="EN17" s="4"/>
      <c r="EO17" s="4"/>
      <c r="EP17" s="4"/>
      <c r="EQ17" s="4"/>
      <c r="ER17" s="4"/>
      <c r="ES17" s="4"/>
      <c r="ET17" s="4"/>
      <c r="EU17" s="4"/>
      <c r="EV17" s="4"/>
      <c r="EW17" s="4"/>
      <c r="EX17" s="4"/>
      <c r="EY17" s="4"/>
      <c r="EZ17" s="4"/>
      <c r="FA17" s="4"/>
      <c r="FB17" s="4"/>
      <c r="FC17" s="4"/>
      <c r="FD17" s="4"/>
      <c r="FE17" s="4"/>
      <c r="FF17" s="4"/>
      <c r="FG17" s="4"/>
      <c r="FH17" s="4"/>
      <c r="FI17" s="4"/>
      <c r="FJ17" s="4"/>
      <c r="FK17" s="4"/>
      <c r="FL17" s="4"/>
      <c r="FM17" s="4"/>
      <c r="FN17" s="4"/>
      <c r="FO17" s="4"/>
      <c r="FP17" s="4"/>
      <c r="FQ17" s="4"/>
      <c r="FR17" s="4"/>
      <c r="FS17" s="4"/>
      <c r="FT17" s="4"/>
      <c r="FU17" s="4"/>
      <c r="FV17" s="4"/>
      <c r="FW17" s="4"/>
      <c r="FX17" s="4"/>
      <c r="FY17" s="4"/>
      <c r="FZ17" s="4"/>
      <c r="GA17" s="4"/>
      <c r="GB17" s="4"/>
      <c r="GC17" s="4"/>
      <c r="GD17" s="4"/>
      <c r="GE17" s="4"/>
      <c r="GF17" s="4"/>
      <c r="GG17" s="4"/>
      <c r="GH17" s="4"/>
      <c r="GI17" s="4"/>
      <c r="GJ17" s="4"/>
      <c r="GK17" s="4"/>
      <c r="GL17" s="4"/>
      <c r="GM17" s="4"/>
      <c r="GN17" s="4"/>
      <c r="GO17" s="4"/>
      <c r="GP17" s="4"/>
      <c r="GQ17" s="4"/>
      <c r="GR17" s="4"/>
      <c r="GS17" s="4"/>
      <c r="GT17" s="4"/>
      <c r="GU17" s="4"/>
      <c r="GV17" s="4"/>
      <c r="GW17" s="4"/>
      <c r="GX17" s="4"/>
      <c r="GY17" s="4"/>
      <c r="GZ17" s="4"/>
      <c r="HA17" s="4"/>
      <c r="HB17" s="4"/>
      <c r="HC17" s="4"/>
      <c r="HD17" s="4"/>
      <c r="HE17" s="4"/>
      <c r="HF17" s="4"/>
      <c r="HG17" s="4"/>
      <c r="HH17" s="4"/>
      <c r="HI17" s="4"/>
      <c r="HJ17" s="4"/>
      <c r="HK17" s="4"/>
      <c r="HL17" s="4"/>
      <c r="HM17" s="4"/>
      <c r="HN17" s="4"/>
      <c r="HO17" s="4"/>
      <c r="HP17" s="4"/>
      <c r="HQ17" s="4"/>
      <c r="HR17" s="4"/>
      <c r="HS17" s="4"/>
      <c r="HT17" s="4"/>
      <c r="HU17" s="4"/>
      <c r="HV17" s="4"/>
      <c r="HW17" s="4"/>
      <c r="HX17" s="4"/>
      <c r="HY17" s="4"/>
      <c r="HZ17" s="4"/>
      <c r="IA17" s="4"/>
      <c r="IB17" s="4"/>
      <c r="IC17" s="4"/>
      <c r="ID17" s="4"/>
      <c r="IE17" s="4"/>
      <c r="IF17" s="4"/>
      <c r="IG17" s="4"/>
      <c r="IH17" s="4"/>
      <c r="II17" s="4"/>
      <c r="IJ17" s="4"/>
      <c r="IK17" s="4"/>
      <c r="IL17" s="4"/>
      <c r="IM17" s="4"/>
      <c r="IN17" s="4"/>
      <c r="IO17" s="4"/>
      <c r="IP17" s="4"/>
      <c r="IQ17" s="4"/>
      <c r="IR17" s="4"/>
      <c r="IS17" s="4"/>
      <c r="IT17" s="4"/>
      <c r="IU17" s="4"/>
      <c r="IV17" s="4"/>
      <c r="IW17" s="4"/>
      <c r="IX17" s="4"/>
      <c r="IY17" s="4"/>
      <c r="IZ17" s="4"/>
      <c r="JA17" s="4"/>
      <c r="JB17" s="4"/>
      <c r="JC17" s="4"/>
      <c r="JD17" s="4"/>
      <c r="JE17" s="4"/>
      <c r="JF17" s="4"/>
      <c r="JG17" s="4"/>
      <c r="JH17" s="4"/>
      <c r="JI17" s="4"/>
      <c r="JJ17" s="4"/>
      <c r="JK17" s="4"/>
      <c r="JL17" s="4"/>
      <c r="JM17" s="4"/>
      <c r="JN17" s="4"/>
      <c r="JO17" s="4"/>
      <c r="JP17" s="4"/>
      <c r="JQ17" s="4"/>
      <c r="JR17" s="4"/>
      <c r="JS17" s="4"/>
      <c r="JT17" s="4"/>
      <c r="JU17" s="4"/>
      <c r="JV17" s="4"/>
      <c r="JW17" s="4"/>
      <c r="JX17" s="4"/>
      <c r="JY17" s="4"/>
      <c r="JZ17" s="4"/>
      <c r="KA17" s="4"/>
      <c r="KB17" s="4"/>
    </row>
    <row r="18" spans="1:288" s="3" customFormat="1" ht="16.5" thickBot="1" x14ac:dyDescent="0.3">
      <c r="A18" s="12" t="s">
        <v>210</v>
      </c>
      <c r="B18" s="16" t="s">
        <v>205</v>
      </c>
      <c r="C18" s="17">
        <v>11</v>
      </c>
      <c r="D18" s="17">
        <v>19</v>
      </c>
      <c r="E18" s="18">
        <v>20000</v>
      </c>
      <c r="F18" s="48">
        <v>1</v>
      </c>
      <c r="G18" s="54">
        <f t="shared" si="0"/>
        <v>20000</v>
      </c>
      <c r="H18" s="58">
        <f t="shared" si="1"/>
        <v>18</v>
      </c>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c r="DH18" s="4"/>
      <c r="DI18" s="4"/>
      <c r="DJ18" s="4"/>
      <c r="DK18" s="4"/>
      <c r="DL18" s="4"/>
      <c r="DM18" s="4"/>
      <c r="DN18" s="4"/>
      <c r="DO18" s="4"/>
      <c r="DP18" s="4"/>
      <c r="DQ18" s="4"/>
      <c r="DR18" s="4"/>
      <c r="DS18" s="4"/>
      <c r="DT18" s="4"/>
      <c r="DU18" s="4"/>
      <c r="DV18" s="4"/>
      <c r="DW18" s="4"/>
      <c r="DX18" s="4"/>
      <c r="DY18" s="4"/>
      <c r="DZ18" s="4"/>
      <c r="EA18" s="4"/>
      <c r="EB18" s="4"/>
      <c r="EC18" s="4"/>
      <c r="ED18" s="4"/>
      <c r="EE18" s="4"/>
      <c r="EF18" s="4"/>
      <c r="EG18" s="4"/>
      <c r="EH18" s="4"/>
      <c r="EI18" s="4"/>
      <c r="EJ18" s="4"/>
      <c r="EK18" s="4"/>
      <c r="EL18" s="4"/>
      <c r="EM18" s="4"/>
      <c r="EN18" s="4"/>
      <c r="EO18" s="4"/>
      <c r="EP18" s="4"/>
      <c r="EQ18" s="4"/>
      <c r="ER18" s="4"/>
      <c r="ES18" s="4"/>
      <c r="ET18" s="4"/>
      <c r="EU18" s="4"/>
      <c r="EV18" s="4"/>
      <c r="EW18" s="4"/>
      <c r="EX18" s="4"/>
      <c r="EY18" s="4"/>
      <c r="EZ18" s="4"/>
      <c r="FA18" s="4"/>
      <c r="FB18" s="4"/>
      <c r="FC18" s="4"/>
      <c r="FD18" s="4"/>
      <c r="FE18" s="4"/>
      <c r="FF18" s="4"/>
      <c r="FG18" s="4"/>
      <c r="FH18" s="4"/>
      <c r="FI18" s="4"/>
      <c r="FJ18" s="4"/>
      <c r="FK18" s="4"/>
      <c r="FL18" s="4"/>
      <c r="FM18" s="4"/>
      <c r="FN18" s="4"/>
      <c r="FO18" s="4"/>
      <c r="FP18" s="4"/>
      <c r="FQ18" s="4"/>
      <c r="FR18" s="4"/>
      <c r="FS18" s="4"/>
      <c r="FT18" s="4"/>
      <c r="FU18" s="4"/>
      <c r="FV18" s="4"/>
      <c r="FW18" s="4"/>
      <c r="FX18" s="4"/>
      <c r="FY18" s="4"/>
      <c r="FZ18" s="4"/>
      <c r="GA18" s="4"/>
      <c r="GB18" s="4"/>
      <c r="GC18" s="4"/>
      <c r="GD18" s="4"/>
      <c r="GE18" s="4"/>
      <c r="GF18" s="4"/>
      <c r="GG18" s="4"/>
      <c r="GH18" s="4"/>
      <c r="GI18" s="4"/>
      <c r="GJ18" s="4"/>
      <c r="GK18" s="4"/>
      <c r="GL18" s="4"/>
      <c r="GM18" s="4"/>
      <c r="GN18" s="4"/>
      <c r="GO18" s="4"/>
      <c r="GP18" s="4"/>
      <c r="GQ18" s="4"/>
      <c r="GR18" s="4"/>
      <c r="GS18" s="4"/>
      <c r="GT18" s="4"/>
      <c r="GU18" s="4"/>
      <c r="GV18" s="4"/>
      <c r="GW18" s="4"/>
      <c r="GX18" s="4"/>
      <c r="GY18" s="4"/>
      <c r="GZ18" s="4"/>
      <c r="HA18" s="4"/>
      <c r="HB18" s="4"/>
      <c r="HC18" s="4"/>
      <c r="HD18" s="4"/>
      <c r="HE18" s="4"/>
      <c r="HF18" s="4"/>
      <c r="HG18" s="4"/>
      <c r="HH18" s="4"/>
      <c r="HI18" s="4"/>
      <c r="HJ18" s="4"/>
      <c r="HK18" s="4"/>
      <c r="HL18" s="4"/>
      <c r="HM18" s="4"/>
      <c r="HN18" s="4"/>
      <c r="HO18" s="4"/>
      <c r="HP18" s="4"/>
      <c r="HQ18" s="4"/>
      <c r="HR18" s="4"/>
      <c r="HS18" s="4"/>
      <c r="HT18" s="4"/>
      <c r="HU18" s="4"/>
      <c r="HV18" s="4"/>
      <c r="HW18" s="4"/>
      <c r="HX18" s="4"/>
      <c r="HY18" s="4"/>
      <c r="HZ18" s="4"/>
      <c r="IA18" s="4"/>
      <c r="IB18" s="4"/>
      <c r="IC18" s="4"/>
      <c r="ID18" s="4"/>
      <c r="IE18" s="4"/>
      <c r="IF18" s="4"/>
      <c r="IG18" s="4"/>
      <c r="IH18" s="4"/>
      <c r="II18" s="4"/>
      <c r="IJ18" s="4"/>
      <c r="IK18" s="4"/>
      <c r="IL18" s="4"/>
      <c r="IM18" s="4"/>
      <c r="IN18" s="4"/>
      <c r="IO18" s="4"/>
      <c r="IP18" s="4"/>
      <c r="IQ18" s="4"/>
      <c r="IR18" s="4"/>
      <c r="IS18" s="4"/>
      <c r="IT18" s="4"/>
      <c r="IU18" s="4"/>
      <c r="IV18" s="4"/>
      <c r="IW18" s="4"/>
      <c r="IX18" s="4"/>
      <c r="IY18" s="4"/>
      <c r="IZ18" s="4"/>
      <c r="JA18" s="4"/>
      <c r="JB18" s="4"/>
      <c r="JC18" s="4"/>
      <c r="JD18" s="4"/>
      <c r="JE18" s="4"/>
      <c r="JF18" s="4"/>
      <c r="JG18" s="4"/>
      <c r="JH18" s="4"/>
      <c r="JI18" s="4"/>
      <c r="JJ18" s="4"/>
      <c r="JK18" s="4"/>
      <c r="JL18" s="4"/>
      <c r="JM18" s="4"/>
      <c r="JN18" s="4"/>
      <c r="JO18" s="4"/>
      <c r="JP18" s="4"/>
      <c r="JQ18" s="4"/>
      <c r="JR18" s="4"/>
      <c r="JS18" s="4"/>
      <c r="JT18" s="4"/>
      <c r="JU18" s="4"/>
      <c r="JV18" s="4"/>
      <c r="JW18" s="4"/>
      <c r="JX18" s="4"/>
      <c r="JY18" s="4"/>
      <c r="JZ18" s="4"/>
      <c r="KA18" s="4"/>
      <c r="KB18" s="4"/>
    </row>
    <row r="19" spans="1:288" s="3" customFormat="1" ht="16.5" thickBot="1" x14ac:dyDescent="0.3">
      <c r="A19" s="12" t="s">
        <v>209</v>
      </c>
      <c r="B19" s="39" t="s">
        <v>264</v>
      </c>
      <c r="C19" s="17">
        <v>11</v>
      </c>
      <c r="D19" s="17">
        <v>19</v>
      </c>
      <c r="E19" s="18">
        <v>25000</v>
      </c>
      <c r="F19" s="48">
        <v>0</v>
      </c>
      <c r="G19" s="54">
        <f t="shared" si="0"/>
        <v>0</v>
      </c>
      <c r="H19" s="58">
        <f t="shared" si="1"/>
        <v>19</v>
      </c>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c r="DE19" s="4"/>
      <c r="DF19" s="4"/>
      <c r="DG19" s="4"/>
      <c r="DH19" s="4"/>
      <c r="DI19" s="4"/>
      <c r="DJ19" s="4"/>
      <c r="DK19" s="4"/>
      <c r="DL19" s="4"/>
      <c r="DM19" s="4"/>
      <c r="DN19" s="4"/>
      <c r="DO19" s="4"/>
      <c r="DP19" s="4"/>
      <c r="DQ19" s="4"/>
      <c r="DR19" s="4"/>
      <c r="DS19" s="4"/>
      <c r="DT19" s="4"/>
      <c r="DU19" s="4"/>
      <c r="DV19" s="4"/>
      <c r="DW19" s="4"/>
      <c r="DX19" s="4"/>
      <c r="DY19" s="4"/>
      <c r="DZ19" s="4"/>
      <c r="EA19" s="4"/>
      <c r="EB19" s="4"/>
      <c r="EC19" s="4"/>
      <c r="ED19" s="4"/>
      <c r="EE19" s="4"/>
      <c r="EF19" s="4"/>
      <c r="EG19" s="4"/>
      <c r="EH19" s="4"/>
      <c r="EI19" s="4"/>
      <c r="EJ19" s="4"/>
      <c r="EK19" s="4"/>
      <c r="EL19" s="4"/>
      <c r="EM19" s="4"/>
      <c r="EN19" s="4"/>
      <c r="EO19" s="4"/>
      <c r="EP19" s="4"/>
      <c r="EQ19" s="4"/>
      <c r="ER19" s="4"/>
      <c r="ES19" s="4"/>
      <c r="ET19" s="4"/>
      <c r="EU19" s="4"/>
      <c r="EV19" s="4"/>
      <c r="EW19" s="4"/>
      <c r="EX19" s="4"/>
      <c r="EY19" s="4"/>
      <c r="EZ19" s="4"/>
      <c r="FA19" s="4"/>
      <c r="FB19" s="4"/>
      <c r="FC19" s="4"/>
      <c r="FD19" s="4"/>
      <c r="FE19" s="4"/>
      <c r="FF19" s="4"/>
      <c r="FG19" s="4"/>
      <c r="FH19" s="4"/>
      <c r="FI19" s="4"/>
      <c r="FJ19" s="4"/>
      <c r="FK19" s="4"/>
      <c r="FL19" s="4"/>
      <c r="FM19" s="4"/>
      <c r="FN19" s="4"/>
      <c r="FO19" s="4"/>
      <c r="FP19" s="4"/>
      <c r="FQ19" s="4"/>
      <c r="FR19" s="4"/>
      <c r="FS19" s="4"/>
      <c r="FT19" s="4"/>
      <c r="FU19" s="4"/>
      <c r="FV19" s="4"/>
      <c r="FW19" s="4"/>
      <c r="FX19" s="4"/>
      <c r="FY19" s="4"/>
      <c r="FZ19" s="4"/>
      <c r="GA19" s="4"/>
      <c r="GB19" s="4"/>
      <c r="GC19" s="4"/>
      <c r="GD19" s="4"/>
      <c r="GE19" s="4"/>
      <c r="GF19" s="4"/>
      <c r="GG19" s="4"/>
      <c r="GH19" s="4"/>
      <c r="GI19" s="4"/>
      <c r="GJ19" s="4"/>
      <c r="GK19" s="4"/>
      <c r="GL19" s="4"/>
      <c r="GM19" s="4"/>
      <c r="GN19" s="4"/>
      <c r="GO19" s="4"/>
      <c r="GP19" s="4"/>
      <c r="GQ19" s="4"/>
      <c r="GR19" s="4"/>
      <c r="GS19" s="4"/>
      <c r="GT19" s="4"/>
      <c r="GU19" s="4"/>
      <c r="GV19" s="4"/>
      <c r="GW19" s="4"/>
      <c r="GX19" s="4"/>
      <c r="GY19" s="4"/>
      <c r="GZ19" s="4"/>
      <c r="HA19" s="4"/>
      <c r="HB19" s="4"/>
      <c r="HC19" s="4"/>
      <c r="HD19" s="4"/>
      <c r="HE19" s="4"/>
      <c r="HF19" s="4"/>
      <c r="HG19" s="4"/>
      <c r="HH19" s="4"/>
      <c r="HI19" s="4"/>
      <c r="HJ19" s="4"/>
      <c r="HK19" s="4"/>
      <c r="HL19" s="4"/>
      <c r="HM19" s="4"/>
      <c r="HN19" s="4"/>
      <c r="HO19" s="4"/>
      <c r="HP19" s="4"/>
      <c r="HQ19" s="4"/>
      <c r="HR19" s="4"/>
      <c r="HS19" s="4"/>
      <c r="HT19" s="4"/>
      <c r="HU19" s="4"/>
      <c r="HV19" s="4"/>
      <c r="HW19" s="4"/>
      <c r="HX19" s="4"/>
      <c r="HY19" s="4"/>
      <c r="HZ19" s="4"/>
      <c r="IA19" s="4"/>
      <c r="IB19" s="4"/>
      <c r="IC19" s="4"/>
      <c r="ID19" s="4"/>
      <c r="IE19" s="4"/>
      <c r="IF19" s="4"/>
      <c r="IG19" s="4"/>
      <c r="IH19" s="4"/>
      <c r="II19" s="4"/>
      <c r="IJ19" s="4"/>
      <c r="IK19" s="4"/>
      <c r="IL19" s="4"/>
      <c r="IM19" s="4"/>
      <c r="IN19" s="4"/>
      <c r="IO19" s="4"/>
      <c r="IP19" s="4"/>
      <c r="IQ19" s="4"/>
      <c r="IR19" s="4"/>
      <c r="IS19" s="4"/>
      <c r="IT19" s="4"/>
      <c r="IU19" s="4"/>
      <c r="IV19" s="4"/>
      <c r="IW19" s="4"/>
      <c r="IX19" s="4"/>
      <c r="IY19" s="4"/>
      <c r="IZ19" s="4"/>
      <c r="JA19" s="4"/>
      <c r="JB19" s="4"/>
      <c r="JC19" s="4"/>
      <c r="JD19" s="4"/>
      <c r="JE19" s="4"/>
      <c r="JF19" s="4"/>
      <c r="JG19" s="4"/>
      <c r="JH19" s="4"/>
      <c r="JI19" s="4"/>
      <c r="JJ19" s="4"/>
      <c r="JK19" s="4"/>
      <c r="JL19" s="4"/>
      <c r="JM19" s="4"/>
      <c r="JN19" s="4"/>
      <c r="JO19" s="4"/>
      <c r="JP19" s="4"/>
      <c r="JQ19" s="4"/>
      <c r="JR19" s="4"/>
      <c r="JS19" s="4"/>
      <c r="JT19" s="4"/>
      <c r="JU19" s="4"/>
      <c r="JV19" s="4"/>
      <c r="JW19" s="4"/>
      <c r="JX19" s="4"/>
      <c r="JY19" s="4"/>
      <c r="JZ19" s="4"/>
      <c r="KA19" s="4"/>
      <c r="KB19" s="4"/>
    </row>
    <row r="20" spans="1:288" s="3" customFormat="1" ht="16.5" thickBot="1" x14ac:dyDescent="0.3">
      <c r="A20" s="12" t="s">
        <v>208</v>
      </c>
      <c r="B20" s="41" t="s">
        <v>265</v>
      </c>
      <c r="C20" s="17">
        <v>7</v>
      </c>
      <c r="D20" s="17">
        <v>12</v>
      </c>
      <c r="E20" s="18">
        <v>40000</v>
      </c>
      <c r="F20" s="48">
        <v>0</v>
      </c>
      <c r="G20" s="54">
        <f t="shared" si="0"/>
        <v>0</v>
      </c>
      <c r="H20" s="58">
        <f t="shared" si="1"/>
        <v>12</v>
      </c>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4"/>
      <c r="CW20" s="4"/>
      <c r="CX20" s="4"/>
      <c r="CY20" s="4"/>
      <c r="CZ20" s="4"/>
      <c r="DA20" s="4"/>
      <c r="DB20" s="4"/>
      <c r="DC20" s="4"/>
      <c r="DD20" s="4"/>
      <c r="DE20" s="4"/>
      <c r="DF20" s="4"/>
      <c r="DG20" s="4"/>
      <c r="DH20" s="4"/>
      <c r="DI20" s="4"/>
      <c r="DJ20" s="4"/>
      <c r="DK20" s="4"/>
      <c r="DL20" s="4"/>
      <c r="DM20" s="4"/>
      <c r="DN20" s="4"/>
      <c r="DO20" s="4"/>
      <c r="DP20" s="4"/>
      <c r="DQ20" s="4"/>
      <c r="DR20" s="4"/>
      <c r="DS20" s="4"/>
      <c r="DT20" s="4"/>
      <c r="DU20" s="4"/>
      <c r="DV20" s="4"/>
      <c r="DW20" s="4"/>
      <c r="DX20" s="4"/>
      <c r="DY20" s="4"/>
      <c r="DZ20" s="4"/>
      <c r="EA20" s="4"/>
      <c r="EB20" s="4"/>
      <c r="EC20" s="4"/>
      <c r="ED20" s="4"/>
      <c r="EE20" s="4"/>
      <c r="EF20" s="4"/>
      <c r="EG20" s="4"/>
      <c r="EH20" s="4"/>
      <c r="EI20" s="4"/>
      <c r="EJ20" s="4"/>
      <c r="EK20" s="4"/>
      <c r="EL20" s="4"/>
      <c r="EM20" s="4"/>
      <c r="EN20" s="4"/>
      <c r="EO20" s="4"/>
      <c r="EP20" s="4"/>
      <c r="EQ20" s="4"/>
      <c r="ER20" s="4"/>
      <c r="ES20" s="4"/>
      <c r="ET20" s="4"/>
      <c r="EU20" s="4"/>
      <c r="EV20" s="4"/>
      <c r="EW20" s="4"/>
      <c r="EX20" s="4"/>
      <c r="EY20" s="4"/>
      <c r="EZ20" s="4"/>
      <c r="FA20" s="4"/>
      <c r="FB20" s="4"/>
      <c r="FC20" s="4"/>
      <c r="FD20" s="4"/>
      <c r="FE20" s="4"/>
      <c r="FF20" s="4"/>
      <c r="FG20" s="4"/>
      <c r="FH20" s="4"/>
      <c r="FI20" s="4"/>
      <c r="FJ20" s="4"/>
      <c r="FK20" s="4"/>
      <c r="FL20" s="4"/>
      <c r="FM20" s="4"/>
      <c r="FN20" s="4"/>
      <c r="FO20" s="4"/>
      <c r="FP20" s="4"/>
      <c r="FQ20" s="4"/>
      <c r="FR20" s="4"/>
      <c r="FS20" s="4"/>
      <c r="FT20" s="4"/>
      <c r="FU20" s="4"/>
      <c r="FV20" s="4"/>
      <c r="FW20" s="4"/>
      <c r="FX20" s="4"/>
      <c r="FY20" s="4"/>
      <c r="FZ20" s="4"/>
      <c r="GA20" s="4"/>
      <c r="GB20" s="4"/>
      <c r="GC20" s="4"/>
      <c r="GD20" s="4"/>
      <c r="GE20" s="4"/>
      <c r="GF20" s="4"/>
      <c r="GG20" s="4"/>
      <c r="GH20" s="4"/>
      <c r="GI20" s="4"/>
      <c r="GJ20" s="4"/>
      <c r="GK20" s="4"/>
      <c r="GL20" s="4"/>
      <c r="GM20" s="4"/>
      <c r="GN20" s="4"/>
      <c r="GO20" s="4"/>
      <c r="GP20" s="4"/>
      <c r="GQ20" s="4"/>
      <c r="GR20" s="4"/>
      <c r="GS20" s="4"/>
      <c r="GT20" s="4"/>
      <c r="GU20" s="4"/>
      <c r="GV20" s="4"/>
      <c r="GW20" s="4"/>
      <c r="GX20" s="4"/>
      <c r="GY20" s="4"/>
      <c r="GZ20" s="4"/>
      <c r="HA20" s="4"/>
      <c r="HB20" s="4"/>
      <c r="HC20" s="4"/>
      <c r="HD20" s="4"/>
      <c r="HE20" s="4"/>
      <c r="HF20" s="4"/>
      <c r="HG20" s="4"/>
      <c r="HH20" s="4"/>
      <c r="HI20" s="4"/>
      <c r="HJ20" s="4"/>
      <c r="HK20" s="4"/>
      <c r="HL20" s="4"/>
      <c r="HM20" s="4"/>
      <c r="HN20" s="4"/>
      <c r="HO20" s="4"/>
      <c r="HP20" s="4"/>
      <c r="HQ20" s="4"/>
      <c r="HR20" s="4"/>
      <c r="HS20" s="4"/>
      <c r="HT20" s="4"/>
      <c r="HU20" s="4"/>
      <c r="HV20" s="4"/>
      <c r="HW20" s="4"/>
      <c r="HX20" s="4"/>
      <c r="HY20" s="4"/>
      <c r="HZ20" s="4"/>
      <c r="IA20" s="4"/>
      <c r="IB20" s="4"/>
      <c r="IC20" s="4"/>
      <c r="ID20" s="4"/>
      <c r="IE20" s="4"/>
      <c r="IF20" s="4"/>
      <c r="IG20" s="4"/>
      <c r="IH20" s="4"/>
      <c r="II20" s="4"/>
      <c r="IJ20" s="4"/>
      <c r="IK20" s="4"/>
      <c r="IL20" s="4"/>
      <c r="IM20" s="4"/>
      <c r="IN20" s="4"/>
      <c r="IO20" s="4"/>
      <c r="IP20" s="4"/>
      <c r="IQ20" s="4"/>
      <c r="IR20" s="4"/>
      <c r="IS20" s="4"/>
      <c r="IT20" s="4"/>
      <c r="IU20" s="4"/>
      <c r="IV20" s="4"/>
      <c r="IW20" s="4"/>
      <c r="IX20" s="4"/>
      <c r="IY20" s="4"/>
      <c r="IZ20" s="4"/>
      <c r="JA20" s="4"/>
      <c r="JB20" s="4"/>
      <c r="JC20" s="4"/>
      <c r="JD20" s="4"/>
      <c r="JE20" s="4"/>
      <c r="JF20" s="4"/>
      <c r="JG20" s="4"/>
      <c r="JH20" s="4"/>
      <c r="JI20" s="4"/>
      <c r="JJ20" s="4"/>
      <c r="JK20" s="4"/>
      <c r="JL20" s="4"/>
      <c r="JM20" s="4"/>
      <c r="JN20" s="4"/>
      <c r="JO20" s="4"/>
      <c r="JP20" s="4"/>
      <c r="JQ20" s="4"/>
      <c r="JR20" s="4"/>
      <c r="JS20" s="4"/>
      <c r="JT20" s="4"/>
      <c r="JU20" s="4"/>
      <c r="JV20" s="4"/>
      <c r="JW20" s="4"/>
      <c r="JX20" s="4"/>
      <c r="JY20" s="4"/>
      <c r="JZ20" s="4"/>
      <c r="KA20" s="4"/>
      <c r="KB20" s="4"/>
    </row>
    <row r="21" spans="1:288" s="3" customFormat="1" x14ac:dyDescent="0.25">
      <c r="A21" s="12" t="s">
        <v>206</v>
      </c>
      <c r="B21" s="42" t="s">
        <v>266</v>
      </c>
      <c r="C21" s="17">
        <v>7</v>
      </c>
      <c r="D21" s="17">
        <v>12</v>
      </c>
      <c r="E21" s="18">
        <v>2000</v>
      </c>
      <c r="F21" s="48">
        <v>0</v>
      </c>
      <c r="G21" s="54">
        <f t="shared" si="0"/>
        <v>0</v>
      </c>
      <c r="H21" s="58">
        <f t="shared" si="1"/>
        <v>12</v>
      </c>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c r="CQ21" s="4"/>
      <c r="CR21" s="4"/>
      <c r="CS21" s="4"/>
      <c r="CT21" s="4"/>
      <c r="CU21" s="4"/>
      <c r="CV21" s="4"/>
      <c r="CW21" s="4"/>
      <c r="CX21" s="4"/>
      <c r="CY21" s="4"/>
      <c r="CZ21" s="4"/>
      <c r="DA21" s="4"/>
      <c r="DB21" s="4"/>
      <c r="DC21" s="4"/>
      <c r="DD21" s="4"/>
      <c r="DE21" s="4"/>
      <c r="DF21" s="4"/>
      <c r="DG21" s="4"/>
      <c r="DH21" s="4"/>
      <c r="DI21" s="4"/>
      <c r="DJ21" s="4"/>
      <c r="DK21" s="4"/>
      <c r="DL21" s="4"/>
      <c r="DM21" s="4"/>
      <c r="DN21" s="4"/>
      <c r="DO21" s="4"/>
      <c r="DP21" s="4"/>
      <c r="DQ21" s="4"/>
      <c r="DR21" s="4"/>
      <c r="DS21" s="4"/>
      <c r="DT21" s="4"/>
      <c r="DU21" s="4"/>
      <c r="DV21" s="4"/>
      <c r="DW21" s="4"/>
      <c r="DX21" s="4"/>
      <c r="DY21" s="4"/>
      <c r="DZ21" s="4"/>
      <c r="EA21" s="4"/>
      <c r="EB21" s="4"/>
      <c r="EC21" s="4"/>
      <c r="ED21" s="4"/>
      <c r="EE21" s="4"/>
      <c r="EF21" s="4"/>
      <c r="EG21" s="4"/>
      <c r="EH21" s="4"/>
      <c r="EI21" s="4"/>
      <c r="EJ21" s="4"/>
      <c r="EK21" s="4"/>
      <c r="EL21" s="4"/>
      <c r="EM21" s="4"/>
      <c r="EN21" s="4"/>
      <c r="EO21" s="4"/>
      <c r="EP21" s="4"/>
      <c r="EQ21" s="4"/>
      <c r="ER21" s="4"/>
      <c r="ES21" s="4"/>
      <c r="ET21" s="4"/>
      <c r="EU21" s="4"/>
      <c r="EV21" s="4"/>
      <c r="EW21" s="4"/>
      <c r="EX21" s="4"/>
      <c r="EY21" s="4"/>
      <c r="EZ21" s="4"/>
      <c r="FA21" s="4"/>
      <c r="FB21" s="4"/>
      <c r="FC21" s="4"/>
      <c r="FD21" s="4"/>
      <c r="FE21" s="4"/>
      <c r="FF21" s="4"/>
      <c r="FG21" s="4"/>
      <c r="FH21" s="4"/>
      <c r="FI21" s="4"/>
      <c r="FJ21" s="4"/>
      <c r="FK21" s="4"/>
      <c r="FL21" s="4"/>
      <c r="FM21" s="4"/>
      <c r="FN21" s="4"/>
      <c r="FO21" s="4"/>
      <c r="FP21" s="4"/>
      <c r="FQ21" s="4"/>
      <c r="FR21" s="4"/>
      <c r="FS21" s="4"/>
      <c r="FT21" s="4"/>
      <c r="FU21" s="4"/>
      <c r="FV21" s="4"/>
      <c r="FW21" s="4"/>
      <c r="FX21" s="4"/>
      <c r="FY21" s="4"/>
      <c r="FZ21" s="4"/>
      <c r="GA21" s="4"/>
      <c r="GB21" s="4"/>
      <c r="GC21" s="4"/>
      <c r="GD21" s="4"/>
      <c r="GE21" s="4"/>
      <c r="GF21" s="4"/>
      <c r="GG21" s="4"/>
      <c r="GH21" s="4"/>
      <c r="GI21" s="4"/>
      <c r="GJ21" s="4"/>
      <c r="GK21" s="4"/>
      <c r="GL21" s="4"/>
      <c r="GM21" s="4"/>
      <c r="GN21" s="4"/>
      <c r="GO21" s="4"/>
      <c r="GP21" s="4"/>
      <c r="GQ21" s="4"/>
      <c r="GR21" s="4"/>
      <c r="GS21" s="4"/>
      <c r="GT21" s="4"/>
      <c r="GU21" s="4"/>
      <c r="GV21" s="4"/>
      <c r="GW21" s="4"/>
      <c r="GX21" s="4"/>
      <c r="GY21" s="4"/>
      <c r="GZ21" s="4"/>
      <c r="HA21" s="4"/>
      <c r="HB21" s="4"/>
      <c r="HC21" s="4"/>
      <c r="HD21" s="4"/>
      <c r="HE21" s="4"/>
      <c r="HF21" s="4"/>
      <c r="HG21" s="4"/>
      <c r="HH21" s="4"/>
      <c r="HI21" s="4"/>
      <c r="HJ21" s="4"/>
      <c r="HK21" s="4"/>
      <c r="HL21" s="4"/>
      <c r="HM21" s="4"/>
      <c r="HN21" s="4"/>
      <c r="HO21" s="4"/>
      <c r="HP21" s="4"/>
      <c r="HQ21" s="4"/>
      <c r="HR21" s="4"/>
      <c r="HS21" s="4"/>
      <c r="HT21" s="4"/>
      <c r="HU21" s="4"/>
      <c r="HV21" s="4"/>
      <c r="HW21" s="4"/>
      <c r="HX21" s="4"/>
      <c r="HY21" s="4"/>
      <c r="HZ21" s="4"/>
      <c r="IA21" s="4"/>
      <c r="IB21" s="4"/>
      <c r="IC21" s="4"/>
      <c r="ID21" s="4"/>
      <c r="IE21" s="4"/>
      <c r="IF21" s="4"/>
      <c r="IG21" s="4"/>
      <c r="IH21" s="4"/>
      <c r="II21" s="4"/>
      <c r="IJ21" s="4"/>
      <c r="IK21" s="4"/>
      <c r="IL21" s="4"/>
      <c r="IM21" s="4"/>
      <c r="IN21" s="4"/>
      <c r="IO21" s="4"/>
      <c r="IP21" s="4"/>
      <c r="IQ21" s="4"/>
      <c r="IR21" s="4"/>
      <c r="IS21" s="4"/>
      <c r="IT21" s="4"/>
      <c r="IU21" s="4"/>
      <c r="IV21" s="4"/>
      <c r="IW21" s="4"/>
      <c r="IX21" s="4"/>
      <c r="IY21" s="4"/>
      <c r="IZ21" s="4"/>
      <c r="JA21" s="4"/>
      <c r="JB21" s="4"/>
      <c r="JC21" s="4"/>
      <c r="JD21" s="4"/>
      <c r="JE21" s="4"/>
      <c r="JF21" s="4"/>
      <c r="JG21" s="4"/>
      <c r="JH21" s="4"/>
      <c r="JI21" s="4"/>
      <c r="JJ21" s="4"/>
      <c r="JK21" s="4"/>
      <c r="JL21" s="4"/>
      <c r="JM21" s="4"/>
      <c r="JN21" s="4"/>
      <c r="JO21" s="4"/>
      <c r="JP21" s="4"/>
      <c r="JQ21" s="4"/>
      <c r="JR21" s="4"/>
      <c r="JS21" s="4"/>
      <c r="JT21" s="4"/>
      <c r="JU21" s="4"/>
      <c r="JV21" s="4"/>
      <c r="JW21" s="4"/>
      <c r="JX21" s="4"/>
      <c r="JY21" s="4"/>
      <c r="JZ21" s="4"/>
      <c r="KA21" s="4"/>
      <c r="KB21" s="4"/>
    </row>
    <row r="22" spans="1:288" s="3" customFormat="1" x14ac:dyDescent="0.25">
      <c r="A22" s="12" t="s">
        <v>204</v>
      </c>
      <c r="B22" s="16" t="s">
        <v>203</v>
      </c>
      <c r="C22" s="17">
        <v>3</v>
      </c>
      <c r="D22" s="17">
        <v>5</v>
      </c>
      <c r="E22" s="18">
        <v>5000</v>
      </c>
      <c r="F22" s="48">
        <v>1</v>
      </c>
      <c r="G22" s="54">
        <f t="shared" si="0"/>
        <v>5000</v>
      </c>
      <c r="H22" s="58">
        <f t="shared" si="1"/>
        <v>4</v>
      </c>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4"/>
      <c r="CI22" s="4"/>
      <c r="CJ22" s="4"/>
      <c r="CK22" s="4"/>
      <c r="CL22" s="4"/>
      <c r="CM22" s="4"/>
      <c r="CN22" s="4"/>
      <c r="CO22" s="4"/>
      <c r="CP22" s="4"/>
      <c r="CQ22" s="4"/>
      <c r="CR22" s="4"/>
      <c r="CS22" s="4"/>
      <c r="CT22" s="4"/>
      <c r="CU22" s="4"/>
      <c r="CV22" s="4"/>
      <c r="CW22" s="4"/>
      <c r="CX22" s="4"/>
      <c r="CY22" s="4"/>
      <c r="CZ22" s="4"/>
      <c r="DA22" s="4"/>
      <c r="DB22" s="4"/>
      <c r="DC22" s="4"/>
      <c r="DD22" s="4"/>
      <c r="DE22" s="4"/>
      <c r="DF22" s="4"/>
      <c r="DG22" s="4"/>
      <c r="DH22" s="4"/>
      <c r="DI22" s="4"/>
      <c r="DJ22" s="4"/>
      <c r="DK22" s="4"/>
      <c r="DL22" s="4"/>
      <c r="DM22" s="4"/>
      <c r="DN22" s="4"/>
      <c r="DO22" s="4"/>
      <c r="DP22" s="4"/>
      <c r="DQ22" s="4"/>
      <c r="DR22" s="4"/>
      <c r="DS22" s="4"/>
      <c r="DT22" s="4"/>
      <c r="DU22" s="4"/>
      <c r="DV22" s="4"/>
      <c r="DW22" s="4"/>
      <c r="DX22" s="4"/>
      <c r="DY22" s="4"/>
      <c r="DZ22" s="4"/>
      <c r="EA22" s="4"/>
      <c r="EB22" s="4"/>
      <c r="EC22" s="4"/>
      <c r="ED22" s="4"/>
      <c r="EE22" s="4"/>
      <c r="EF22" s="4"/>
      <c r="EG22" s="4"/>
      <c r="EH22" s="4"/>
      <c r="EI22" s="4"/>
      <c r="EJ22" s="4"/>
      <c r="EK22" s="4"/>
      <c r="EL22" s="4"/>
      <c r="EM22" s="4"/>
      <c r="EN22" s="4"/>
      <c r="EO22" s="4"/>
      <c r="EP22" s="4"/>
      <c r="EQ22" s="4"/>
      <c r="ER22" s="4"/>
      <c r="ES22" s="4"/>
      <c r="ET22" s="4"/>
      <c r="EU22" s="4"/>
      <c r="EV22" s="4"/>
      <c r="EW22" s="4"/>
      <c r="EX22" s="4"/>
      <c r="EY22" s="4"/>
      <c r="EZ22" s="4"/>
      <c r="FA22" s="4"/>
      <c r="FB22" s="4"/>
      <c r="FC22" s="4"/>
      <c r="FD22" s="4"/>
      <c r="FE22" s="4"/>
      <c r="FF22" s="4"/>
      <c r="FG22" s="4"/>
      <c r="FH22" s="4"/>
      <c r="FI22" s="4"/>
      <c r="FJ22" s="4"/>
      <c r="FK22" s="4"/>
      <c r="FL22" s="4"/>
      <c r="FM22" s="4"/>
      <c r="FN22" s="4"/>
      <c r="FO22" s="4"/>
      <c r="FP22" s="4"/>
      <c r="FQ22" s="4"/>
      <c r="FR22" s="4"/>
      <c r="FS22" s="4"/>
      <c r="FT22" s="4"/>
      <c r="FU22" s="4"/>
      <c r="FV22" s="4"/>
      <c r="FW22" s="4"/>
      <c r="FX22" s="4"/>
      <c r="FY22" s="4"/>
      <c r="FZ22" s="4"/>
      <c r="GA22" s="4"/>
      <c r="GB22" s="4"/>
      <c r="GC22" s="4"/>
      <c r="GD22" s="4"/>
      <c r="GE22" s="4"/>
      <c r="GF22" s="4"/>
      <c r="GG22" s="4"/>
      <c r="GH22" s="4"/>
      <c r="GI22" s="4"/>
      <c r="GJ22" s="4"/>
      <c r="GK22" s="4"/>
      <c r="GL22" s="4"/>
      <c r="GM22" s="4"/>
      <c r="GN22" s="4"/>
      <c r="GO22" s="4"/>
      <c r="GP22" s="4"/>
      <c r="GQ22" s="4"/>
      <c r="GR22" s="4"/>
      <c r="GS22" s="4"/>
      <c r="GT22" s="4"/>
      <c r="GU22" s="4"/>
      <c r="GV22" s="4"/>
      <c r="GW22" s="4"/>
      <c r="GX22" s="4"/>
      <c r="GY22" s="4"/>
      <c r="GZ22" s="4"/>
      <c r="HA22" s="4"/>
      <c r="HB22" s="4"/>
      <c r="HC22" s="4"/>
      <c r="HD22" s="4"/>
      <c r="HE22" s="4"/>
      <c r="HF22" s="4"/>
      <c r="HG22" s="4"/>
      <c r="HH22" s="4"/>
      <c r="HI22" s="4"/>
      <c r="HJ22" s="4"/>
      <c r="HK22" s="4"/>
      <c r="HL22" s="4"/>
      <c r="HM22" s="4"/>
      <c r="HN22" s="4"/>
      <c r="HO22" s="4"/>
      <c r="HP22" s="4"/>
      <c r="HQ22" s="4"/>
      <c r="HR22" s="4"/>
      <c r="HS22" s="4"/>
      <c r="HT22" s="4"/>
      <c r="HU22" s="4"/>
      <c r="HV22" s="4"/>
      <c r="HW22" s="4"/>
      <c r="HX22" s="4"/>
      <c r="HY22" s="4"/>
      <c r="HZ22" s="4"/>
      <c r="IA22" s="4"/>
      <c r="IB22" s="4"/>
      <c r="IC22" s="4"/>
      <c r="ID22" s="4"/>
      <c r="IE22" s="4"/>
      <c r="IF22" s="4"/>
      <c r="IG22" s="4"/>
      <c r="IH22" s="4"/>
      <c r="II22" s="4"/>
      <c r="IJ22" s="4"/>
      <c r="IK22" s="4"/>
      <c r="IL22" s="4"/>
      <c r="IM22" s="4"/>
      <c r="IN22" s="4"/>
      <c r="IO22" s="4"/>
      <c r="IP22" s="4"/>
      <c r="IQ22" s="4"/>
      <c r="IR22" s="4"/>
      <c r="IS22" s="4"/>
      <c r="IT22" s="4"/>
      <c r="IU22" s="4"/>
      <c r="IV22" s="4"/>
      <c r="IW22" s="4"/>
      <c r="IX22" s="4"/>
      <c r="IY22" s="4"/>
      <c r="IZ22" s="4"/>
      <c r="JA22" s="4"/>
      <c r="JB22" s="4"/>
      <c r="JC22" s="4"/>
      <c r="JD22" s="4"/>
      <c r="JE22" s="4"/>
      <c r="JF22" s="4"/>
      <c r="JG22" s="4"/>
      <c r="JH22" s="4"/>
      <c r="JI22" s="4"/>
      <c r="JJ22" s="4"/>
      <c r="JK22" s="4"/>
      <c r="JL22" s="4"/>
      <c r="JM22" s="4"/>
      <c r="JN22" s="4"/>
      <c r="JO22" s="4"/>
      <c r="JP22" s="4"/>
      <c r="JQ22" s="4"/>
      <c r="JR22" s="4"/>
      <c r="JS22" s="4"/>
      <c r="JT22" s="4"/>
      <c r="JU22" s="4"/>
      <c r="JV22" s="4"/>
      <c r="JW22" s="4"/>
      <c r="JX22" s="4"/>
      <c r="JY22" s="4"/>
      <c r="JZ22" s="4"/>
      <c r="KA22" s="4"/>
      <c r="KB22" s="4"/>
    </row>
    <row r="23" spans="1:288" s="3" customFormat="1" x14ac:dyDescent="0.25">
      <c r="A23" s="12" t="s">
        <v>202</v>
      </c>
      <c r="B23" s="16" t="s">
        <v>201</v>
      </c>
      <c r="C23" s="17">
        <v>3</v>
      </c>
      <c r="D23" s="17">
        <v>5</v>
      </c>
      <c r="E23" s="18">
        <v>10000</v>
      </c>
      <c r="F23" s="48">
        <v>1</v>
      </c>
      <c r="G23" s="54">
        <f t="shared" si="0"/>
        <v>10000</v>
      </c>
      <c r="H23" s="58">
        <f t="shared" si="1"/>
        <v>4</v>
      </c>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4"/>
      <c r="CW23" s="4"/>
      <c r="CX23" s="4"/>
      <c r="CY23" s="4"/>
      <c r="CZ23" s="4"/>
      <c r="DA23" s="4"/>
      <c r="DB23" s="4"/>
      <c r="DC23" s="4"/>
      <c r="DD23" s="4"/>
      <c r="DE23" s="4"/>
      <c r="DF23" s="4"/>
      <c r="DG23" s="4"/>
      <c r="DH23" s="4"/>
      <c r="DI23" s="4"/>
      <c r="DJ23" s="4"/>
      <c r="DK23" s="4"/>
      <c r="DL23" s="4"/>
      <c r="DM23" s="4"/>
      <c r="DN23" s="4"/>
      <c r="DO23" s="4"/>
      <c r="DP23" s="4"/>
      <c r="DQ23" s="4"/>
      <c r="DR23" s="4"/>
      <c r="DS23" s="4"/>
      <c r="DT23" s="4"/>
      <c r="DU23" s="4"/>
      <c r="DV23" s="4"/>
      <c r="DW23" s="4"/>
      <c r="DX23" s="4"/>
      <c r="DY23" s="4"/>
      <c r="DZ23" s="4"/>
      <c r="EA23" s="4"/>
      <c r="EB23" s="4"/>
      <c r="EC23" s="4"/>
      <c r="ED23" s="4"/>
      <c r="EE23" s="4"/>
      <c r="EF23" s="4"/>
      <c r="EG23" s="4"/>
      <c r="EH23" s="4"/>
      <c r="EI23" s="4"/>
      <c r="EJ23" s="4"/>
      <c r="EK23" s="4"/>
      <c r="EL23" s="4"/>
      <c r="EM23" s="4"/>
      <c r="EN23" s="4"/>
      <c r="EO23" s="4"/>
      <c r="EP23" s="4"/>
      <c r="EQ23" s="4"/>
      <c r="ER23" s="4"/>
      <c r="ES23" s="4"/>
      <c r="ET23" s="4"/>
      <c r="EU23" s="4"/>
      <c r="EV23" s="4"/>
      <c r="EW23" s="4"/>
      <c r="EX23" s="4"/>
      <c r="EY23" s="4"/>
      <c r="EZ23" s="4"/>
      <c r="FA23" s="4"/>
      <c r="FB23" s="4"/>
      <c r="FC23" s="4"/>
      <c r="FD23" s="4"/>
      <c r="FE23" s="4"/>
      <c r="FF23" s="4"/>
      <c r="FG23" s="4"/>
      <c r="FH23" s="4"/>
      <c r="FI23" s="4"/>
      <c r="FJ23" s="4"/>
      <c r="FK23" s="4"/>
      <c r="FL23" s="4"/>
      <c r="FM23" s="4"/>
      <c r="FN23" s="4"/>
      <c r="FO23" s="4"/>
      <c r="FP23" s="4"/>
      <c r="FQ23" s="4"/>
      <c r="FR23" s="4"/>
      <c r="FS23" s="4"/>
      <c r="FT23" s="4"/>
      <c r="FU23" s="4"/>
      <c r="FV23" s="4"/>
      <c r="FW23" s="4"/>
      <c r="FX23" s="4"/>
      <c r="FY23" s="4"/>
      <c r="FZ23" s="4"/>
      <c r="GA23" s="4"/>
      <c r="GB23" s="4"/>
      <c r="GC23" s="4"/>
      <c r="GD23" s="4"/>
      <c r="GE23" s="4"/>
      <c r="GF23" s="4"/>
      <c r="GG23" s="4"/>
      <c r="GH23" s="4"/>
      <c r="GI23" s="4"/>
      <c r="GJ23" s="4"/>
      <c r="GK23" s="4"/>
      <c r="GL23" s="4"/>
      <c r="GM23" s="4"/>
      <c r="GN23" s="4"/>
      <c r="GO23" s="4"/>
      <c r="GP23" s="4"/>
      <c r="GQ23" s="4"/>
      <c r="GR23" s="4"/>
      <c r="GS23" s="4"/>
      <c r="GT23" s="4"/>
      <c r="GU23" s="4"/>
      <c r="GV23" s="4"/>
      <c r="GW23" s="4"/>
      <c r="GX23" s="4"/>
      <c r="GY23" s="4"/>
      <c r="GZ23" s="4"/>
      <c r="HA23" s="4"/>
      <c r="HB23" s="4"/>
      <c r="HC23" s="4"/>
      <c r="HD23" s="4"/>
      <c r="HE23" s="4"/>
      <c r="HF23" s="4"/>
      <c r="HG23" s="4"/>
      <c r="HH23" s="4"/>
      <c r="HI23" s="4"/>
      <c r="HJ23" s="4"/>
      <c r="HK23" s="4"/>
      <c r="HL23" s="4"/>
      <c r="HM23" s="4"/>
      <c r="HN23" s="4"/>
      <c r="HO23" s="4"/>
      <c r="HP23" s="4"/>
      <c r="HQ23" s="4"/>
      <c r="HR23" s="4"/>
      <c r="HS23" s="4"/>
      <c r="HT23" s="4"/>
      <c r="HU23" s="4"/>
      <c r="HV23" s="4"/>
      <c r="HW23" s="4"/>
      <c r="HX23" s="4"/>
      <c r="HY23" s="4"/>
      <c r="HZ23" s="4"/>
      <c r="IA23" s="4"/>
      <c r="IB23" s="4"/>
      <c r="IC23" s="4"/>
      <c r="ID23" s="4"/>
      <c r="IE23" s="4"/>
      <c r="IF23" s="4"/>
      <c r="IG23" s="4"/>
      <c r="IH23" s="4"/>
      <c r="II23" s="4"/>
      <c r="IJ23" s="4"/>
      <c r="IK23" s="4"/>
      <c r="IL23" s="4"/>
      <c r="IM23" s="4"/>
      <c r="IN23" s="4"/>
      <c r="IO23" s="4"/>
      <c r="IP23" s="4"/>
      <c r="IQ23" s="4"/>
      <c r="IR23" s="4"/>
      <c r="IS23" s="4"/>
      <c r="IT23" s="4"/>
      <c r="IU23" s="4"/>
      <c r="IV23" s="4"/>
      <c r="IW23" s="4"/>
      <c r="IX23" s="4"/>
      <c r="IY23" s="4"/>
      <c r="IZ23" s="4"/>
      <c r="JA23" s="4"/>
      <c r="JB23" s="4"/>
      <c r="JC23" s="4"/>
      <c r="JD23" s="4"/>
      <c r="JE23" s="4"/>
      <c r="JF23" s="4"/>
      <c r="JG23" s="4"/>
      <c r="JH23" s="4"/>
      <c r="JI23" s="4"/>
      <c r="JJ23" s="4"/>
      <c r="JK23" s="4"/>
      <c r="JL23" s="4"/>
      <c r="JM23" s="4"/>
      <c r="JN23" s="4"/>
      <c r="JO23" s="4"/>
      <c r="JP23" s="4"/>
      <c r="JQ23" s="4"/>
      <c r="JR23" s="4"/>
      <c r="JS23" s="4"/>
      <c r="JT23" s="4"/>
      <c r="JU23" s="4"/>
      <c r="JV23" s="4"/>
      <c r="JW23" s="4"/>
      <c r="JX23" s="4"/>
      <c r="JY23" s="4"/>
      <c r="JZ23" s="4"/>
      <c r="KA23" s="4"/>
      <c r="KB23" s="4"/>
    </row>
    <row r="24" spans="1:288" s="3" customFormat="1" x14ac:dyDescent="0.25">
      <c r="A24" s="12" t="s">
        <v>200</v>
      </c>
      <c r="B24" s="16" t="s">
        <v>199</v>
      </c>
      <c r="C24" s="17">
        <v>3</v>
      </c>
      <c r="D24" s="17">
        <v>5</v>
      </c>
      <c r="E24" s="18">
        <v>15000</v>
      </c>
      <c r="F24" s="48">
        <v>0</v>
      </c>
      <c r="G24" s="54">
        <f t="shared" si="0"/>
        <v>0</v>
      </c>
      <c r="H24" s="58">
        <f t="shared" si="1"/>
        <v>5</v>
      </c>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c r="DH24" s="4"/>
      <c r="DI24" s="4"/>
      <c r="DJ24" s="4"/>
      <c r="DK24" s="4"/>
      <c r="DL24" s="4"/>
      <c r="DM24" s="4"/>
      <c r="DN24" s="4"/>
      <c r="DO24" s="4"/>
      <c r="DP24" s="4"/>
      <c r="DQ24" s="4"/>
      <c r="DR24" s="4"/>
      <c r="DS24" s="4"/>
      <c r="DT24" s="4"/>
      <c r="DU24" s="4"/>
      <c r="DV24" s="4"/>
      <c r="DW24" s="4"/>
      <c r="DX24" s="4"/>
      <c r="DY24" s="4"/>
      <c r="DZ24" s="4"/>
      <c r="EA24" s="4"/>
      <c r="EB24" s="4"/>
      <c r="EC24" s="4"/>
      <c r="ED24" s="4"/>
      <c r="EE24" s="4"/>
      <c r="EF24" s="4"/>
      <c r="EG24" s="4"/>
      <c r="EH24" s="4"/>
      <c r="EI24" s="4"/>
      <c r="EJ24" s="4"/>
      <c r="EK24" s="4"/>
      <c r="EL24" s="4"/>
      <c r="EM24" s="4"/>
      <c r="EN24" s="4"/>
      <c r="EO24" s="4"/>
      <c r="EP24" s="4"/>
      <c r="EQ24" s="4"/>
      <c r="ER24" s="4"/>
      <c r="ES24" s="4"/>
      <c r="ET24" s="4"/>
      <c r="EU24" s="4"/>
      <c r="EV24" s="4"/>
      <c r="EW24" s="4"/>
      <c r="EX24" s="4"/>
      <c r="EY24" s="4"/>
      <c r="EZ24" s="4"/>
      <c r="FA24" s="4"/>
      <c r="FB24" s="4"/>
      <c r="FC24" s="4"/>
      <c r="FD24" s="4"/>
      <c r="FE24" s="4"/>
      <c r="FF24" s="4"/>
      <c r="FG24" s="4"/>
      <c r="FH24" s="4"/>
      <c r="FI24" s="4"/>
      <c r="FJ24" s="4"/>
      <c r="FK24" s="4"/>
      <c r="FL24" s="4"/>
      <c r="FM24" s="4"/>
      <c r="FN24" s="4"/>
      <c r="FO24" s="4"/>
      <c r="FP24" s="4"/>
      <c r="FQ24" s="4"/>
      <c r="FR24" s="4"/>
      <c r="FS24" s="4"/>
      <c r="FT24" s="4"/>
      <c r="FU24" s="4"/>
      <c r="FV24" s="4"/>
      <c r="FW24" s="4"/>
      <c r="FX24" s="4"/>
      <c r="FY24" s="4"/>
      <c r="FZ24" s="4"/>
      <c r="GA24" s="4"/>
      <c r="GB24" s="4"/>
      <c r="GC24" s="4"/>
      <c r="GD24" s="4"/>
      <c r="GE24" s="4"/>
      <c r="GF24" s="4"/>
      <c r="GG24" s="4"/>
      <c r="GH24" s="4"/>
      <c r="GI24" s="4"/>
      <c r="GJ24" s="4"/>
      <c r="GK24" s="4"/>
      <c r="GL24" s="4"/>
      <c r="GM24" s="4"/>
      <c r="GN24" s="4"/>
      <c r="GO24" s="4"/>
      <c r="GP24" s="4"/>
      <c r="GQ24" s="4"/>
      <c r="GR24" s="4"/>
      <c r="GS24" s="4"/>
      <c r="GT24" s="4"/>
      <c r="GU24" s="4"/>
      <c r="GV24" s="4"/>
      <c r="GW24" s="4"/>
      <c r="GX24" s="4"/>
      <c r="GY24" s="4"/>
      <c r="GZ24" s="4"/>
      <c r="HA24" s="4"/>
      <c r="HB24" s="4"/>
      <c r="HC24" s="4"/>
      <c r="HD24" s="4"/>
      <c r="HE24" s="4"/>
      <c r="HF24" s="4"/>
      <c r="HG24" s="4"/>
      <c r="HH24" s="4"/>
      <c r="HI24" s="4"/>
      <c r="HJ24" s="4"/>
      <c r="HK24" s="4"/>
      <c r="HL24" s="4"/>
      <c r="HM24" s="4"/>
      <c r="HN24" s="4"/>
      <c r="HO24" s="4"/>
      <c r="HP24" s="4"/>
      <c r="HQ24" s="4"/>
      <c r="HR24" s="4"/>
      <c r="HS24" s="4"/>
      <c r="HT24" s="4"/>
      <c r="HU24" s="4"/>
      <c r="HV24" s="4"/>
      <c r="HW24" s="4"/>
      <c r="HX24" s="4"/>
      <c r="HY24" s="4"/>
      <c r="HZ24" s="4"/>
      <c r="IA24" s="4"/>
      <c r="IB24" s="4"/>
      <c r="IC24" s="4"/>
      <c r="ID24" s="4"/>
      <c r="IE24" s="4"/>
      <c r="IF24" s="4"/>
      <c r="IG24" s="4"/>
      <c r="IH24" s="4"/>
      <c r="II24" s="4"/>
      <c r="IJ24" s="4"/>
      <c r="IK24" s="4"/>
      <c r="IL24" s="4"/>
      <c r="IM24" s="4"/>
      <c r="IN24" s="4"/>
      <c r="IO24" s="4"/>
      <c r="IP24" s="4"/>
      <c r="IQ24" s="4"/>
      <c r="IR24" s="4"/>
      <c r="IS24" s="4"/>
      <c r="IT24" s="4"/>
      <c r="IU24" s="4"/>
      <c r="IV24" s="4"/>
      <c r="IW24" s="4"/>
      <c r="IX24" s="4"/>
      <c r="IY24" s="4"/>
      <c r="IZ24" s="4"/>
      <c r="JA24" s="4"/>
      <c r="JB24" s="4"/>
      <c r="JC24" s="4"/>
      <c r="JD24" s="4"/>
      <c r="JE24" s="4"/>
      <c r="JF24" s="4"/>
      <c r="JG24" s="4"/>
      <c r="JH24" s="4"/>
      <c r="JI24" s="4"/>
      <c r="JJ24" s="4"/>
      <c r="JK24" s="4"/>
      <c r="JL24" s="4"/>
      <c r="JM24" s="4"/>
      <c r="JN24" s="4"/>
      <c r="JO24" s="4"/>
      <c r="JP24" s="4"/>
      <c r="JQ24" s="4"/>
      <c r="JR24" s="4"/>
      <c r="JS24" s="4"/>
      <c r="JT24" s="4"/>
      <c r="JU24" s="4"/>
      <c r="JV24" s="4"/>
      <c r="JW24" s="4"/>
      <c r="JX24" s="4"/>
      <c r="JY24" s="4"/>
      <c r="JZ24" s="4"/>
      <c r="KA24" s="4"/>
      <c r="KB24" s="4"/>
    </row>
    <row r="25" spans="1:288" s="2" customFormat="1" x14ac:dyDescent="0.25">
      <c r="A25" s="12" t="s">
        <v>198</v>
      </c>
      <c r="B25" s="16" t="s">
        <v>107</v>
      </c>
      <c r="C25" s="17">
        <v>3</v>
      </c>
      <c r="D25" s="17">
        <v>5</v>
      </c>
      <c r="E25" s="20">
        <v>5000</v>
      </c>
      <c r="F25" s="48">
        <v>0</v>
      </c>
      <c r="G25" s="54">
        <f t="shared" si="0"/>
        <v>0</v>
      </c>
      <c r="H25" s="58">
        <f t="shared" si="1"/>
        <v>5</v>
      </c>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c r="JA25" s="1"/>
      <c r="JB25" s="1"/>
      <c r="JC25" s="1"/>
      <c r="JD25" s="1"/>
      <c r="JE25" s="1"/>
      <c r="JF25" s="1"/>
      <c r="JG25" s="1"/>
      <c r="JH25" s="1"/>
      <c r="JI25" s="1"/>
      <c r="JJ25" s="1"/>
      <c r="JK25" s="1"/>
      <c r="JL25" s="1"/>
      <c r="JM25" s="1"/>
      <c r="JN25" s="1"/>
      <c r="JO25" s="1"/>
      <c r="JP25" s="1"/>
      <c r="JQ25" s="1"/>
      <c r="JR25" s="1"/>
      <c r="JS25" s="1"/>
      <c r="JT25" s="1"/>
      <c r="JU25" s="1"/>
      <c r="JV25" s="1"/>
      <c r="JW25" s="1"/>
      <c r="JX25" s="1"/>
      <c r="JY25" s="1"/>
      <c r="JZ25" s="1"/>
      <c r="KA25" s="1"/>
      <c r="KB25" s="1"/>
    </row>
    <row r="26" spans="1:288" s="2" customFormat="1" x14ac:dyDescent="0.25">
      <c r="A26" s="12" t="s">
        <v>197</v>
      </c>
      <c r="B26" s="16" t="s">
        <v>195</v>
      </c>
      <c r="C26" s="17">
        <v>3</v>
      </c>
      <c r="D26" s="17">
        <v>5</v>
      </c>
      <c r="E26" s="20">
        <v>1000</v>
      </c>
      <c r="F26" s="48">
        <v>0</v>
      </c>
      <c r="G26" s="54">
        <f t="shared" si="0"/>
        <v>0</v>
      </c>
      <c r="H26" s="58">
        <f t="shared" si="1"/>
        <v>5</v>
      </c>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c r="IZ26" s="1"/>
      <c r="JA26" s="1"/>
      <c r="JB26" s="1"/>
      <c r="JC26" s="1"/>
      <c r="JD26" s="1"/>
      <c r="JE26" s="1"/>
      <c r="JF26" s="1"/>
      <c r="JG26" s="1"/>
      <c r="JH26" s="1"/>
      <c r="JI26" s="1"/>
      <c r="JJ26" s="1"/>
      <c r="JK26" s="1"/>
      <c r="JL26" s="1"/>
      <c r="JM26" s="1"/>
      <c r="JN26" s="1"/>
      <c r="JO26" s="1"/>
      <c r="JP26" s="1"/>
      <c r="JQ26" s="1"/>
      <c r="JR26" s="1"/>
      <c r="JS26" s="1"/>
      <c r="JT26" s="1"/>
      <c r="JU26" s="1"/>
      <c r="JV26" s="1"/>
      <c r="JW26" s="1"/>
      <c r="JX26" s="1"/>
      <c r="JY26" s="1"/>
      <c r="JZ26" s="1"/>
      <c r="KA26" s="1"/>
      <c r="KB26" s="1"/>
    </row>
    <row r="27" spans="1:288" s="2" customFormat="1" x14ac:dyDescent="0.25">
      <c r="A27" s="12" t="s">
        <v>196</v>
      </c>
      <c r="B27" s="16" t="s">
        <v>193</v>
      </c>
      <c r="C27" s="17">
        <v>3</v>
      </c>
      <c r="D27" s="17">
        <v>5</v>
      </c>
      <c r="E27" s="21">
        <v>1000</v>
      </c>
      <c r="F27" s="48">
        <v>0</v>
      </c>
      <c r="G27" s="54">
        <f t="shared" si="0"/>
        <v>0</v>
      </c>
      <c r="H27" s="58">
        <f t="shared" si="1"/>
        <v>5</v>
      </c>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c r="IZ27" s="1"/>
      <c r="JA27" s="1"/>
      <c r="JB27" s="1"/>
      <c r="JC27" s="1"/>
      <c r="JD27" s="1"/>
      <c r="JE27" s="1"/>
      <c r="JF27" s="1"/>
      <c r="JG27" s="1"/>
      <c r="JH27" s="1"/>
      <c r="JI27" s="1"/>
      <c r="JJ27" s="1"/>
      <c r="JK27" s="1"/>
      <c r="JL27" s="1"/>
      <c r="JM27" s="1"/>
      <c r="JN27" s="1"/>
      <c r="JO27" s="1"/>
      <c r="JP27" s="1"/>
      <c r="JQ27" s="1"/>
      <c r="JR27" s="1"/>
      <c r="JS27" s="1"/>
      <c r="JT27" s="1"/>
      <c r="JU27" s="1"/>
      <c r="JV27" s="1"/>
      <c r="JW27" s="1"/>
      <c r="JX27" s="1"/>
      <c r="JY27" s="1"/>
      <c r="JZ27" s="1"/>
      <c r="KA27" s="1"/>
      <c r="KB27" s="1"/>
    </row>
    <row r="28" spans="1:288" s="3" customFormat="1" x14ac:dyDescent="0.25">
      <c r="A28" s="12" t="s">
        <v>194</v>
      </c>
      <c r="B28" s="16" t="s">
        <v>191</v>
      </c>
      <c r="C28" s="17">
        <v>11</v>
      </c>
      <c r="D28" s="17">
        <v>19</v>
      </c>
      <c r="E28" s="21">
        <v>5000</v>
      </c>
      <c r="F28" s="48">
        <v>0</v>
      </c>
      <c r="G28" s="54">
        <f t="shared" si="0"/>
        <v>0</v>
      </c>
      <c r="H28" s="58">
        <f t="shared" si="1"/>
        <v>19</v>
      </c>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c r="DI28" s="4"/>
      <c r="DJ28" s="4"/>
      <c r="DK28" s="4"/>
      <c r="DL28" s="4"/>
      <c r="DM28" s="4"/>
      <c r="DN28" s="4"/>
      <c r="DO28" s="4"/>
      <c r="DP28" s="4"/>
      <c r="DQ28" s="4"/>
      <c r="DR28" s="4"/>
      <c r="DS28" s="4"/>
      <c r="DT28" s="4"/>
      <c r="DU28" s="4"/>
      <c r="DV28" s="4"/>
      <c r="DW28" s="4"/>
      <c r="DX28" s="4"/>
      <c r="DY28" s="4"/>
      <c r="DZ28" s="4"/>
      <c r="EA28" s="4"/>
      <c r="EB28" s="4"/>
      <c r="EC28" s="4"/>
      <c r="ED28" s="4"/>
      <c r="EE28" s="4"/>
      <c r="EF28" s="4"/>
      <c r="EG28" s="4"/>
      <c r="EH28" s="4"/>
      <c r="EI28" s="4"/>
      <c r="EJ28" s="4"/>
      <c r="EK28" s="4"/>
      <c r="EL28" s="4"/>
      <c r="EM28" s="4"/>
      <c r="EN28" s="4"/>
      <c r="EO28" s="4"/>
      <c r="EP28" s="4"/>
      <c r="EQ28" s="4"/>
      <c r="ER28" s="4"/>
      <c r="ES28" s="4"/>
      <c r="ET28" s="4"/>
      <c r="EU28" s="4"/>
      <c r="EV28" s="4"/>
      <c r="EW28" s="4"/>
      <c r="EX28" s="4"/>
      <c r="EY28" s="4"/>
      <c r="EZ28" s="4"/>
      <c r="FA28" s="4"/>
      <c r="FB28" s="4"/>
      <c r="FC28" s="4"/>
      <c r="FD28" s="4"/>
      <c r="FE28" s="4"/>
      <c r="FF28" s="4"/>
      <c r="FG28" s="4"/>
      <c r="FH28" s="4"/>
      <c r="FI28" s="4"/>
      <c r="FJ28" s="4"/>
      <c r="FK28" s="4"/>
      <c r="FL28" s="4"/>
      <c r="FM28" s="4"/>
      <c r="FN28" s="4"/>
      <c r="FO28" s="4"/>
      <c r="FP28" s="4"/>
      <c r="FQ28" s="4"/>
      <c r="FR28" s="4"/>
      <c r="FS28" s="4"/>
      <c r="FT28" s="4"/>
      <c r="FU28" s="4"/>
      <c r="FV28" s="4"/>
      <c r="FW28" s="4"/>
      <c r="FX28" s="4"/>
      <c r="FY28" s="4"/>
      <c r="FZ28" s="4"/>
      <c r="GA28" s="4"/>
      <c r="GB28" s="4"/>
      <c r="GC28" s="4"/>
      <c r="GD28" s="4"/>
      <c r="GE28" s="4"/>
      <c r="GF28" s="4"/>
      <c r="GG28" s="4"/>
      <c r="GH28" s="4"/>
      <c r="GI28" s="4"/>
      <c r="GJ28" s="4"/>
      <c r="GK28" s="4"/>
      <c r="GL28" s="4"/>
      <c r="GM28" s="4"/>
      <c r="GN28" s="4"/>
      <c r="GO28" s="4"/>
      <c r="GP28" s="4"/>
      <c r="GQ28" s="4"/>
      <c r="GR28" s="4"/>
      <c r="GS28" s="4"/>
      <c r="GT28" s="4"/>
      <c r="GU28" s="4"/>
      <c r="GV28" s="4"/>
      <c r="GW28" s="4"/>
      <c r="GX28" s="4"/>
      <c r="GY28" s="4"/>
      <c r="GZ28" s="4"/>
      <c r="HA28" s="4"/>
      <c r="HB28" s="4"/>
      <c r="HC28" s="4"/>
      <c r="HD28" s="4"/>
      <c r="HE28" s="4"/>
      <c r="HF28" s="4"/>
      <c r="HG28" s="4"/>
      <c r="HH28" s="4"/>
      <c r="HI28" s="4"/>
      <c r="HJ28" s="4"/>
      <c r="HK28" s="4"/>
      <c r="HL28" s="4"/>
      <c r="HM28" s="4"/>
      <c r="HN28" s="4"/>
      <c r="HO28" s="4"/>
      <c r="HP28" s="4"/>
      <c r="HQ28" s="4"/>
      <c r="HR28" s="4"/>
      <c r="HS28" s="4"/>
      <c r="HT28" s="4"/>
      <c r="HU28" s="4"/>
      <c r="HV28" s="4"/>
      <c r="HW28" s="4"/>
      <c r="HX28" s="4"/>
      <c r="HY28" s="4"/>
      <c r="HZ28" s="4"/>
      <c r="IA28" s="4"/>
      <c r="IB28" s="4"/>
      <c r="IC28" s="4"/>
      <c r="ID28" s="4"/>
      <c r="IE28" s="4"/>
      <c r="IF28" s="4"/>
      <c r="IG28" s="4"/>
      <c r="IH28" s="4"/>
      <c r="II28" s="4"/>
      <c r="IJ28" s="4"/>
      <c r="IK28" s="4"/>
      <c r="IL28" s="4"/>
      <c r="IM28" s="4"/>
      <c r="IN28" s="4"/>
      <c r="IO28" s="4"/>
      <c r="IP28" s="4"/>
      <c r="IQ28" s="4"/>
      <c r="IR28" s="4"/>
      <c r="IS28" s="4"/>
      <c r="IT28" s="4"/>
      <c r="IU28" s="4"/>
      <c r="IV28" s="4"/>
      <c r="IW28" s="4"/>
      <c r="IX28" s="4"/>
      <c r="IY28" s="4"/>
      <c r="IZ28" s="4"/>
      <c r="JA28" s="4"/>
      <c r="JB28" s="4"/>
      <c r="JC28" s="4"/>
      <c r="JD28" s="4"/>
      <c r="JE28" s="4"/>
      <c r="JF28" s="4"/>
      <c r="JG28" s="4"/>
      <c r="JH28" s="4"/>
      <c r="JI28" s="4"/>
      <c r="JJ28" s="4"/>
      <c r="JK28" s="4"/>
      <c r="JL28" s="4"/>
      <c r="JM28" s="4"/>
      <c r="JN28" s="4"/>
      <c r="JO28" s="4"/>
      <c r="JP28" s="4"/>
      <c r="JQ28" s="4"/>
      <c r="JR28" s="4"/>
      <c r="JS28" s="4"/>
      <c r="JT28" s="4"/>
      <c r="JU28" s="4"/>
      <c r="JV28" s="4"/>
      <c r="JW28" s="4"/>
      <c r="JX28" s="4"/>
      <c r="JY28" s="4"/>
      <c r="JZ28" s="4"/>
      <c r="KA28" s="4"/>
      <c r="KB28" s="4"/>
    </row>
    <row r="29" spans="1:288" s="3" customFormat="1" x14ac:dyDescent="0.25">
      <c r="A29" s="12" t="s">
        <v>192</v>
      </c>
      <c r="B29" s="16" t="s">
        <v>105</v>
      </c>
      <c r="C29" s="17">
        <v>26</v>
      </c>
      <c r="D29" s="17">
        <v>35</v>
      </c>
      <c r="E29" s="21">
        <v>15000</v>
      </c>
      <c r="F29" s="48">
        <v>10</v>
      </c>
      <c r="G29" s="54">
        <f t="shared" si="0"/>
        <v>150000</v>
      </c>
      <c r="H29" s="58">
        <f t="shared" si="1"/>
        <v>25</v>
      </c>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c r="CD29" s="4"/>
      <c r="CE29" s="4"/>
      <c r="CF29" s="4"/>
      <c r="CG29" s="4"/>
      <c r="CH29" s="4"/>
      <c r="CI29" s="4"/>
      <c r="CJ29" s="4"/>
      <c r="CK29" s="4"/>
      <c r="CL29" s="4"/>
      <c r="CM29" s="4"/>
      <c r="CN29" s="4"/>
      <c r="CO29" s="4"/>
      <c r="CP29" s="4"/>
      <c r="CQ29" s="4"/>
      <c r="CR29" s="4"/>
      <c r="CS29" s="4"/>
      <c r="CT29" s="4"/>
      <c r="CU29" s="4"/>
      <c r="CV29" s="4"/>
      <c r="CW29" s="4"/>
      <c r="CX29" s="4"/>
      <c r="CY29" s="4"/>
      <c r="CZ29" s="4"/>
      <c r="DA29" s="4"/>
      <c r="DB29" s="4"/>
      <c r="DC29" s="4"/>
      <c r="DD29" s="4"/>
      <c r="DE29" s="4"/>
      <c r="DF29" s="4"/>
      <c r="DG29" s="4"/>
      <c r="DH29" s="4"/>
      <c r="DI29" s="4"/>
      <c r="DJ29" s="4"/>
      <c r="DK29" s="4"/>
      <c r="DL29" s="4"/>
      <c r="DM29" s="4"/>
      <c r="DN29" s="4"/>
      <c r="DO29" s="4"/>
      <c r="DP29" s="4"/>
      <c r="DQ29" s="4"/>
      <c r="DR29" s="4"/>
      <c r="DS29" s="4"/>
      <c r="DT29" s="4"/>
      <c r="DU29" s="4"/>
      <c r="DV29" s="4"/>
      <c r="DW29" s="4"/>
      <c r="DX29" s="4"/>
      <c r="DY29" s="4"/>
      <c r="DZ29" s="4"/>
      <c r="EA29" s="4"/>
      <c r="EB29" s="4"/>
      <c r="EC29" s="4"/>
      <c r="ED29" s="4"/>
      <c r="EE29" s="4"/>
      <c r="EF29" s="4"/>
      <c r="EG29" s="4"/>
      <c r="EH29" s="4"/>
      <c r="EI29" s="4"/>
      <c r="EJ29" s="4"/>
      <c r="EK29" s="4"/>
      <c r="EL29" s="4"/>
      <c r="EM29" s="4"/>
      <c r="EN29" s="4"/>
      <c r="EO29" s="4"/>
      <c r="EP29" s="4"/>
      <c r="EQ29" s="4"/>
      <c r="ER29" s="4"/>
      <c r="ES29" s="4"/>
      <c r="ET29" s="4"/>
      <c r="EU29" s="4"/>
      <c r="EV29" s="4"/>
      <c r="EW29" s="4"/>
      <c r="EX29" s="4"/>
      <c r="EY29" s="4"/>
      <c r="EZ29" s="4"/>
      <c r="FA29" s="4"/>
      <c r="FB29" s="4"/>
      <c r="FC29" s="4"/>
      <c r="FD29" s="4"/>
      <c r="FE29" s="4"/>
      <c r="FF29" s="4"/>
      <c r="FG29" s="4"/>
      <c r="FH29" s="4"/>
      <c r="FI29" s="4"/>
      <c r="FJ29" s="4"/>
      <c r="FK29" s="4"/>
      <c r="FL29" s="4"/>
      <c r="FM29" s="4"/>
      <c r="FN29" s="4"/>
      <c r="FO29" s="4"/>
      <c r="FP29" s="4"/>
      <c r="FQ29" s="4"/>
      <c r="FR29" s="4"/>
      <c r="FS29" s="4"/>
      <c r="FT29" s="4"/>
      <c r="FU29" s="4"/>
      <c r="FV29" s="4"/>
      <c r="FW29" s="4"/>
      <c r="FX29" s="4"/>
      <c r="FY29" s="4"/>
      <c r="FZ29" s="4"/>
      <c r="GA29" s="4"/>
      <c r="GB29" s="4"/>
      <c r="GC29" s="4"/>
      <c r="GD29" s="4"/>
      <c r="GE29" s="4"/>
      <c r="GF29" s="4"/>
      <c r="GG29" s="4"/>
      <c r="GH29" s="4"/>
      <c r="GI29" s="4"/>
      <c r="GJ29" s="4"/>
      <c r="GK29" s="4"/>
      <c r="GL29" s="4"/>
      <c r="GM29" s="4"/>
      <c r="GN29" s="4"/>
      <c r="GO29" s="4"/>
      <c r="GP29" s="4"/>
      <c r="GQ29" s="4"/>
      <c r="GR29" s="4"/>
      <c r="GS29" s="4"/>
      <c r="GT29" s="4"/>
      <c r="GU29" s="4"/>
      <c r="GV29" s="4"/>
      <c r="GW29" s="4"/>
      <c r="GX29" s="4"/>
      <c r="GY29" s="4"/>
      <c r="GZ29" s="4"/>
      <c r="HA29" s="4"/>
      <c r="HB29" s="4"/>
      <c r="HC29" s="4"/>
      <c r="HD29" s="4"/>
      <c r="HE29" s="4"/>
      <c r="HF29" s="4"/>
      <c r="HG29" s="4"/>
      <c r="HH29" s="4"/>
      <c r="HI29" s="4"/>
      <c r="HJ29" s="4"/>
      <c r="HK29" s="4"/>
      <c r="HL29" s="4"/>
      <c r="HM29" s="4"/>
      <c r="HN29" s="4"/>
      <c r="HO29" s="4"/>
      <c r="HP29" s="4"/>
      <c r="HQ29" s="4"/>
      <c r="HR29" s="4"/>
      <c r="HS29" s="4"/>
      <c r="HT29" s="4"/>
      <c r="HU29" s="4"/>
      <c r="HV29" s="4"/>
      <c r="HW29" s="4"/>
      <c r="HX29" s="4"/>
      <c r="HY29" s="4"/>
      <c r="HZ29" s="4"/>
      <c r="IA29" s="4"/>
      <c r="IB29" s="4"/>
      <c r="IC29" s="4"/>
      <c r="ID29" s="4"/>
      <c r="IE29" s="4"/>
      <c r="IF29" s="4"/>
      <c r="IG29" s="4"/>
      <c r="IH29" s="4"/>
      <c r="II29" s="4"/>
      <c r="IJ29" s="4"/>
      <c r="IK29" s="4"/>
      <c r="IL29" s="4"/>
      <c r="IM29" s="4"/>
      <c r="IN29" s="4"/>
      <c r="IO29" s="4"/>
      <c r="IP29" s="4"/>
      <c r="IQ29" s="4"/>
      <c r="IR29" s="4"/>
      <c r="IS29" s="4"/>
      <c r="IT29" s="4"/>
      <c r="IU29" s="4"/>
      <c r="IV29" s="4"/>
      <c r="IW29" s="4"/>
      <c r="IX29" s="4"/>
      <c r="IY29" s="4"/>
      <c r="IZ29" s="4"/>
      <c r="JA29" s="4"/>
      <c r="JB29" s="4"/>
      <c r="JC29" s="4"/>
      <c r="JD29" s="4"/>
      <c r="JE29" s="4"/>
      <c r="JF29" s="4"/>
      <c r="JG29" s="4"/>
      <c r="JH29" s="4"/>
      <c r="JI29" s="4"/>
      <c r="JJ29" s="4"/>
      <c r="JK29" s="4"/>
      <c r="JL29" s="4"/>
      <c r="JM29" s="4"/>
      <c r="JN29" s="4"/>
      <c r="JO29" s="4"/>
      <c r="JP29" s="4"/>
      <c r="JQ29" s="4"/>
      <c r="JR29" s="4"/>
      <c r="JS29" s="4"/>
      <c r="JT29" s="4"/>
      <c r="JU29" s="4"/>
      <c r="JV29" s="4"/>
      <c r="JW29" s="4"/>
      <c r="JX29" s="4"/>
      <c r="JY29" s="4"/>
      <c r="JZ29" s="4"/>
      <c r="KA29" s="4"/>
      <c r="KB29" s="4"/>
    </row>
    <row r="30" spans="1:288" s="2" customFormat="1" x14ac:dyDescent="0.25">
      <c r="A30" s="12" t="s">
        <v>190</v>
      </c>
      <c r="B30" s="16" t="s">
        <v>103</v>
      </c>
      <c r="C30" s="17">
        <v>11</v>
      </c>
      <c r="D30" s="17">
        <v>19</v>
      </c>
      <c r="E30" s="21">
        <v>20000</v>
      </c>
      <c r="F30" s="48">
        <v>10</v>
      </c>
      <c r="G30" s="54">
        <f t="shared" si="0"/>
        <v>200000</v>
      </c>
      <c r="H30" s="58">
        <f t="shared" si="1"/>
        <v>9</v>
      </c>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c r="IZ30" s="1"/>
      <c r="JA30" s="1"/>
      <c r="JB30" s="1"/>
      <c r="JC30" s="1"/>
      <c r="JD30" s="1"/>
      <c r="JE30" s="1"/>
      <c r="JF30" s="1"/>
      <c r="JG30" s="1"/>
      <c r="JH30" s="1"/>
      <c r="JI30" s="1"/>
      <c r="JJ30" s="1"/>
      <c r="JK30" s="1"/>
      <c r="JL30" s="1"/>
      <c r="JM30" s="1"/>
      <c r="JN30" s="1"/>
      <c r="JO30" s="1"/>
      <c r="JP30" s="1"/>
      <c r="JQ30" s="1"/>
      <c r="JR30" s="1"/>
      <c r="JS30" s="1"/>
      <c r="JT30" s="1"/>
      <c r="JU30" s="1"/>
      <c r="JV30" s="1"/>
      <c r="JW30" s="1"/>
      <c r="JX30" s="1"/>
      <c r="JY30" s="1"/>
      <c r="JZ30" s="1"/>
      <c r="KA30" s="1"/>
      <c r="KB30" s="1"/>
    </row>
    <row r="31" spans="1:288" s="2" customFormat="1" x14ac:dyDescent="0.25">
      <c r="A31" s="12" t="s">
        <v>189</v>
      </c>
      <c r="B31" s="16" t="s">
        <v>187</v>
      </c>
      <c r="C31" s="17">
        <v>5</v>
      </c>
      <c r="D31" s="17">
        <v>9</v>
      </c>
      <c r="E31" s="21">
        <v>5000</v>
      </c>
      <c r="F31" s="48">
        <v>1</v>
      </c>
      <c r="G31" s="54">
        <f t="shared" si="0"/>
        <v>5000</v>
      </c>
      <c r="H31" s="58">
        <f t="shared" si="1"/>
        <v>8</v>
      </c>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c r="IZ31" s="1"/>
      <c r="JA31" s="1"/>
      <c r="JB31" s="1"/>
      <c r="JC31" s="1"/>
      <c r="JD31" s="1"/>
      <c r="JE31" s="1"/>
      <c r="JF31" s="1"/>
      <c r="JG31" s="1"/>
      <c r="JH31" s="1"/>
      <c r="JI31" s="1"/>
      <c r="JJ31" s="1"/>
      <c r="JK31" s="1"/>
      <c r="JL31" s="1"/>
      <c r="JM31" s="1"/>
      <c r="JN31" s="1"/>
      <c r="JO31" s="1"/>
      <c r="JP31" s="1"/>
      <c r="JQ31" s="1"/>
      <c r="JR31" s="1"/>
      <c r="JS31" s="1"/>
      <c r="JT31" s="1"/>
      <c r="JU31" s="1"/>
      <c r="JV31" s="1"/>
      <c r="JW31" s="1"/>
      <c r="JX31" s="1"/>
      <c r="JY31" s="1"/>
      <c r="JZ31" s="1"/>
      <c r="KA31" s="1"/>
      <c r="KB31" s="1"/>
    </row>
    <row r="32" spans="1:288" s="3" customFormat="1" x14ac:dyDescent="0.25">
      <c r="A32" s="12" t="s">
        <v>188</v>
      </c>
      <c r="B32" s="16" t="s">
        <v>267</v>
      </c>
      <c r="C32" s="17">
        <v>2</v>
      </c>
      <c r="D32" s="17">
        <v>4</v>
      </c>
      <c r="E32" s="18">
        <v>130000</v>
      </c>
      <c r="F32" s="48">
        <v>4</v>
      </c>
      <c r="G32" s="54">
        <f t="shared" si="0"/>
        <v>520000</v>
      </c>
      <c r="H32" s="58">
        <f t="shared" si="1"/>
        <v>0</v>
      </c>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
      <c r="EW32" s="4"/>
      <c r="EX32" s="4"/>
      <c r="EY32" s="4"/>
      <c r="EZ32" s="4"/>
      <c r="FA32" s="4"/>
      <c r="FB32" s="4"/>
      <c r="FC32" s="4"/>
      <c r="FD32" s="4"/>
      <c r="FE32" s="4"/>
      <c r="FF32" s="4"/>
      <c r="FG32" s="4"/>
      <c r="FH32" s="4"/>
      <c r="FI32" s="4"/>
      <c r="FJ32" s="4"/>
      <c r="FK32" s="4"/>
      <c r="FL32" s="4"/>
      <c r="FM32" s="4"/>
      <c r="FN32" s="4"/>
      <c r="FO32" s="4"/>
      <c r="FP32" s="4"/>
      <c r="FQ32" s="4"/>
      <c r="FR32" s="4"/>
      <c r="FS32" s="4"/>
      <c r="FT32" s="4"/>
      <c r="FU32" s="4"/>
      <c r="FV32" s="4"/>
      <c r="FW32" s="4"/>
      <c r="FX32" s="4"/>
      <c r="FY32" s="4"/>
      <c r="FZ32" s="4"/>
      <c r="GA32" s="4"/>
      <c r="GB32" s="4"/>
      <c r="GC32" s="4"/>
      <c r="GD32" s="4"/>
      <c r="GE32" s="4"/>
      <c r="GF32" s="4"/>
      <c r="GG32" s="4"/>
      <c r="GH32" s="4"/>
      <c r="GI32" s="4"/>
      <c r="GJ32" s="4"/>
      <c r="GK32" s="4"/>
      <c r="GL32" s="4"/>
      <c r="GM32" s="4"/>
      <c r="GN32" s="4"/>
      <c r="GO32" s="4"/>
      <c r="GP32" s="4"/>
      <c r="GQ32" s="4"/>
      <c r="GR32" s="4"/>
      <c r="GS32" s="4"/>
      <c r="GT32" s="4"/>
      <c r="GU32" s="4"/>
      <c r="GV32" s="4"/>
      <c r="GW32" s="4"/>
      <c r="GX32" s="4"/>
      <c r="GY32" s="4"/>
      <c r="GZ32" s="4"/>
      <c r="HA32" s="4"/>
      <c r="HB32" s="4"/>
      <c r="HC32" s="4"/>
      <c r="HD32" s="4"/>
      <c r="HE32" s="4"/>
      <c r="HF32" s="4"/>
      <c r="HG32" s="4"/>
      <c r="HH32" s="4"/>
      <c r="HI32" s="4"/>
      <c r="HJ32" s="4"/>
      <c r="HK32" s="4"/>
      <c r="HL32" s="4"/>
      <c r="HM32" s="4"/>
      <c r="HN32" s="4"/>
      <c r="HO32" s="4"/>
      <c r="HP32" s="4"/>
      <c r="HQ32" s="4"/>
      <c r="HR32" s="4"/>
      <c r="HS32" s="4"/>
      <c r="HT32" s="4"/>
      <c r="HU32" s="4"/>
      <c r="HV32" s="4"/>
      <c r="HW32" s="4"/>
      <c r="HX32" s="4"/>
      <c r="HY32" s="4"/>
      <c r="HZ32" s="4"/>
      <c r="IA32" s="4"/>
      <c r="IB32" s="4"/>
      <c r="IC32" s="4"/>
      <c r="ID32" s="4"/>
      <c r="IE32" s="4"/>
      <c r="IF32" s="4"/>
      <c r="IG32" s="4"/>
      <c r="IH32" s="4"/>
      <c r="II32" s="4"/>
      <c r="IJ32" s="4"/>
      <c r="IK32" s="4"/>
      <c r="IL32" s="4"/>
      <c r="IM32" s="4"/>
      <c r="IN32" s="4"/>
      <c r="IO32" s="4"/>
      <c r="IP32" s="4"/>
      <c r="IQ32" s="4"/>
      <c r="IR32" s="4"/>
      <c r="IS32" s="4"/>
      <c r="IT32" s="4"/>
      <c r="IU32" s="4"/>
      <c r="IV32" s="4"/>
      <c r="IW32" s="4"/>
      <c r="IX32" s="4"/>
      <c r="IY32" s="4"/>
      <c r="IZ32" s="4"/>
      <c r="JA32" s="4"/>
      <c r="JB32" s="4"/>
      <c r="JC32" s="4"/>
      <c r="JD32" s="4"/>
      <c r="JE32" s="4"/>
      <c r="JF32" s="4"/>
      <c r="JG32" s="4"/>
      <c r="JH32" s="4"/>
      <c r="JI32" s="4"/>
      <c r="JJ32" s="4"/>
      <c r="JK32" s="4"/>
      <c r="JL32" s="4"/>
      <c r="JM32" s="4"/>
      <c r="JN32" s="4"/>
      <c r="JO32" s="4"/>
      <c r="JP32" s="4"/>
      <c r="JQ32" s="4"/>
      <c r="JR32" s="4"/>
      <c r="JS32" s="4"/>
      <c r="JT32" s="4"/>
      <c r="JU32" s="4"/>
      <c r="JV32" s="4"/>
      <c r="JW32" s="4"/>
      <c r="JX32" s="4"/>
      <c r="JY32" s="4"/>
      <c r="JZ32" s="4"/>
      <c r="KA32" s="4"/>
      <c r="KB32" s="4"/>
    </row>
    <row r="33" spans="1:288" s="2" customFormat="1" x14ac:dyDescent="0.25">
      <c r="A33" s="12" t="s">
        <v>186</v>
      </c>
      <c r="B33" s="16" t="s">
        <v>184</v>
      </c>
      <c r="C33" s="17">
        <v>5</v>
      </c>
      <c r="D33" s="17">
        <v>9</v>
      </c>
      <c r="E33" s="18">
        <v>3000</v>
      </c>
      <c r="F33" s="48">
        <v>0</v>
      </c>
      <c r="G33" s="54">
        <f t="shared" si="0"/>
        <v>0</v>
      </c>
      <c r="H33" s="58">
        <f t="shared" si="1"/>
        <v>9</v>
      </c>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c r="IZ33" s="1"/>
      <c r="JA33" s="1"/>
      <c r="JB33" s="1"/>
      <c r="JC33" s="1"/>
      <c r="JD33" s="1"/>
      <c r="JE33" s="1"/>
      <c r="JF33" s="1"/>
      <c r="JG33" s="1"/>
      <c r="JH33" s="1"/>
      <c r="JI33" s="1"/>
      <c r="JJ33" s="1"/>
      <c r="JK33" s="1"/>
      <c r="JL33" s="1"/>
      <c r="JM33" s="1"/>
      <c r="JN33" s="1"/>
      <c r="JO33" s="1"/>
      <c r="JP33" s="1"/>
      <c r="JQ33" s="1"/>
      <c r="JR33" s="1"/>
      <c r="JS33" s="1"/>
      <c r="JT33" s="1"/>
      <c r="JU33" s="1"/>
      <c r="JV33" s="1"/>
      <c r="JW33" s="1"/>
      <c r="JX33" s="1"/>
      <c r="JY33" s="1"/>
      <c r="JZ33" s="1"/>
      <c r="KA33" s="1"/>
      <c r="KB33" s="1"/>
    </row>
    <row r="34" spans="1:288" s="2" customFormat="1" x14ac:dyDescent="0.25">
      <c r="A34" s="12" t="s">
        <v>185</v>
      </c>
      <c r="B34" s="16" t="s">
        <v>71</v>
      </c>
      <c r="C34" s="17">
        <v>11</v>
      </c>
      <c r="D34" s="17">
        <v>19</v>
      </c>
      <c r="E34" s="18">
        <v>5000</v>
      </c>
      <c r="F34" s="48">
        <v>0</v>
      </c>
      <c r="G34" s="54">
        <f t="shared" si="0"/>
        <v>0</v>
      </c>
      <c r="H34" s="58">
        <f t="shared" si="1"/>
        <v>19</v>
      </c>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c r="IZ34" s="1"/>
      <c r="JA34" s="1"/>
      <c r="JB34" s="1"/>
      <c r="JC34" s="1"/>
      <c r="JD34" s="1"/>
      <c r="JE34" s="1"/>
      <c r="JF34" s="1"/>
      <c r="JG34" s="1"/>
      <c r="JH34" s="1"/>
      <c r="JI34" s="1"/>
      <c r="JJ34" s="1"/>
      <c r="JK34" s="1"/>
      <c r="JL34" s="1"/>
      <c r="JM34" s="1"/>
      <c r="JN34" s="1"/>
      <c r="JO34" s="1"/>
      <c r="JP34" s="1"/>
      <c r="JQ34" s="1"/>
      <c r="JR34" s="1"/>
      <c r="JS34" s="1"/>
      <c r="JT34" s="1"/>
      <c r="JU34" s="1"/>
      <c r="JV34" s="1"/>
      <c r="JW34" s="1"/>
      <c r="JX34" s="1"/>
      <c r="JY34" s="1"/>
      <c r="JZ34" s="1"/>
      <c r="KA34" s="1"/>
      <c r="KB34" s="1"/>
    </row>
    <row r="35" spans="1:288" s="2" customFormat="1" x14ac:dyDescent="0.25">
      <c r="A35" s="12" t="s">
        <v>183</v>
      </c>
      <c r="B35" s="16" t="s">
        <v>268</v>
      </c>
      <c r="C35" s="17">
        <v>5</v>
      </c>
      <c r="D35" s="17">
        <v>9</v>
      </c>
      <c r="E35" s="18">
        <v>4000</v>
      </c>
      <c r="F35" s="48">
        <v>0</v>
      </c>
      <c r="G35" s="54">
        <f t="shared" si="0"/>
        <v>0</v>
      </c>
      <c r="H35" s="58">
        <f t="shared" si="1"/>
        <v>9</v>
      </c>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c r="IZ35" s="1"/>
      <c r="JA35" s="1"/>
      <c r="JB35" s="1"/>
      <c r="JC35" s="1"/>
      <c r="JD35" s="1"/>
      <c r="JE35" s="1"/>
      <c r="JF35" s="1"/>
      <c r="JG35" s="1"/>
      <c r="JH35" s="1"/>
      <c r="JI35" s="1"/>
      <c r="JJ35" s="1"/>
      <c r="JK35" s="1"/>
      <c r="JL35" s="1"/>
      <c r="JM35" s="1"/>
      <c r="JN35" s="1"/>
      <c r="JO35" s="1"/>
      <c r="JP35" s="1"/>
      <c r="JQ35" s="1"/>
      <c r="JR35" s="1"/>
      <c r="JS35" s="1"/>
      <c r="JT35" s="1"/>
      <c r="JU35" s="1"/>
      <c r="JV35" s="1"/>
      <c r="JW35" s="1"/>
      <c r="JX35" s="1"/>
      <c r="JY35" s="1"/>
      <c r="JZ35" s="1"/>
      <c r="KA35" s="1"/>
      <c r="KB35" s="1"/>
    </row>
    <row r="36" spans="1:288" s="2" customFormat="1" x14ac:dyDescent="0.25">
      <c r="A36" s="12" t="s">
        <v>182</v>
      </c>
      <c r="B36" s="16" t="s">
        <v>180</v>
      </c>
      <c r="C36" s="17">
        <v>11</v>
      </c>
      <c r="D36" s="17">
        <v>19</v>
      </c>
      <c r="E36" s="18">
        <v>6000</v>
      </c>
      <c r="F36" s="48">
        <v>2</v>
      </c>
      <c r="G36" s="54">
        <f t="shared" si="0"/>
        <v>12000</v>
      </c>
      <c r="H36" s="58">
        <f t="shared" si="1"/>
        <v>17</v>
      </c>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c r="IZ36" s="1"/>
      <c r="JA36" s="1"/>
      <c r="JB36" s="1"/>
      <c r="JC36" s="1"/>
      <c r="JD36" s="1"/>
      <c r="JE36" s="1"/>
      <c r="JF36" s="1"/>
      <c r="JG36" s="1"/>
      <c r="JH36" s="1"/>
      <c r="JI36" s="1"/>
      <c r="JJ36" s="1"/>
      <c r="JK36" s="1"/>
      <c r="JL36" s="1"/>
      <c r="JM36" s="1"/>
      <c r="JN36" s="1"/>
      <c r="JO36" s="1"/>
      <c r="JP36" s="1"/>
      <c r="JQ36" s="1"/>
      <c r="JR36" s="1"/>
      <c r="JS36" s="1"/>
      <c r="JT36" s="1"/>
      <c r="JU36" s="1"/>
      <c r="JV36" s="1"/>
      <c r="JW36" s="1"/>
      <c r="JX36" s="1"/>
      <c r="JY36" s="1"/>
      <c r="JZ36" s="1"/>
      <c r="KA36" s="1"/>
      <c r="KB36" s="1"/>
    </row>
    <row r="37" spans="1:288" s="3" customFormat="1" x14ac:dyDescent="0.25">
      <c r="A37" s="12" t="s">
        <v>181</v>
      </c>
      <c r="B37" s="16" t="s">
        <v>178</v>
      </c>
      <c r="C37" s="17">
        <v>11</v>
      </c>
      <c r="D37" s="17">
        <v>19</v>
      </c>
      <c r="E37" s="18">
        <v>4000</v>
      </c>
      <c r="F37" s="48">
        <v>6</v>
      </c>
      <c r="G37" s="54">
        <f t="shared" si="0"/>
        <v>24000</v>
      </c>
      <c r="H37" s="58">
        <f t="shared" si="1"/>
        <v>13</v>
      </c>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c r="CD37" s="4"/>
      <c r="CE37" s="4"/>
      <c r="CF37" s="4"/>
      <c r="CG37" s="4"/>
      <c r="CH37" s="4"/>
      <c r="CI37" s="4"/>
      <c r="CJ37" s="4"/>
      <c r="CK37" s="4"/>
      <c r="CL37" s="4"/>
      <c r="CM37" s="4"/>
      <c r="CN37" s="4"/>
      <c r="CO37" s="4"/>
      <c r="CP37" s="4"/>
      <c r="CQ37" s="4"/>
      <c r="CR37" s="4"/>
      <c r="CS37" s="4"/>
      <c r="CT37" s="4"/>
      <c r="CU37" s="4"/>
      <c r="CV37" s="4"/>
      <c r="CW37" s="4"/>
      <c r="CX37" s="4"/>
      <c r="CY37" s="4"/>
      <c r="CZ37" s="4"/>
      <c r="DA37" s="4"/>
      <c r="DB37" s="4"/>
      <c r="DC37" s="4"/>
      <c r="DD37" s="4"/>
      <c r="DE37" s="4"/>
      <c r="DF37" s="4"/>
      <c r="DG37" s="4"/>
      <c r="DH37" s="4"/>
      <c r="DI37" s="4"/>
      <c r="DJ37" s="4"/>
      <c r="DK37" s="4"/>
      <c r="DL37" s="4"/>
      <c r="DM37" s="4"/>
      <c r="DN37" s="4"/>
      <c r="DO37" s="4"/>
      <c r="DP37" s="4"/>
      <c r="DQ37" s="4"/>
      <c r="DR37" s="4"/>
      <c r="DS37" s="4"/>
      <c r="DT37" s="4"/>
      <c r="DU37" s="4"/>
      <c r="DV37" s="4"/>
      <c r="DW37" s="4"/>
      <c r="DX37" s="4"/>
      <c r="DY37" s="4"/>
      <c r="DZ37" s="4"/>
      <c r="EA37" s="4"/>
      <c r="EB37" s="4"/>
      <c r="EC37" s="4"/>
      <c r="ED37" s="4"/>
      <c r="EE37" s="4"/>
      <c r="EF37" s="4"/>
      <c r="EG37" s="4"/>
      <c r="EH37" s="4"/>
      <c r="EI37" s="4"/>
      <c r="EJ37" s="4"/>
      <c r="EK37" s="4"/>
      <c r="EL37" s="4"/>
      <c r="EM37" s="4"/>
      <c r="EN37" s="4"/>
      <c r="EO37" s="4"/>
      <c r="EP37" s="4"/>
      <c r="EQ37" s="4"/>
      <c r="ER37" s="4"/>
      <c r="ES37" s="4"/>
      <c r="ET37" s="4"/>
      <c r="EU37" s="4"/>
      <c r="EV37" s="4"/>
      <c r="EW37" s="4"/>
      <c r="EX37" s="4"/>
      <c r="EY37" s="4"/>
      <c r="EZ37" s="4"/>
      <c r="FA37" s="4"/>
      <c r="FB37" s="4"/>
      <c r="FC37" s="4"/>
      <c r="FD37" s="4"/>
      <c r="FE37" s="4"/>
      <c r="FF37" s="4"/>
      <c r="FG37" s="4"/>
      <c r="FH37" s="4"/>
      <c r="FI37" s="4"/>
      <c r="FJ37" s="4"/>
      <c r="FK37" s="4"/>
      <c r="FL37" s="4"/>
      <c r="FM37" s="4"/>
      <c r="FN37" s="4"/>
      <c r="FO37" s="4"/>
      <c r="FP37" s="4"/>
      <c r="FQ37" s="4"/>
      <c r="FR37" s="4"/>
      <c r="FS37" s="4"/>
      <c r="FT37" s="4"/>
      <c r="FU37" s="4"/>
      <c r="FV37" s="4"/>
      <c r="FW37" s="4"/>
      <c r="FX37" s="4"/>
      <c r="FY37" s="4"/>
      <c r="FZ37" s="4"/>
      <c r="GA37" s="4"/>
      <c r="GB37" s="4"/>
      <c r="GC37" s="4"/>
      <c r="GD37" s="4"/>
      <c r="GE37" s="4"/>
      <c r="GF37" s="4"/>
      <c r="GG37" s="4"/>
      <c r="GH37" s="4"/>
      <c r="GI37" s="4"/>
      <c r="GJ37" s="4"/>
      <c r="GK37" s="4"/>
      <c r="GL37" s="4"/>
      <c r="GM37" s="4"/>
      <c r="GN37" s="4"/>
      <c r="GO37" s="4"/>
      <c r="GP37" s="4"/>
      <c r="GQ37" s="4"/>
      <c r="GR37" s="4"/>
      <c r="GS37" s="4"/>
      <c r="GT37" s="4"/>
      <c r="GU37" s="4"/>
      <c r="GV37" s="4"/>
      <c r="GW37" s="4"/>
      <c r="GX37" s="4"/>
      <c r="GY37" s="4"/>
      <c r="GZ37" s="4"/>
      <c r="HA37" s="4"/>
      <c r="HB37" s="4"/>
      <c r="HC37" s="4"/>
      <c r="HD37" s="4"/>
      <c r="HE37" s="4"/>
      <c r="HF37" s="4"/>
      <c r="HG37" s="4"/>
      <c r="HH37" s="4"/>
      <c r="HI37" s="4"/>
      <c r="HJ37" s="4"/>
      <c r="HK37" s="4"/>
      <c r="HL37" s="4"/>
      <c r="HM37" s="4"/>
      <c r="HN37" s="4"/>
      <c r="HO37" s="4"/>
      <c r="HP37" s="4"/>
      <c r="HQ37" s="4"/>
      <c r="HR37" s="4"/>
      <c r="HS37" s="4"/>
      <c r="HT37" s="4"/>
      <c r="HU37" s="4"/>
      <c r="HV37" s="4"/>
      <c r="HW37" s="4"/>
      <c r="HX37" s="4"/>
      <c r="HY37" s="4"/>
      <c r="HZ37" s="4"/>
      <c r="IA37" s="4"/>
      <c r="IB37" s="4"/>
      <c r="IC37" s="4"/>
      <c r="ID37" s="4"/>
      <c r="IE37" s="4"/>
      <c r="IF37" s="4"/>
      <c r="IG37" s="4"/>
      <c r="IH37" s="4"/>
      <c r="II37" s="4"/>
      <c r="IJ37" s="4"/>
      <c r="IK37" s="4"/>
      <c r="IL37" s="4"/>
      <c r="IM37" s="4"/>
      <c r="IN37" s="4"/>
      <c r="IO37" s="4"/>
      <c r="IP37" s="4"/>
      <c r="IQ37" s="4"/>
      <c r="IR37" s="4"/>
      <c r="IS37" s="4"/>
      <c r="IT37" s="4"/>
      <c r="IU37" s="4"/>
      <c r="IV37" s="4"/>
      <c r="IW37" s="4"/>
      <c r="IX37" s="4"/>
      <c r="IY37" s="4"/>
      <c r="IZ37" s="4"/>
      <c r="JA37" s="4"/>
      <c r="JB37" s="4"/>
      <c r="JC37" s="4"/>
      <c r="JD37" s="4"/>
      <c r="JE37" s="4"/>
      <c r="JF37" s="4"/>
      <c r="JG37" s="4"/>
      <c r="JH37" s="4"/>
      <c r="JI37" s="4"/>
      <c r="JJ37" s="4"/>
      <c r="JK37" s="4"/>
      <c r="JL37" s="4"/>
      <c r="JM37" s="4"/>
      <c r="JN37" s="4"/>
      <c r="JO37" s="4"/>
      <c r="JP37" s="4"/>
      <c r="JQ37" s="4"/>
      <c r="JR37" s="4"/>
      <c r="JS37" s="4"/>
      <c r="JT37" s="4"/>
      <c r="JU37" s="4"/>
      <c r="JV37" s="4"/>
      <c r="JW37" s="4"/>
      <c r="JX37" s="4"/>
      <c r="JY37" s="4"/>
      <c r="JZ37" s="4"/>
      <c r="KA37" s="4"/>
      <c r="KB37" s="4"/>
    </row>
    <row r="38" spans="1:288" s="3" customFormat="1" x14ac:dyDescent="0.25">
      <c r="A38" s="12" t="s">
        <v>179</v>
      </c>
      <c r="B38" s="16" t="s">
        <v>176</v>
      </c>
      <c r="C38" s="17">
        <v>2</v>
      </c>
      <c r="D38" s="17">
        <v>4</v>
      </c>
      <c r="E38" s="18">
        <v>125000</v>
      </c>
      <c r="F38" s="48">
        <v>2</v>
      </c>
      <c r="G38" s="54">
        <f t="shared" si="0"/>
        <v>250000</v>
      </c>
      <c r="H38" s="58">
        <f t="shared" si="1"/>
        <v>2</v>
      </c>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c r="DH38" s="4"/>
      <c r="DI38" s="4"/>
      <c r="DJ38" s="4"/>
      <c r="DK38" s="4"/>
      <c r="DL38" s="4"/>
      <c r="DM38" s="4"/>
      <c r="DN38" s="4"/>
      <c r="DO38" s="4"/>
      <c r="DP38" s="4"/>
      <c r="DQ38" s="4"/>
      <c r="DR38" s="4"/>
      <c r="DS38" s="4"/>
      <c r="DT38" s="4"/>
      <c r="DU38" s="4"/>
      <c r="DV38" s="4"/>
      <c r="DW38" s="4"/>
      <c r="DX38" s="4"/>
      <c r="DY38" s="4"/>
      <c r="DZ38" s="4"/>
      <c r="EA38" s="4"/>
      <c r="EB38" s="4"/>
      <c r="EC38" s="4"/>
      <c r="ED38" s="4"/>
      <c r="EE38" s="4"/>
      <c r="EF38" s="4"/>
      <c r="EG38" s="4"/>
      <c r="EH38" s="4"/>
      <c r="EI38" s="4"/>
      <c r="EJ38" s="4"/>
      <c r="EK38" s="4"/>
      <c r="EL38" s="4"/>
      <c r="EM38" s="4"/>
      <c r="EN38" s="4"/>
      <c r="EO38" s="4"/>
      <c r="EP38" s="4"/>
      <c r="EQ38" s="4"/>
      <c r="ER38" s="4"/>
      <c r="ES38" s="4"/>
      <c r="ET38" s="4"/>
      <c r="EU38" s="4"/>
      <c r="EV38" s="4"/>
      <c r="EW38" s="4"/>
      <c r="EX38" s="4"/>
      <c r="EY38" s="4"/>
      <c r="EZ38" s="4"/>
      <c r="FA38" s="4"/>
      <c r="FB38" s="4"/>
      <c r="FC38" s="4"/>
      <c r="FD38" s="4"/>
      <c r="FE38" s="4"/>
      <c r="FF38" s="4"/>
      <c r="FG38" s="4"/>
      <c r="FH38" s="4"/>
      <c r="FI38" s="4"/>
      <c r="FJ38" s="4"/>
      <c r="FK38" s="4"/>
      <c r="FL38" s="4"/>
      <c r="FM38" s="4"/>
      <c r="FN38" s="4"/>
      <c r="FO38" s="4"/>
      <c r="FP38" s="4"/>
      <c r="FQ38" s="4"/>
      <c r="FR38" s="4"/>
      <c r="FS38" s="4"/>
      <c r="FT38" s="4"/>
      <c r="FU38" s="4"/>
      <c r="FV38" s="4"/>
      <c r="FW38" s="4"/>
      <c r="FX38" s="4"/>
      <c r="FY38" s="4"/>
      <c r="FZ38" s="4"/>
      <c r="GA38" s="4"/>
      <c r="GB38" s="4"/>
      <c r="GC38" s="4"/>
      <c r="GD38" s="4"/>
      <c r="GE38" s="4"/>
      <c r="GF38" s="4"/>
      <c r="GG38" s="4"/>
      <c r="GH38" s="4"/>
      <c r="GI38" s="4"/>
      <c r="GJ38" s="4"/>
      <c r="GK38" s="4"/>
      <c r="GL38" s="4"/>
      <c r="GM38" s="4"/>
      <c r="GN38" s="4"/>
      <c r="GO38" s="4"/>
      <c r="GP38" s="4"/>
      <c r="GQ38" s="4"/>
      <c r="GR38" s="4"/>
      <c r="GS38" s="4"/>
      <c r="GT38" s="4"/>
      <c r="GU38" s="4"/>
      <c r="GV38" s="4"/>
      <c r="GW38" s="4"/>
      <c r="GX38" s="4"/>
      <c r="GY38" s="4"/>
      <c r="GZ38" s="4"/>
      <c r="HA38" s="4"/>
      <c r="HB38" s="4"/>
      <c r="HC38" s="4"/>
      <c r="HD38" s="4"/>
      <c r="HE38" s="4"/>
      <c r="HF38" s="4"/>
      <c r="HG38" s="4"/>
      <c r="HH38" s="4"/>
      <c r="HI38" s="4"/>
      <c r="HJ38" s="4"/>
      <c r="HK38" s="4"/>
      <c r="HL38" s="4"/>
      <c r="HM38" s="4"/>
      <c r="HN38" s="4"/>
      <c r="HO38" s="4"/>
      <c r="HP38" s="4"/>
      <c r="HQ38" s="4"/>
      <c r="HR38" s="4"/>
      <c r="HS38" s="4"/>
      <c r="HT38" s="4"/>
      <c r="HU38" s="4"/>
      <c r="HV38" s="4"/>
      <c r="HW38" s="4"/>
      <c r="HX38" s="4"/>
      <c r="HY38" s="4"/>
      <c r="HZ38" s="4"/>
      <c r="IA38" s="4"/>
      <c r="IB38" s="4"/>
      <c r="IC38" s="4"/>
      <c r="ID38" s="4"/>
      <c r="IE38" s="4"/>
      <c r="IF38" s="4"/>
      <c r="IG38" s="4"/>
      <c r="IH38" s="4"/>
      <c r="II38" s="4"/>
      <c r="IJ38" s="4"/>
      <c r="IK38" s="4"/>
      <c r="IL38" s="4"/>
      <c r="IM38" s="4"/>
      <c r="IN38" s="4"/>
      <c r="IO38" s="4"/>
      <c r="IP38" s="4"/>
      <c r="IQ38" s="4"/>
      <c r="IR38" s="4"/>
      <c r="IS38" s="4"/>
      <c r="IT38" s="4"/>
      <c r="IU38" s="4"/>
      <c r="IV38" s="4"/>
      <c r="IW38" s="4"/>
      <c r="IX38" s="4"/>
      <c r="IY38" s="4"/>
      <c r="IZ38" s="4"/>
      <c r="JA38" s="4"/>
      <c r="JB38" s="4"/>
      <c r="JC38" s="4"/>
      <c r="JD38" s="4"/>
      <c r="JE38" s="4"/>
      <c r="JF38" s="4"/>
      <c r="JG38" s="4"/>
      <c r="JH38" s="4"/>
      <c r="JI38" s="4"/>
      <c r="JJ38" s="4"/>
      <c r="JK38" s="4"/>
      <c r="JL38" s="4"/>
      <c r="JM38" s="4"/>
      <c r="JN38" s="4"/>
      <c r="JO38" s="4"/>
      <c r="JP38" s="4"/>
      <c r="JQ38" s="4"/>
      <c r="JR38" s="4"/>
      <c r="JS38" s="4"/>
      <c r="JT38" s="4"/>
      <c r="JU38" s="4"/>
      <c r="JV38" s="4"/>
      <c r="JW38" s="4"/>
      <c r="JX38" s="4"/>
      <c r="JY38" s="4"/>
      <c r="JZ38" s="4"/>
      <c r="KA38" s="4"/>
      <c r="KB38" s="4"/>
    </row>
    <row r="39" spans="1:288" s="2" customFormat="1" x14ac:dyDescent="0.25">
      <c r="A39" s="12" t="s">
        <v>177</v>
      </c>
      <c r="B39" s="16" t="s">
        <v>174</v>
      </c>
      <c r="C39" s="17">
        <v>2</v>
      </c>
      <c r="D39" s="17">
        <v>4</v>
      </c>
      <c r="E39" s="18">
        <v>100000</v>
      </c>
      <c r="F39" s="48">
        <v>3</v>
      </c>
      <c r="G39" s="54">
        <f t="shared" si="0"/>
        <v>300000</v>
      </c>
      <c r="H39" s="58">
        <f t="shared" si="1"/>
        <v>1</v>
      </c>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c r="IY39" s="1"/>
      <c r="IZ39" s="1"/>
      <c r="JA39" s="1"/>
      <c r="JB39" s="1"/>
      <c r="JC39" s="1"/>
      <c r="JD39" s="1"/>
      <c r="JE39" s="1"/>
      <c r="JF39" s="1"/>
      <c r="JG39" s="1"/>
      <c r="JH39" s="1"/>
      <c r="JI39" s="1"/>
      <c r="JJ39" s="1"/>
      <c r="JK39" s="1"/>
      <c r="JL39" s="1"/>
      <c r="JM39" s="1"/>
      <c r="JN39" s="1"/>
      <c r="JO39" s="1"/>
      <c r="JP39" s="1"/>
      <c r="JQ39" s="1"/>
      <c r="JR39" s="1"/>
      <c r="JS39" s="1"/>
      <c r="JT39" s="1"/>
      <c r="JU39" s="1"/>
      <c r="JV39" s="1"/>
      <c r="JW39" s="1"/>
      <c r="JX39" s="1"/>
      <c r="JY39" s="1"/>
      <c r="JZ39" s="1"/>
      <c r="KA39" s="1"/>
      <c r="KB39" s="1"/>
    </row>
    <row r="40" spans="1:288" s="2" customFormat="1" x14ac:dyDescent="0.25">
      <c r="A40" s="12" t="s">
        <v>175</v>
      </c>
      <c r="B40" s="16" t="s">
        <v>171</v>
      </c>
      <c r="C40" s="17">
        <v>2</v>
      </c>
      <c r="D40" s="17">
        <v>4</v>
      </c>
      <c r="E40" s="18">
        <v>100000</v>
      </c>
      <c r="F40" s="48">
        <v>2</v>
      </c>
      <c r="G40" s="54">
        <f t="shared" si="0"/>
        <v>200000</v>
      </c>
      <c r="H40" s="58">
        <f t="shared" si="1"/>
        <v>2</v>
      </c>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c r="IZ40" s="1"/>
      <c r="JA40" s="1"/>
      <c r="JB40" s="1"/>
      <c r="JC40" s="1"/>
      <c r="JD40" s="1"/>
      <c r="JE40" s="1"/>
      <c r="JF40" s="1"/>
      <c r="JG40" s="1"/>
      <c r="JH40" s="1"/>
      <c r="JI40" s="1"/>
      <c r="JJ40" s="1"/>
      <c r="JK40" s="1"/>
      <c r="JL40" s="1"/>
      <c r="JM40" s="1"/>
      <c r="JN40" s="1"/>
      <c r="JO40" s="1"/>
      <c r="JP40" s="1"/>
      <c r="JQ40" s="1"/>
      <c r="JR40" s="1"/>
      <c r="JS40" s="1"/>
      <c r="JT40" s="1"/>
      <c r="JU40" s="1"/>
      <c r="JV40" s="1"/>
      <c r="JW40" s="1"/>
      <c r="JX40" s="1"/>
      <c r="JY40" s="1"/>
      <c r="JZ40" s="1"/>
      <c r="KA40" s="1"/>
      <c r="KB40" s="1"/>
    </row>
    <row r="41" spans="1:288" s="2" customFormat="1" x14ac:dyDescent="0.25">
      <c r="A41" s="12" t="s">
        <v>172</v>
      </c>
      <c r="B41" s="16" t="s">
        <v>169</v>
      </c>
      <c r="C41" s="17">
        <v>2</v>
      </c>
      <c r="D41" s="17">
        <v>4</v>
      </c>
      <c r="E41" s="18">
        <v>130000</v>
      </c>
      <c r="F41" s="48">
        <v>2</v>
      </c>
      <c r="G41" s="54">
        <f t="shared" si="0"/>
        <v>260000</v>
      </c>
      <c r="H41" s="58">
        <f t="shared" si="1"/>
        <v>2</v>
      </c>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c r="IZ41" s="1"/>
      <c r="JA41" s="1"/>
      <c r="JB41" s="1"/>
      <c r="JC41" s="1"/>
      <c r="JD41" s="1"/>
      <c r="JE41" s="1"/>
      <c r="JF41" s="1"/>
      <c r="JG41" s="1"/>
      <c r="JH41" s="1"/>
      <c r="JI41" s="1"/>
      <c r="JJ41" s="1"/>
      <c r="JK41" s="1"/>
      <c r="JL41" s="1"/>
      <c r="JM41" s="1"/>
      <c r="JN41" s="1"/>
      <c r="JO41" s="1"/>
      <c r="JP41" s="1"/>
      <c r="JQ41" s="1"/>
      <c r="JR41" s="1"/>
      <c r="JS41" s="1"/>
      <c r="JT41" s="1"/>
      <c r="JU41" s="1"/>
      <c r="JV41" s="1"/>
      <c r="JW41" s="1"/>
      <c r="JX41" s="1"/>
      <c r="JY41" s="1"/>
      <c r="JZ41" s="1"/>
      <c r="KA41" s="1"/>
      <c r="KB41" s="1"/>
    </row>
    <row r="42" spans="1:288" s="2" customFormat="1" x14ac:dyDescent="0.25">
      <c r="A42" s="12" t="s">
        <v>170</v>
      </c>
      <c r="B42" s="16" t="s">
        <v>167</v>
      </c>
      <c r="C42" s="17">
        <v>2</v>
      </c>
      <c r="D42" s="17">
        <v>4</v>
      </c>
      <c r="E42" s="18">
        <v>130000</v>
      </c>
      <c r="F42" s="48">
        <v>3</v>
      </c>
      <c r="G42" s="54">
        <f t="shared" si="0"/>
        <v>390000</v>
      </c>
      <c r="H42" s="58">
        <f t="shared" si="1"/>
        <v>1</v>
      </c>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c r="IY42" s="1"/>
      <c r="IZ42" s="1"/>
      <c r="JA42" s="1"/>
      <c r="JB42" s="1"/>
      <c r="JC42" s="1"/>
      <c r="JD42" s="1"/>
      <c r="JE42" s="1"/>
      <c r="JF42" s="1"/>
      <c r="JG42" s="1"/>
      <c r="JH42" s="1"/>
      <c r="JI42" s="1"/>
      <c r="JJ42" s="1"/>
      <c r="JK42" s="1"/>
      <c r="JL42" s="1"/>
      <c r="JM42" s="1"/>
      <c r="JN42" s="1"/>
      <c r="JO42" s="1"/>
      <c r="JP42" s="1"/>
      <c r="JQ42" s="1"/>
      <c r="JR42" s="1"/>
      <c r="JS42" s="1"/>
      <c r="JT42" s="1"/>
      <c r="JU42" s="1"/>
      <c r="JV42" s="1"/>
      <c r="JW42" s="1"/>
      <c r="JX42" s="1"/>
      <c r="JY42" s="1"/>
      <c r="JZ42" s="1"/>
      <c r="KA42" s="1"/>
      <c r="KB42" s="1"/>
    </row>
    <row r="43" spans="1:288" s="2" customFormat="1" x14ac:dyDescent="0.25">
      <c r="A43" s="12" t="s">
        <v>168</v>
      </c>
      <c r="B43" s="19" t="s">
        <v>173</v>
      </c>
      <c r="C43" s="17">
        <v>2</v>
      </c>
      <c r="D43" s="17">
        <v>4</v>
      </c>
      <c r="E43" s="18">
        <v>50000</v>
      </c>
      <c r="F43" s="48">
        <v>4</v>
      </c>
      <c r="G43" s="54">
        <f t="shared" si="0"/>
        <v>200000</v>
      </c>
      <c r="H43" s="58">
        <f t="shared" si="1"/>
        <v>0</v>
      </c>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c r="IY43" s="1"/>
      <c r="IZ43" s="1"/>
      <c r="JA43" s="1"/>
      <c r="JB43" s="1"/>
      <c r="JC43" s="1"/>
      <c r="JD43" s="1"/>
      <c r="JE43" s="1"/>
      <c r="JF43" s="1"/>
      <c r="JG43" s="1"/>
      <c r="JH43" s="1"/>
      <c r="JI43" s="1"/>
      <c r="JJ43" s="1"/>
      <c r="JK43" s="1"/>
      <c r="JL43" s="1"/>
      <c r="JM43" s="1"/>
      <c r="JN43" s="1"/>
      <c r="JO43" s="1"/>
      <c r="JP43" s="1"/>
      <c r="JQ43" s="1"/>
      <c r="JR43" s="1"/>
      <c r="JS43" s="1"/>
      <c r="JT43" s="1"/>
      <c r="JU43" s="1"/>
      <c r="JV43" s="1"/>
      <c r="JW43" s="1"/>
      <c r="JX43" s="1"/>
      <c r="JY43" s="1"/>
      <c r="JZ43" s="1"/>
      <c r="KA43" s="1"/>
      <c r="KB43" s="1"/>
    </row>
    <row r="44" spans="1:288" s="2" customFormat="1" x14ac:dyDescent="0.25">
      <c r="A44" s="12" t="s">
        <v>166</v>
      </c>
      <c r="B44" s="16" t="s">
        <v>1</v>
      </c>
      <c r="C44" s="17">
        <v>5</v>
      </c>
      <c r="D44" s="17">
        <v>9</v>
      </c>
      <c r="E44" s="18">
        <v>2000</v>
      </c>
      <c r="F44" s="48"/>
      <c r="G44" s="54">
        <f t="shared" si="0"/>
        <v>0</v>
      </c>
      <c r="H44" s="58">
        <f t="shared" si="1"/>
        <v>9</v>
      </c>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c r="IY44" s="1"/>
      <c r="IZ44" s="1"/>
      <c r="JA44" s="1"/>
      <c r="JB44" s="1"/>
      <c r="JC44" s="1"/>
      <c r="JD44" s="1"/>
      <c r="JE44" s="1"/>
      <c r="JF44" s="1"/>
      <c r="JG44" s="1"/>
      <c r="JH44" s="1"/>
      <c r="JI44" s="1"/>
      <c r="JJ44" s="1"/>
      <c r="JK44" s="1"/>
      <c r="JL44" s="1"/>
      <c r="JM44" s="1"/>
      <c r="JN44" s="1"/>
      <c r="JO44" s="1"/>
      <c r="JP44" s="1"/>
      <c r="JQ44" s="1"/>
      <c r="JR44" s="1"/>
      <c r="JS44" s="1"/>
      <c r="JT44" s="1"/>
      <c r="JU44" s="1"/>
      <c r="JV44" s="1"/>
      <c r="JW44" s="1"/>
      <c r="JX44" s="1"/>
      <c r="JY44" s="1"/>
      <c r="JZ44" s="1"/>
      <c r="KA44" s="1"/>
      <c r="KB44" s="1"/>
    </row>
    <row r="45" spans="1:288" s="2" customFormat="1" x14ac:dyDescent="0.25">
      <c r="A45" s="12" t="s">
        <v>281</v>
      </c>
      <c r="B45" s="19" t="s">
        <v>94</v>
      </c>
      <c r="C45" s="17">
        <v>11</v>
      </c>
      <c r="D45" s="17">
        <v>19</v>
      </c>
      <c r="E45" s="18">
        <v>1000</v>
      </c>
      <c r="F45" s="48">
        <v>1</v>
      </c>
      <c r="G45" s="54">
        <f t="shared" si="0"/>
        <v>1000</v>
      </c>
      <c r="H45" s="58">
        <f t="shared" si="1"/>
        <v>18</v>
      </c>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c r="IZ45" s="1"/>
      <c r="JA45" s="1"/>
      <c r="JB45" s="1"/>
      <c r="JC45" s="1"/>
      <c r="JD45" s="1"/>
      <c r="JE45" s="1"/>
      <c r="JF45" s="1"/>
      <c r="JG45" s="1"/>
      <c r="JH45" s="1"/>
      <c r="JI45" s="1"/>
      <c r="JJ45" s="1"/>
      <c r="JK45" s="1"/>
      <c r="JL45" s="1"/>
      <c r="JM45" s="1"/>
      <c r="JN45" s="1"/>
      <c r="JO45" s="1"/>
      <c r="JP45" s="1"/>
      <c r="JQ45" s="1"/>
      <c r="JR45" s="1"/>
      <c r="JS45" s="1"/>
      <c r="JT45" s="1"/>
      <c r="JU45" s="1"/>
      <c r="JV45" s="1"/>
      <c r="JW45" s="1"/>
      <c r="JX45" s="1"/>
      <c r="JY45" s="1"/>
      <c r="JZ45" s="1"/>
      <c r="KA45" s="1"/>
      <c r="KB45" s="1"/>
    </row>
    <row r="46" spans="1:288" s="2" customFormat="1" x14ac:dyDescent="0.25">
      <c r="A46" s="12" t="s">
        <v>282</v>
      </c>
      <c r="B46" s="16" t="s">
        <v>250</v>
      </c>
      <c r="C46" s="17">
        <v>3</v>
      </c>
      <c r="D46" s="17">
        <v>5</v>
      </c>
      <c r="E46" s="18">
        <v>5000</v>
      </c>
      <c r="F46" s="48">
        <v>0</v>
      </c>
      <c r="G46" s="54">
        <f t="shared" si="0"/>
        <v>0</v>
      </c>
      <c r="H46" s="58">
        <f t="shared" si="1"/>
        <v>5</v>
      </c>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c r="IZ46" s="1"/>
      <c r="JA46" s="1"/>
      <c r="JB46" s="1"/>
      <c r="JC46" s="1"/>
      <c r="JD46" s="1"/>
      <c r="JE46" s="1"/>
      <c r="JF46" s="1"/>
      <c r="JG46" s="1"/>
      <c r="JH46" s="1"/>
      <c r="JI46" s="1"/>
      <c r="JJ46" s="1"/>
      <c r="JK46" s="1"/>
      <c r="JL46" s="1"/>
      <c r="JM46" s="1"/>
      <c r="JN46" s="1"/>
      <c r="JO46" s="1"/>
      <c r="JP46" s="1"/>
      <c r="JQ46" s="1"/>
      <c r="JR46" s="1"/>
      <c r="JS46" s="1"/>
      <c r="JT46" s="1"/>
      <c r="JU46" s="1"/>
      <c r="JV46" s="1"/>
      <c r="JW46" s="1"/>
      <c r="JX46" s="1"/>
      <c r="JY46" s="1"/>
      <c r="JZ46" s="1"/>
      <c r="KA46" s="1"/>
      <c r="KB46" s="1"/>
    </row>
    <row r="47" spans="1:288" s="2" customFormat="1" x14ac:dyDescent="0.25">
      <c r="A47" s="22">
        <v>2</v>
      </c>
      <c r="B47" s="23" t="s">
        <v>165</v>
      </c>
      <c r="C47" s="24"/>
      <c r="D47" s="24"/>
      <c r="E47" s="24"/>
      <c r="F47" s="49"/>
      <c r="G47" s="49"/>
      <c r="H47" s="59"/>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c r="IZ47" s="1"/>
      <c r="JA47" s="1"/>
      <c r="JB47" s="1"/>
      <c r="JC47" s="1"/>
      <c r="JD47" s="1"/>
      <c r="JE47" s="1"/>
      <c r="JF47" s="1"/>
      <c r="JG47" s="1"/>
      <c r="JH47" s="1"/>
      <c r="JI47" s="1"/>
      <c r="JJ47" s="1"/>
      <c r="JK47" s="1"/>
      <c r="JL47" s="1"/>
      <c r="JM47" s="1"/>
      <c r="JN47" s="1"/>
      <c r="JO47" s="1"/>
      <c r="JP47" s="1"/>
      <c r="JQ47" s="1"/>
      <c r="JR47" s="1"/>
      <c r="JS47" s="1"/>
      <c r="JT47" s="1"/>
      <c r="JU47" s="1"/>
      <c r="JV47" s="1"/>
      <c r="JW47" s="1"/>
      <c r="JX47" s="1"/>
      <c r="JY47" s="1"/>
      <c r="JZ47" s="1"/>
      <c r="KA47" s="1"/>
      <c r="KB47" s="1"/>
    </row>
    <row r="48" spans="1:288" s="2" customFormat="1" ht="31.5" x14ac:dyDescent="0.25">
      <c r="A48" s="12" t="s">
        <v>164</v>
      </c>
      <c r="B48" s="16" t="s">
        <v>163</v>
      </c>
      <c r="C48" s="17">
        <v>20</v>
      </c>
      <c r="D48" s="17">
        <v>35</v>
      </c>
      <c r="E48" s="18">
        <v>4000</v>
      </c>
      <c r="F48" s="48">
        <v>3</v>
      </c>
      <c r="G48" s="54">
        <f t="shared" ref="G48:G95" si="2">F48*E48</f>
        <v>12000</v>
      </c>
      <c r="H48" s="58">
        <f t="shared" si="1"/>
        <v>32</v>
      </c>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c r="IY48" s="1"/>
      <c r="IZ48" s="1"/>
      <c r="JA48" s="1"/>
      <c r="JB48" s="1"/>
      <c r="JC48" s="1"/>
      <c r="JD48" s="1"/>
      <c r="JE48" s="1"/>
      <c r="JF48" s="1"/>
      <c r="JG48" s="1"/>
      <c r="JH48" s="1"/>
      <c r="JI48" s="1"/>
      <c r="JJ48" s="1"/>
      <c r="JK48" s="1"/>
      <c r="JL48" s="1"/>
      <c r="JM48" s="1"/>
      <c r="JN48" s="1"/>
      <c r="JO48" s="1"/>
      <c r="JP48" s="1"/>
      <c r="JQ48" s="1"/>
      <c r="JR48" s="1"/>
      <c r="JS48" s="1"/>
      <c r="JT48" s="1"/>
      <c r="JU48" s="1"/>
      <c r="JV48" s="1"/>
      <c r="JW48" s="1"/>
      <c r="JX48" s="1"/>
      <c r="JY48" s="1"/>
      <c r="JZ48" s="1"/>
      <c r="KA48" s="1"/>
      <c r="KB48" s="1"/>
    </row>
    <row r="49" spans="1:288" s="2" customFormat="1" ht="31.5" x14ac:dyDescent="0.25">
      <c r="A49" s="12" t="s">
        <v>162</v>
      </c>
      <c r="B49" s="16" t="s">
        <v>161</v>
      </c>
      <c r="C49" s="17">
        <v>20</v>
      </c>
      <c r="D49" s="17">
        <v>35</v>
      </c>
      <c r="E49" s="18">
        <v>4000</v>
      </c>
      <c r="F49" s="48">
        <v>2</v>
      </c>
      <c r="G49" s="54">
        <f t="shared" si="2"/>
        <v>8000</v>
      </c>
      <c r="H49" s="58">
        <f t="shared" si="1"/>
        <v>33</v>
      </c>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c r="IY49" s="1"/>
      <c r="IZ49" s="1"/>
      <c r="JA49" s="1"/>
      <c r="JB49" s="1"/>
      <c r="JC49" s="1"/>
      <c r="JD49" s="1"/>
      <c r="JE49" s="1"/>
      <c r="JF49" s="1"/>
      <c r="JG49" s="1"/>
      <c r="JH49" s="1"/>
      <c r="JI49" s="1"/>
      <c r="JJ49" s="1"/>
      <c r="JK49" s="1"/>
      <c r="JL49" s="1"/>
      <c r="JM49" s="1"/>
      <c r="JN49" s="1"/>
      <c r="JO49" s="1"/>
      <c r="JP49" s="1"/>
      <c r="JQ49" s="1"/>
      <c r="JR49" s="1"/>
      <c r="JS49" s="1"/>
      <c r="JT49" s="1"/>
      <c r="JU49" s="1"/>
      <c r="JV49" s="1"/>
      <c r="JW49" s="1"/>
      <c r="JX49" s="1"/>
      <c r="JY49" s="1"/>
      <c r="JZ49" s="1"/>
      <c r="KA49" s="1"/>
      <c r="KB49" s="1"/>
    </row>
    <row r="50" spans="1:288" s="2" customFormat="1" x14ac:dyDescent="0.25">
      <c r="A50" s="12" t="s">
        <v>160</v>
      </c>
      <c r="B50" s="16" t="s">
        <v>6</v>
      </c>
      <c r="C50" s="17">
        <v>20</v>
      </c>
      <c r="D50" s="17">
        <v>35</v>
      </c>
      <c r="E50" s="18">
        <v>4000</v>
      </c>
      <c r="F50" s="48">
        <v>4</v>
      </c>
      <c r="G50" s="54">
        <f t="shared" si="2"/>
        <v>16000</v>
      </c>
      <c r="H50" s="58">
        <f t="shared" si="1"/>
        <v>31</v>
      </c>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c r="IY50" s="1"/>
      <c r="IZ50" s="1"/>
      <c r="JA50" s="1"/>
      <c r="JB50" s="1"/>
      <c r="JC50" s="1"/>
      <c r="JD50" s="1"/>
      <c r="JE50" s="1"/>
      <c r="JF50" s="1"/>
      <c r="JG50" s="1"/>
      <c r="JH50" s="1"/>
      <c r="JI50" s="1"/>
      <c r="JJ50" s="1"/>
      <c r="JK50" s="1"/>
      <c r="JL50" s="1"/>
      <c r="JM50" s="1"/>
      <c r="JN50" s="1"/>
      <c r="JO50" s="1"/>
      <c r="JP50" s="1"/>
      <c r="JQ50" s="1"/>
      <c r="JR50" s="1"/>
      <c r="JS50" s="1"/>
      <c r="JT50" s="1"/>
      <c r="JU50" s="1"/>
      <c r="JV50" s="1"/>
      <c r="JW50" s="1"/>
      <c r="JX50" s="1"/>
      <c r="JY50" s="1"/>
      <c r="JZ50" s="1"/>
      <c r="KA50" s="1"/>
      <c r="KB50" s="1"/>
    </row>
    <row r="51" spans="1:288" s="2" customFormat="1" x14ac:dyDescent="0.25">
      <c r="A51" s="12" t="s">
        <v>159</v>
      </c>
      <c r="B51" s="16" t="s">
        <v>4</v>
      </c>
      <c r="C51" s="17">
        <v>11</v>
      </c>
      <c r="D51" s="17">
        <v>19</v>
      </c>
      <c r="E51" s="18">
        <v>4000</v>
      </c>
      <c r="F51" s="48">
        <v>0</v>
      </c>
      <c r="G51" s="54">
        <f t="shared" si="2"/>
        <v>0</v>
      </c>
      <c r="H51" s="58">
        <f t="shared" si="1"/>
        <v>19</v>
      </c>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1"/>
      <c r="IY51" s="1"/>
      <c r="IZ51" s="1"/>
      <c r="JA51" s="1"/>
      <c r="JB51" s="1"/>
      <c r="JC51" s="1"/>
      <c r="JD51" s="1"/>
      <c r="JE51" s="1"/>
      <c r="JF51" s="1"/>
      <c r="JG51" s="1"/>
      <c r="JH51" s="1"/>
      <c r="JI51" s="1"/>
      <c r="JJ51" s="1"/>
      <c r="JK51" s="1"/>
      <c r="JL51" s="1"/>
      <c r="JM51" s="1"/>
      <c r="JN51" s="1"/>
      <c r="JO51" s="1"/>
      <c r="JP51" s="1"/>
      <c r="JQ51" s="1"/>
      <c r="JR51" s="1"/>
      <c r="JS51" s="1"/>
      <c r="JT51" s="1"/>
      <c r="JU51" s="1"/>
      <c r="JV51" s="1"/>
      <c r="JW51" s="1"/>
      <c r="JX51" s="1"/>
      <c r="JY51" s="1"/>
      <c r="JZ51" s="1"/>
      <c r="KA51" s="1"/>
      <c r="KB51" s="1"/>
    </row>
    <row r="52" spans="1:288" s="2" customFormat="1" ht="31.5" x14ac:dyDescent="0.25">
      <c r="A52" s="12" t="s">
        <v>158</v>
      </c>
      <c r="B52" s="16" t="s">
        <v>157</v>
      </c>
      <c r="C52" s="17">
        <v>6</v>
      </c>
      <c r="D52" s="17">
        <v>11</v>
      </c>
      <c r="E52" s="18">
        <v>2000</v>
      </c>
      <c r="F52" s="48">
        <v>0</v>
      </c>
      <c r="G52" s="54">
        <f t="shared" si="2"/>
        <v>0</v>
      </c>
      <c r="H52" s="58">
        <f t="shared" si="1"/>
        <v>11</v>
      </c>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c r="IY52" s="1"/>
      <c r="IZ52" s="1"/>
      <c r="JA52" s="1"/>
      <c r="JB52" s="1"/>
      <c r="JC52" s="1"/>
      <c r="JD52" s="1"/>
      <c r="JE52" s="1"/>
      <c r="JF52" s="1"/>
      <c r="JG52" s="1"/>
      <c r="JH52" s="1"/>
      <c r="JI52" s="1"/>
      <c r="JJ52" s="1"/>
      <c r="JK52" s="1"/>
      <c r="JL52" s="1"/>
      <c r="JM52" s="1"/>
      <c r="JN52" s="1"/>
      <c r="JO52" s="1"/>
      <c r="JP52" s="1"/>
      <c r="JQ52" s="1"/>
      <c r="JR52" s="1"/>
      <c r="JS52" s="1"/>
      <c r="JT52" s="1"/>
      <c r="JU52" s="1"/>
      <c r="JV52" s="1"/>
      <c r="JW52" s="1"/>
      <c r="JX52" s="1"/>
      <c r="JY52" s="1"/>
      <c r="JZ52" s="1"/>
      <c r="KA52" s="1"/>
      <c r="KB52" s="1"/>
    </row>
    <row r="53" spans="1:288" s="2" customFormat="1" ht="63" x14ac:dyDescent="0.25">
      <c r="A53" s="12" t="s">
        <v>156</v>
      </c>
      <c r="B53" s="19" t="s">
        <v>236</v>
      </c>
      <c r="C53" s="17">
        <v>12</v>
      </c>
      <c r="D53" s="17">
        <v>21</v>
      </c>
      <c r="E53" s="18">
        <v>4000</v>
      </c>
      <c r="F53" s="48">
        <v>1</v>
      </c>
      <c r="G53" s="54">
        <f t="shared" si="2"/>
        <v>4000</v>
      </c>
      <c r="H53" s="58">
        <f t="shared" si="1"/>
        <v>20</v>
      </c>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1"/>
      <c r="IY53" s="1"/>
      <c r="IZ53" s="1"/>
      <c r="JA53" s="1"/>
      <c r="JB53" s="1"/>
      <c r="JC53" s="1"/>
      <c r="JD53" s="1"/>
      <c r="JE53" s="1"/>
      <c r="JF53" s="1"/>
      <c r="JG53" s="1"/>
      <c r="JH53" s="1"/>
      <c r="JI53" s="1"/>
      <c r="JJ53" s="1"/>
      <c r="JK53" s="1"/>
      <c r="JL53" s="1"/>
      <c r="JM53" s="1"/>
      <c r="JN53" s="1"/>
      <c r="JO53" s="1"/>
      <c r="JP53" s="1"/>
      <c r="JQ53" s="1"/>
      <c r="JR53" s="1"/>
      <c r="JS53" s="1"/>
      <c r="JT53" s="1"/>
      <c r="JU53" s="1"/>
      <c r="JV53" s="1"/>
      <c r="JW53" s="1"/>
      <c r="JX53" s="1"/>
      <c r="JY53" s="1"/>
      <c r="JZ53" s="1"/>
      <c r="KA53" s="1"/>
      <c r="KB53" s="1"/>
    </row>
    <row r="54" spans="1:288" s="2" customFormat="1" x14ac:dyDescent="0.25">
      <c r="A54" s="12" t="s">
        <v>155</v>
      </c>
      <c r="B54" s="16" t="s">
        <v>152</v>
      </c>
      <c r="C54" s="17">
        <v>12</v>
      </c>
      <c r="D54" s="17">
        <v>21</v>
      </c>
      <c r="E54" s="18">
        <v>2000</v>
      </c>
      <c r="F54" s="48">
        <v>0</v>
      </c>
      <c r="G54" s="54">
        <f t="shared" si="2"/>
        <v>0</v>
      </c>
      <c r="H54" s="58">
        <f t="shared" si="1"/>
        <v>21</v>
      </c>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c r="IY54" s="1"/>
      <c r="IZ54" s="1"/>
      <c r="JA54" s="1"/>
      <c r="JB54" s="1"/>
      <c r="JC54" s="1"/>
      <c r="JD54" s="1"/>
      <c r="JE54" s="1"/>
      <c r="JF54" s="1"/>
      <c r="JG54" s="1"/>
      <c r="JH54" s="1"/>
      <c r="JI54" s="1"/>
      <c r="JJ54" s="1"/>
      <c r="JK54" s="1"/>
      <c r="JL54" s="1"/>
      <c r="JM54" s="1"/>
      <c r="JN54" s="1"/>
      <c r="JO54" s="1"/>
      <c r="JP54" s="1"/>
      <c r="JQ54" s="1"/>
      <c r="JR54" s="1"/>
      <c r="JS54" s="1"/>
      <c r="JT54" s="1"/>
      <c r="JU54" s="1"/>
      <c r="JV54" s="1"/>
      <c r="JW54" s="1"/>
      <c r="JX54" s="1"/>
      <c r="JY54" s="1"/>
      <c r="JZ54" s="1"/>
      <c r="KA54" s="1"/>
      <c r="KB54" s="1"/>
    </row>
    <row r="55" spans="1:288" s="2" customFormat="1" x14ac:dyDescent="0.25">
      <c r="A55" s="12" t="s">
        <v>154</v>
      </c>
      <c r="B55" s="16" t="s">
        <v>150</v>
      </c>
      <c r="C55" s="17">
        <v>20</v>
      </c>
      <c r="D55" s="17">
        <v>35</v>
      </c>
      <c r="E55" s="18">
        <v>2000</v>
      </c>
      <c r="F55" s="48">
        <v>0</v>
      </c>
      <c r="G55" s="54">
        <f t="shared" si="2"/>
        <v>0</v>
      </c>
      <c r="H55" s="58">
        <f t="shared" si="1"/>
        <v>35</v>
      </c>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c r="IY55" s="1"/>
      <c r="IZ55" s="1"/>
      <c r="JA55" s="1"/>
      <c r="JB55" s="1"/>
      <c r="JC55" s="1"/>
      <c r="JD55" s="1"/>
      <c r="JE55" s="1"/>
      <c r="JF55" s="1"/>
      <c r="JG55" s="1"/>
      <c r="JH55" s="1"/>
      <c r="JI55" s="1"/>
      <c r="JJ55" s="1"/>
      <c r="JK55" s="1"/>
      <c r="JL55" s="1"/>
      <c r="JM55" s="1"/>
      <c r="JN55" s="1"/>
      <c r="JO55" s="1"/>
      <c r="JP55" s="1"/>
      <c r="JQ55" s="1"/>
      <c r="JR55" s="1"/>
      <c r="JS55" s="1"/>
      <c r="JT55" s="1"/>
      <c r="JU55" s="1"/>
      <c r="JV55" s="1"/>
      <c r="JW55" s="1"/>
      <c r="JX55" s="1"/>
      <c r="JY55" s="1"/>
      <c r="JZ55" s="1"/>
      <c r="KA55" s="1"/>
      <c r="KB55" s="1"/>
    </row>
    <row r="56" spans="1:288" s="2" customFormat="1" x14ac:dyDescent="0.25">
      <c r="A56" s="12" t="s">
        <v>153</v>
      </c>
      <c r="B56" s="16" t="s">
        <v>148</v>
      </c>
      <c r="C56" s="17">
        <v>2</v>
      </c>
      <c r="D56" s="17">
        <v>4</v>
      </c>
      <c r="E56" s="18">
        <v>50000</v>
      </c>
      <c r="F56" s="48">
        <v>3</v>
      </c>
      <c r="G56" s="54">
        <f t="shared" si="2"/>
        <v>150000</v>
      </c>
      <c r="H56" s="58">
        <f t="shared" si="1"/>
        <v>1</v>
      </c>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c r="IX56" s="1"/>
      <c r="IY56" s="1"/>
      <c r="IZ56" s="1"/>
      <c r="JA56" s="1"/>
      <c r="JB56" s="1"/>
      <c r="JC56" s="1"/>
      <c r="JD56" s="1"/>
      <c r="JE56" s="1"/>
      <c r="JF56" s="1"/>
      <c r="JG56" s="1"/>
      <c r="JH56" s="1"/>
      <c r="JI56" s="1"/>
      <c r="JJ56" s="1"/>
      <c r="JK56" s="1"/>
      <c r="JL56" s="1"/>
      <c r="JM56" s="1"/>
      <c r="JN56" s="1"/>
      <c r="JO56" s="1"/>
      <c r="JP56" s="1"/>
      <c r="JQ56" s="1"/>
      <c r="JR56" s="1"/>
      <c r="JS56" s="1"/>
      <c r="JT56" s="1"/>
      <c r="JU56" s="1"/>
      <c r="JV56" s="1"/>
      <c r="JW56" s="1"/>
      <c r="JX56" s="1"/>
      <c r="JY56" s="1"/>
      <c r="JZ56" s="1"/>
      <c r="KA56" s="1"/>
      <c r="KB56" s="1"/>
    </row>
    <row r="57" spans="1:288" s="2" customFormat="1" x14ac:dyDescent="0.25">
      <c r="A57" s="12" t="s">
        <v>151</v>
      </c>
      <c r="B57" s="16" t="s">
        <v>269</v>
      </c>
      <c r="C57" s="17">
        <v>4</v>
      </c>
      <c r="D57" s="17">
        <v>7</v>
      </c>
      <c r="E57" s="18">
        <v>2000</v>
      </c>
      <c r="F57" s="48">
        <v>0</v>
      </c>
      <c r="G57" s="54">
        <f t="shared" si="2"/>
        <v>0</v>
      </c>
      <c r="H57" s="58">
        <f t="shared" si="1"/>
        <v>7</v>
      </c>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c r="IX57" s="1"/>
      <c r="IY57" s="1"/>
      <c r="IZ57" s="1"/>
      <c r="JA57" s="1"/>
      <c r="JB57" s="1"/>
      <c r="JC57" s="1"/>
      <c r="JD57" s="1"/>
      <c r="JE57" s="1"/>
      <c r="JF57" s="1"/>
      <c r="JG57" s="1"/>
      <c r="JH57" s="1"/>
      <c r="JI57" s="1"/>
      <c r="JJ57" s="1"/>
      <c r="JK57" s="1"/>
      <c r="JL57" s="1"/>
      <c r="JM57" s="1"/>
      <c r="JN57" s="1"/>
      <c r="JO57" s="1"/>
      <c r="JP57" s="1"/>
      <c r="JQ57" s="1"/>
      <c r="JR57" s="1"/>
      <c r="JS57" s="1"/>
      <c r="JT57" s="1"/>
      <c r="JU57" s="1"/>
      <c r="JV57" s="1"/>
      <c r="JW57" s="1"/>
      <c r="JX57" s="1"/>
      <c r="JY57" s="1"/>
      <c r="JZ57" s="1"/>
      <c r="KA57" s="1"/>
      <c r="KB57" s="1"/>
    </row>
    <row r="58" spans="1:288" s="3" customFormat="1" x14ac:dyDescent="0.25">
      <c r="A58" s="12" t="s">
        <v>149</v>
      </c>
      <c r="B58" s="16" t="s">
        <v>145</v>
      </c>
      <c r="C58" s="17">
        <v>10</v>
      </c>
      <c r="D58" s="17">
        <v>18</v>
      </c>
      <c r="E58" s="18">
        <v>1000</v>
      </c>
      <c r="F58" s="48">
        <v>0</v>
      </c>
      <c r="G58" s="54">
        <f t="shared" si="2"/>
        <v>0</v>
      </c>
      <c r="H58" s="58">
        <f t="shared" si="1"/>
        <v>18</v>
      </c>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4"/>
      <c r="BY58" s="4"/>
      <c r="BZ58" s="4"/>
      <c r="CA58" s="4"/>
      <c r="CB58" s="4"/>
      <c r="CC58" s="4"/>
      <c r="CD58" s="4"/>
      <c r="CE58" s="4"/>
      <c r="CF58" s="4"/>
      <c r="CG58" s="4"/>
      <c r="CH58" s="4"/>
      <c r="CI58" s="4"/>
      <c r="CJ58" s="4"/>
      <c r="CK58" s="4"/>
      <c r="CL58" s="4"/>
      <c r="CM58" s="4"/>
      <c r="CN58" s="4"/>
      <c r="CO58" s="4"/>
      <c r="CP58" s="4"/>
      <c r="CQ58" s="4"/>
      <c r="CR58" s="4"/>
      <c r="CS58" s="4"/>
      <c r="CT58" s="4"/>
      <c r="CU58" s="4"/>
      <c r="CV58" s="4"/>
      <c r="CW58" s="4"/>
      <c r="CX58" s="4"/>
      <c r="CY58" s="4"/>
      <c r="CZ58" s="4"/>
      <c r="DA58" s="4"/>
      <c r="DB58" s="4"/>
      <c r="DC58" s="4"/>
      <c r="DD58" s="4"/>
      <c r="DE58" s="4"/>
      <c r="DF58" s="4"/>
      <c r="DG58" s="4"/>
      <c r="DH58" s="4"/>
      <c r="DI58" s="4"/>
      <c r="DJ58" s="4"/>
      <c r="DK58" s="4"/>
      <c r="DL58" s="4"/>
      <c r="DM58" s="4"/>
      <c r="DN58" s="4"/>
      <c r="DO58" s="4"/>
      <c r="DP58" s="4"/>
      <c r="DQ58" s="4"/>
      <c r="DR58" s="4"/>
      <c r="DS58" s="4"/>
      <c r="DT58" s="4"/>
      <c r="DU58" s="4"/>
      <c r="DV58" s="4"/>
      <c r="DW58" s="4"/>
      <c r="DX58" s="4"/>
      <c r="DY58" s="4"/>
      <c r="DZ58" s="4"/>
      <c r="EA58" s="4"/>
      <c r="EB58" s="4"/>
      <c r="EC58" s="4"/>
      <c r="ED58" s="4"/>
      <c r="EE58" s="4"/>
      <c r="EF58" s="4"/>
      <c r="EG58" s="4"/>
      <c r="EH58" s="4"/>
      <c r="EI58" s="4"/>
      <c r="EJ58" s="4"/>
      <c r="EK58" s="4"/>
      <c r="EL58" s="4"/>
      <c r="EM58" s="4"/>
      <c r="EN58" s="4"/>
      <c r="EO58" s="4"/>
      <c r="EP58" s="4"/>
      <c r="EQ58" s="4"/>
      <c r="ER58" s="4"/>
      <c r="ES58" s="4"/>
      <c r="ET58" s="4"/>
      <c r="EU58" s="4"/>
      <c r="EV58" s="4"/>
      <c r="EW58" s="4"/>
      <c r="EX58" s="4"/>
      <c r="EY58" s="4"/>
      <c r="EZ58" s="4"/>
      <c r="FA58" s="4"/>
      <c r="FB58" s="4"/>
      <c r="FC58" s="4"/>
      <c r="FD58" s="4"/>
      <c r="FE58" s="4"/>
      <c r="FF58" s="4"/>
      <c r="FG58" s="4"/>
      <c r="FH58" s="4"/>
      <c r="FI58" s="4"/>
      <c r="FJ58" s="4"/>
      <c r="FK58" s="4"/>
      <c r="FL58" s="4"/>
      <c r="FM58" s="4"/>
      <c r="FN58" s="4"/>
      <c r="FO58" s="4"/>
      <c r="FP58" s="4"/>
      <c r="FQ58" s="4"/>
      <c r="FR58" s="4"/>
      <c r="FS58" s="4"/>
      <c r="FT58" s="4"/>
      <c r="FU58" s="4"/>
      <c r="FV58" s="4"/>
      <c r="FW58" s="4"/>
      <c r="FX58" s="4"/>
      <c r="FY58" s="4"/>
      <c r="FZ58" s="4"/>
      <c r="GA58" s="4"/>
      <c r="GB58" s="4"/>
      <c r="GC58" s="4"/>
      <c r="GD58" s="4"/>
      <c r="GE58" s="4"/>
      <c r="GF58" s="4"/>
      <c r="GG58" s="4"/>
      <c r="GH58" s="4"/>
      <c r="GI58" s="4"/>
      <c r="GJ58" s="4"/>
      <c r="GK58" s="4"/>
      <c r="GL58" s="4"/>
      <c r="GM58" s="4"/>
      <c r="GN58" s="4"/>
      <c r="GO58" s="4"/>
      <c r="GP58" s="4"/>
      <c r="GQ58" s="4"/>
      <c r="GR58" s="4"/>
      <c r="GS58" s="4"/>
      <c r="GT58" s="4"/>
      <c r="GU58" s="4"/>
      <c r="GV58" s="4"/>
      <c r="GW58" s="4"/>
      <c r="GX58" s="4"/>
      <c r="GY58" s="4"/>
      <c r="GZ58" s="4"/>
      <c r="HA58" s="4"/>
      <c r="HB58" s="4"/>
      <c r="HC58" s="4"/>
      <c r="HD58" s="4"/>
      <c r="HE58" s="4"/>
      <c r="HF58" s="4"/>
      <c r="HG58" s="4"/>
      <c r="HH58" s="4"/>
      <c r="HI58" s="4"/>
      <c r="HJ58" s="4"/>
      <c r="HK58" s="4"/>
      <c r="HL58" s="4"/>
      <c r="HM58" s="4"/>
      <c r="HN58" s="4"/>
      <c r="HO58" s="4"/>
      <c r="HP58" s="4"/>
      <c r="HQ58" s="4"/>
      <c r="HR58" s="4"/>
      <c r="HS58" s="4"/>
      <c r="HT58" s="4"/>
      <c r="HU58" s="4"/>
      <c r="HV58" s="4"/>
      <c r="HW58" s="4"/>
      <c r="HX58" s="4"/>
      <c r="HY58" s="4"/>
      <c r="HZ58" s="4"/>
      <c r="IA58" s="4"/>
      <c r="IB58" s="4"/>
      <c r="IC58" s="4"/>
      <c r="ID58" s="4"/>
      <c r="IE58" s="4"/>
      <c r="IF58" s="4"/>
      <c r="IG58" s="4"/>
      <c r="IH58" s="4"/>
      <c r="II58" s="4"/>
      <c r="IJ58" s="4"/>
      <c r="IK58" s="4"/>
      <c r="IL58" s="4"/>
      <c r="IM58" s="4"/>
      <c r="IN58" s="4"/>
      <c r="IO58" s="4"/>
      <c r="IP58" s="4"/>
      <c r="IQ58" s="4"/>
      <c r="IR58" s="4"/>
      <c r="IS58" s="4"/>
      <c r="IT58" s="4"/>
      <c r="IU58" s="4"/>
      <c r="IV58" s="4"/>
      <c r="IW58" s="4"/>
      <c r="IX58" s="4"/>
      <c r="IY58" s="4"/>
      <c r="IZ58" s="4"/>
      <c r="JA58" s="4"/>
      <c r="JB58" s="4"/>
      <c r="JC58" s="4"/>
      <c r="JD58" s="4"/>
      <c r="JE58" s="4"/>
      <c r="JF58" s="4"/>
      <c r="JG58" s="4"/>
      <c r="JH58" s="4"/>
      <c r="JI58" s="4"/>
      <c r="JJ58" s="4"/>
      <c r="JK58" s="4"/>
      <c r="JL58" s="4"/>
      <c r="JM58" s="4"/>
      <c r="JN58" s="4"/>
      <c r="JO58" s="4"/>
      <c r="JP58" s="4"/>
      <c r="JQ58" s="4"/>
      <c r="JR58" s="4"/>
      <c r="JS58" s="4"/>
      <c r="JT58" s="4"/>
      <c r="JU58" s="4"/>
      <c r="JV58" s="4"/>
      <c r="JW58" s="4"/>
      <c r="JX58" s="4"/>
      <c r="JY58" s="4"/>
      <c r="JZ58" s="4"/>
      <c r="KA58" s="4"/>
      <c r="KB58" s="4"/>
    </row>
    <row r="59" spans="1:288" s="3" customFormat="1" x14ac:dyDescent="0.25">
      <c r="A59" s="12" t="s">
        <v>147</v>
      </c>
      <c r="B59" s="16" t="s">
        <v>143</v>
      </c>
      <c r="C59" s="17">
        <v>6</v>
      </c>
      <c r="D59" s="17">
        <v>11</v>
      </c>
      <c r="E59" s="18">
        <v>3000</v>
      </c>
      <c r="F59" s="48">
        <v>0</v>
      </c>
      <c r="G59" s="54">
        <f t="shared" si="2"/>
        <v>0</v>
      </c>
      <c r="H59" s="58">
        <f t="shared" si="1"/>
        <v>11</v>
      </c>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4"/>
      <c r="BQ59" s="4"/>
      <c r="BR59" s="4"/>
      <c r="BS59" s="4"/>
      <c r="BT59" s="4"/>
      <c r="BU59" s="4"/>
      <c r="BV59" s="4"/>
      <c r="BW59" s="4"/>
      <c r="BX59" s="4"/>
      <c r="BY59" s="4"/>
      <c r="BZ59" s="4"/>
      <c r="CA59" s="4"/>
      <c r="CB59" s="4"/>
      <c r="CC59" s="4"/>
      <c r="CD59" s="4"/>
      <c r="CE59" s="4"/>
      <c r="CF59" s="4"/>
      <c r="CG59" s="4"/>
      <c r="CH59" s="4"/>
      <c r="CI59" s="4"/>
      <c r="CJ59" s="4"/>
      <c r="CK59" s="4"/>
      <c r="CL59" s="4"/>
      <c r="CM59" s="4"/>
      <c r="CN59" s="4"/>
      <c r="CO59" s="4"/>
      <c r="CP59" s="4"/>
      <c r="CQ59" s="4"/>
      <c r="CR59" s="4"/>
      <c r="CS59" s="4"/>
      <c r="CT59" s="4"/>
      <c r="CU59" s="4"/>
      <c r="CV59" s="4"/>
      <c r="CW59" s="4"/>
      <c r="CX59" s="4"/>
      <c r="CY59" s="4"/>
      <c r="CZ59" s="4"/>
      <c r="DA59" s="4"/>
      <c r="DB59" s="4"/>
      <c r="DC59" s="4"/>
      <c r="DD59" s="4"/>
      <c r="DE59" s="4"/>
      <c r="DF59" s="4"/>
      <c r="DG59" s="4"/>
      <c r="DH59" s="4"/>
      <c r="DI59" s="4"/>
      <c r="DJ59" s="4"/>
      <c r="DK59" s="4"/>
      <c r="DL59" s="4"/>
      <c r="DM59" s="4"/>
      <c r="DN59" s="4"/>
      <c r="DO59" s="4"/>
      <c r="DP59" s="4"/>
      <c r="DQ59" s="4"/>
      <c r="DR59" s="4"/>
      <c r="DS59" s="4"/>
      <c r="DT59" s="4"/>
      <c r="DU59" s="4"/>
      <c r="DV59" s="4"/>
      <c r="DW59" s="4"/>
      <c r="DX59" s="4"/>
      <c r="DY59" s="4"/>
      <c r="DZ59" s="4"/>
      <c r="EA59" s="4"/>
      <c r="EB59" s="4"/>
      <c r="EC59" s="4"/>
      <c r="ED59" s="4"/>
      <c r="EE59" s="4"/>
      <c r="EF59" s="4"/>
      <c r="EG59" s="4"/>
      <c r="EH59" s="4"/>
      <c r="EI59" s="4"/>
      <c r="EJ59" s="4"/>
      <c r="EK59" s="4"/>
      <c r="EL59" s="4"/>
      <c r="EM59" s="4"/>
      <c r="EN59" s="4"/>
      <c r="EO59" s="4"/>
      <c r="EP59" s="4"/>
      <c r="EQ59" s="4"/>
      <c r="ER59" s="4"/>
      <c r="ES59" s="4"/>
      <c r="ET59" s="4"/>
      <c r="EU59" s="4"/>
      <c r="EV59" s="4"/>
      <c r="EW59" s="4"/>
      <c r="EX59" s="4"/>
      <c r="EY59" s="4"/>
      <c r="EZ59" s="4"/>
      <c r="FA59" s="4"/>
      <c r="FB59" s="4"/>
      <c r="FC59" s="4"/>
      <c r="FD59" s="4"/>
      <c r="FE59" s="4"/>
      <c r="FF59" s="4"/>
      <c r="FG59" s="4"/>
      <c r="FH59" s="4"/>
      <c r="FI59" s="4"/>
      <c r="FJ59" s="4"/>
      <c r="FK59" s="4"/>
      <c r="FL59" s="4"/>
      <c r="FM59" s="4"/>
      <c r="FN59" s="4"/>
      <c r="FO59" s="4"/>
      <c r="FP59" s="4"/>
      <c r="FQ59" s="4"/>
      <c r="FR59" s="4"/>
      <c r="FS59" s="4"/>
      <c r="FT59" s="4"/>
      <c r="FU59" s="4"/>
      <c r="FV59" s="4"/>
      <c r="FW59" s="4"/>
      <c r="FX59" s="4"/>
      <c r="FY59" s="4"/>
      <c r="FZ59" s="4"/>
      <c r="GA59" s="4"/>
      <c r="GB59" s="4"/>
      <c r="GC59" s="4"/>
      <c r="GD59" s="4"/>
      <c r="GE59" s="4"/>
      <c r="GF59" s="4"/>
      <c r="GG59" s="4"/>
      <c r="GH59" s="4"/>
      <c r="GI59" s="4"/>
      <c r="GJ59" s="4"/>
      <c r="GK59" s="4"/>
      <c r="GL59" s="4"/>
      <c r="GM59" s="4"/>
      <c r="GN59" s="4"/>
      <c r="GO59" s="4"/>
      <c r="GP59" s="4"/>
      <c r="GQ59" s="4"/>
      <c r="GR59" s="4"/>
      <c r="GS59" s="4"/>
      <c r="GT59" s="4"/>
      <c r="GU59" s="4"/>
      <c r="GV59" s="4"/>
      <c r="GW59" s="4"/>
      <c r="GX59" s="4"/>
      <c r="GY59" s="4"/>
      <c r="GZ59" s="4"/>
      <c r="HA59" s="4"/>
      <c r="HB59" s="4"/>
      <c r="HC59" s="4"/>
      <c r="HD59" s="4"/>
      <c r="HE59" s="4"/>
      <c r="HF59" s="4"/>
      <c r="HG59" s="4"/>
      <c r="HH59" s="4"/>
      <c r="HI59" s="4"/>
      <c r="HJ59" s="4"/>
      <c r="HK59" s="4"/>
      <c r="HL59" s="4"/>
      <c r="HM59" s="4"/>
      <c r="HN59" s="4"/>
      <c r="HO59" s="4"/>
      <c r="HP59" s="4"/>
      <c r="HQ59" s="4"/>
      <c r="HR59" s="4"/>
      <c r="HS59" s="4"/>
      <c r="HT59" s="4"/>
      <c r="HU59" s="4"/>
      <c r="HV59" s="4"/>
      <c r="HW59" s="4"/>
      <c r="HX59" s="4"/>
      <c r="HY59" s="4"/>
      <c r="HZ59" s="4"/>
      <c r="IA59" s="4"/>
      <c r="IB59" s="4"/>
      <c r="IC59" s="4"/>
      <c r="ID59" s="4"/>
      <c r="IE59" s="4"/>
      <c r="IF59" s="4"/>
      <c r="IG59" s="4"/>
      <c r="IH59" s="4"/>
      <c r="II59" s="4"/>
      <c r="IJ59" s="4"/>
      <c r="IK59" s="4"/>
      <c r="IL59" s="4"/>
      <c r="IM59" s="4"/>
      <c r="IN59" s="4"/>
      <c r="IO59" s="4"/>
      <c r="IP59" s="4"/>
      <c r="IQ59" s="4"/>
      <c r="IR59" s="4"/>
      <c r="IS59" s="4"/>
      <c r="IT59" s="4"/>
      <c r="IU59" s="4"/>
      <c r="IV59" s="4"/>
      <c r="IW59" s="4"/>
      <c r="IX59" s="4"/>
      <c r="IY59" s="4"/>
      <c r="IZ59" s="4"/>
      <c r="JA59" s="4"/>
      <c r="JB59" s="4"/>
      <c r="JC59" s="4"/>
      <c r="JD59" s="4"/>
      <c r="JE59" s="4"/>
      <c r="JF59" s="4"/>
      <c r="JG59" s="4"/>
      <c r="JH59" s="4"/>
      <c r="JI59" s="4"/>
      <c r="JJ59" s="4"/>
      <c r="JK59" s="4"/>
      <c r="JL59" s="4"/>
      <c r="JM59" s="4"/>
      <c r="JN59" s="4"/>
      <c r="JO59" s="4"/>
      <c r="JP59" s="4"/>
      <c r="JQ59" s="4"/>
      <c r="JR59" s="4"/>
      <c r="JS59" s="4"/>
      <c r="JT59" s="4"/>
      <c r="JU59" s="4"/>
      <c r="JV59" s="4"/>
      <c r="JW59" s="4"/>
      <c r="JX59" s="4"/>
      <c r="JY59" s="4"/>
      <c r="JZ59" s="4"/>
      <c r="KA59" s="4"/>
      <c r="KB59" s="4"/>
    </row>
    <row r="60" spans="1:288" s="3" customFormat="1" x14ac:dyDescent="0.25">
      <c r="A60" s="12" t="s">
        <v>146</v>
      </c>
      <c r="B60" s="16" t="s">
        <v>141</v>
      </c>
      <c r="C60" s="17">
        <v>15</v>
      </c>
      <c r="D60" s="17">
        <v>22</v>
      </c>
      <c r="E60" s="18">
        <v>3000</v>
      </c>
      <c r="F60" s="48"/>
      <c r="G60" s="54">
        <f t="shared" si="2"/>
        <v>0</v>
      </c>
      <c r="H60" s="58">
        <f t="shared" si="1"/>
        <v>22</v>
      </c>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c r="EG60" s="4"/>
      <c r="EH60" s="4"/>
      <c r="EI60" s="4"/>
      <c r="EJ60" s="4"/>
      <c r="EK60" s="4"/>
      <c r="EL60" s="4"/>
      <c r="EM60" s="4"/>
      <c r="EN60" s="4"/>
      <c r="EO60" s="4"/>
      <c r="EP60" s="4"/>
      <c r="EQ60" s="4"/>
      <c r="ER60" s="4"/>
      <c r="ES60" s="4"/>
      <c r="ET60" s="4"/>
      <c r="EU60" s="4"/>
      <c r="EV60" s="4"/>
      <c r="EW60" s="4"/>
      <c r="EX60" s="4"/>
      <c r="EY60" s="4"/>
      <c r="EZ60" s="4"/>
      <c r="FA60" s="4"/>
      <c r="FB60" s="4"/>
      <c r="FC60" s="4"/>
      <c r="FD60" s="4"/>
      <c r="FE60" s="4"/>
      <c r="FF60" s="4"/>
      <c r="FG60" s="4"/>
      <c r="FH60" s="4"/>
      <c r="FI60" s="4"/>
      <c r="FJ60" s="4"/>
      <c r="FK60" s="4"/>
      <c r="FL60" s="4"/>
      <c r="FM60" s="4"/>
      <c r="FN60" s="4"/>
      <c r="FO60" s="4"/>
      <c r="FP60" s="4"/>
      <c r="FQ60" s="4"/>
      <c r="FR60" s="4"/>
      <c r="FS60" s="4"/>
      <c r="FT60" s="4"/>
      <c r="FU60" s="4"/>
      <c r="FV60" s="4"/>
      <c r="FW60" s="4"/>
      <c r="FX60" s="4"/>
      <c r="FY60" s="4"/>
      <c r="FZ60" s="4"/>
      <c r="GA60" s="4"/>
      <c r="GB60" s="4"/>
      <c r="GC60" s="4"/>
      <c r="GD60" s="4"/>
      <c r="GE60" s="4"/>
      <c r="GF60" s="4"/>
      <c r="GG60" s="4"/>
      <c r="GH60" s="4"/>
      <c r="GI60" s="4"/>
      <c r="GJ60" s="4"/>
      <c r="GK60" s="4"/>
      <c r="GL60" s="4"/>
      <c r="GM60" s="4"/>
      <c r="GN60" s="4"/>
      <c r="GO60" s="4"/>
      <c r="GP60" s="4"/>
      <c r="GQ60" s="4"/>
      <c r="GR60" s="4"/>
      <c r="GS60" s="4"/>
      <c r="GT60" s="4"/>
      <c r="GU60" s="4"/>
      <c r="GV60" s="4"/>
      <c r="GW60" s="4"/>
      <c r="GX60" s="4"/>
      <c r="GY60" s="4"/>
      <c r="GZ60" s="4"/>
      <c r="HA60" s="4"/>
      <c r="HB60" s="4"/>
      <c r="HC60" s="4"/>
      <c r="HD60" s="4"/>
      <c r="HE60" s="4"/>
      <c r="HF60" s="4"/>
      <c r="HG60" s="4"/>
      <c r="HH60" s="4"/>
      <c r="HI60" s="4"/>
      <c r="HJ60" s="4"/>
      <c r="HK60" s="4"/>
      <c r="HL60" s="4"/>
      <c r="HM60" s="4"/>
      <c r="HN60" s="4"/>
      <c r="HO60" s="4"/>
      <c r="HP60" s="4"/>
      <c r="HQ60" s="4"/>
      <c r="HR60" s="4"/>
      <c r="HS60" s="4"/>
      <c r="HT60" s="4"/>
      <c r="HU60" s="4"/>
      <c r="HV60" s="4"/>
      <c r="HW60" s="4"/>
      <c r="HX60" s="4"/>
      <c r="HY60" s="4"/>
      <c r="HZ60" s="4"/>
      <c r="IA60" s="4"/>
      <c r="IB60" s="4"/>
      <c r="IC60" s="4"/>
      <c r="ID60" s="4"/>
      <c r="IE60" s="4"/>
      <c r="IF60" s="4"/>
      <c r="IG60" s="4"/>
      <c r="IH60" s="4"/>
      <c r="II60" s="4"/>
      <c r="IJ60" s="4"/>
      <c r="IK60" s="4"/>
      <c r="IL60" s="4"/>
      <c r="IM60" s="4"/>
      <c r="IN60" s="4"/>
      <c r="IO60" s="4"/>
      <c r="IP60" s="4"/>
      <c r="IQ60" s="4"/>
      <c r="IR60" s="4"/>
      <c r="IS60" s="4"/>
      <c r="IT60" s="4"/>
      <c r="IU60" s="4"/>
      <c r="IV60" s="4"/>
      <c r="IW60" s="4"/>
      <c r="IX60" s="4"/>
      <c r="IY60" s="4"/>
      <c r="IZ60" s="4"/>
      <c r="JA60" s="4"/>
      <c r="JB60" s="4"/>
      <c r="JC60" s="4"/>
      <c r="JD60" s="4"/>
      <c r="JE60" s="4"/>
      <c r="JF60" s="4"/>
      <c r="JG60" s="4"/>
      <c r="JH60" s="4"/>
      <c r="JI60" s="4"/>
      <c r="JJ60" s="4"/>
      <c r="JK60" s="4"/>
      <c r="JL60" s="4"/>
      <c r="JM60" s="4"/>
      <c r="JN60" s="4"/>
      <c r="JO60" s="4"/>
      <c r="JP60" s="4"/>
      <c r="JQ60" s="4"/>
      <c r="JR60" s="4"/>
      <c r="JS60" s="4"/>
      <c r="JT60" s="4"/>
      <c r="JU60" s="4"/>
      <c r="JV60" s="4"/>
      <c r="JW60" s="4"/>
      <c r="JX60" s="4"/>
      <c r="JY60" s="4"/>
      <c r="JZ60" s="4"/>
      <c r="KA60" s="4"/>
      <c r="KB60" s="4"/>
    </row>
    <row r="61" spans="1:288" s="3" customFormat="1" x14ac:dyDescent="0.25">
      <c r="A61" s="12" t="s">
        <v>144</v>
      </c>
      <c r="B61" s="16" t="s">
        <v>139</v>
      </c>
      <c r="C61" s="17">
        <v>2</v>
      </c>
      <c r="D61" s="17">
        <v>4</v>
      </c>
      <c r="E61" s="18">
        <v>100000</v>
      </c>
      <c r="F61" s="48">
        <v>2</v>
      </c>
      <c r="G61" s="54">
        <f t="shared" si="2"/>
        <v>200000</v>
      </c>
      <c r="H61" s="58">
        <f t="shared" si="1"/>
        <v>2</v>
      </c>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4"/>
      <c r="BW61" s="4"/>
      <c r="BX61" s="4"/>
      <c r="BY61" s="4"/>
      <c r="BZ61" s="4"/>
      <c r="CA61" s="4"/>
      <c r="CB61" s="4"/>
      <c r="CC61" s="4"/>
      <c r="CD61" s="4"/>
      <c r="CE61" s="4"/>
      <c r="CF61" s="4"/>
      <c r="CG61" s="4"/>
      <c r="CH61" s="4"/>
      <c r="CI61" s="4"/>
      <c r="CJ61" s="4"/>
      <c r="CK61" s="4"/>
      <c r="CL61" s="4"/>
      <c r="CM61" s="4"/>
      <c r="CN61" s="4"/>
      <c r="CO61" s="4"/>
      <c r="CP61" s="4"/>
      <c r="CQ61" s="4"/>
      <c r="CR61" s="4"/>
      <c r="CS61" s="4"/>
      <c r="CT61" s="4"/>
      <c r="CU61" s="4"/>
      <c r="CV61" s="4"/>
      <c r="CW61" s="4"/>
      <c r="CX61" s="4"/>
      <c r="CY61" s="4"/>
      <c r="CZ61" s="4"/>
      <c r="DA61" s="4"/>
      <c r="DB61" s="4"/>
      <c r="DC61" s="4"/>
      <c r="DD61" s="4"/>
      <c r="DE61" s="4"/>
      <c r="DF61" s="4"/>
      <c r="DG61" s="4"/>
      <c r="DH61" s="4"/>
      <c r="DI61" s="4"/>
      <c r="DJ61" s="4"/>
      <c r="DK61" s="4"/>
      <c r="DL61" s="4"/>
      <c r="DM61" s="4"/>
      <c r="DN61" s="4"/>
      <c r="DO61" s="4"/>
      <c r="DP61" s="4"/>
      <c r="DQ61" s="4"/>
      <c r="DR61" s="4"/>
      <c r="DS61" s="4"/>
      <c r="DT61" s="4"/>
      <c r="DU61" s="4"/>
      <c r="DV61" s="4"/>
      <c r="DW61" s="4"/>
      <c r="DX61" s="4"/>
      <c r="DY61" s="4"/>
      <c r="DZ61" s="4"/>
      <c r="EA61" s="4"/>
      <c r="EB61" s="4"/>
      <c r="EC61" s="4"/>
      <c r="ED61" s="4"/>
      <c r="EE61" s="4"/>
      <c r="EF61" s="4"/>
      <c r="EG61" s="4"/>
      <c r="EH61" s="4"/>
      <c r="EI61" s="4"/>
      <c r="EJ61" s="4"/>
      <c r="EK61" s="4"/>
      <c r="EL61" s="4"/>
      <c r="EM61" s="4"/>
      <c r="EN61" s="4"/>
      <c r="EO61" s="4"/>
      <c r="EP61" s="4"/>
      <c r="EQ61" s="4"/>
      <c r="ER61" s="4"/>
      <c r="ES61" s="4"/>
      <c r="ET61" s="4"/>
      <c r="EU61" s="4"/>
      <c r="EV61" s="4"/>
      <c r="EW61" s="4"/>
      <c r="EX61" s="4"/>
      <c r="EY61" s="4"/>
      <c r="EZ61" s="4"/>
      <c r="FA61" s="4"/>
      <c r="FB61" s="4"/>
      <c r="FC61" s="4"/>
      <c r="FD61" s="4"/>
      <c r="FE61" s="4"/>
      <c r="FF61" s="4"/>
      <c r="FG61" s="4"/>
      <c r="FH61" s="4"/>
      <c r="FI61" s="4"/>
      <c r="FJ61" s="4"/>
      <c r="FK61" s="4"/>
      <c r="FL61" s="4"/>
      <c r="FM61" s="4"/>
      <c r="FN61" s="4"/>
      <c r="FO61" s="4"/>
      <c r="FP61" s="4"/>
      <c r="FQ61" s="4"/>
      <c r="FR61" s="4"/>
      <c r="FS61" s="4"/>
      <c r="FT61" s="4"/>
      <c r="FU61" s="4"/>
      <c r="FV61" s="4"/>
      <c r="FW61" s="4"/>
      <c r="FX61" s="4"/>
      <c r="FY61" s="4"/>
      <c r="FZ61" s="4"/>
      <c r="GA61" s="4"/>
      <c r="GB61" s="4"/>
      <c r="GC61" s="4"/>
      <c r="GD61" s="4"/>
      <c r="GE61" s="4"/>
      <c r="GF61" s="4"/>
      <c r="GG61" s="4"/>
      <c r="GH61" s="4"/>
      <c r="GI61" s="4"/>
      <c r="GJ61" s="4"/>
      <c r="GK61" s="4"/>
      <c r="GL61" s="4"/>
      <c r="GM61" s="4"/>
      <c r="GN61" s="4"/>
      <c r="GO61" s="4"/>
      <c r="GP61" s="4"/>
      <c r="GQ61" s="4"/>
      <c r="GR61" s="4"/>
      <c r="GS61" s="4"/>
      <c r="GT61" s="4"/>
      <c r="GU61" s="4"/>
      <c r="GV61" s="4"/>
      <c r="GW61" s="4"/>
      <c r="GX61" s="4"/>
      <c r="GY61" s="4"/>
      <c r="GZ61" s="4"/>
      <c r="HA61" s="4"/>
      <c r="HB61" s="4"/>
      <c r="HC61" s="4"/>
      <c r="HD61" s="4"/>
      <c r="HE61" s="4"/>
      <c r="HF61" s="4"/>
      <c r="HG61" s="4"/>
      <c r="HH61" s="4"/>
      <c r="HI61" s="4"/>
      <c r="HJ61" s="4"/>
      <c r="HK61" s="4"/>
      <c r="HL61" s="4"/>
      <c r="HM61" s="4"/>
      <c r="HN61" s="4"/>
      <c r="HO61" s="4"/>
      <c r="HP61" s="4"/>
      <c r="HQ61" s="4"/>
      <c r="HR61" s="4"/>
      <c r="HS61" s="4"/>
      <c r="HT61" s="4"/>
      <c r="HU61" s="4"/>
      <c r="HV61" s="4"/>
      <c r="HW61" s="4"/>
      <c r="HX61" s="4"/>
      <c r="HY61" s="4"/>
      <c r="HZ61" s="4"/>
      <c r="IA61" s="4"/>
      <c r="IB61" s="4"/>
      <c r="IC61" s="4"/>
      <c r="ID61" s="4"/>
      <c r="IE61" s="4"/>
      <c r="IF61" s="4"/>
      <c r="IG61" s="4"/>
      <c r="IH61" s="4"/>
      <c r="II61" s="4"/>
      <c r="IJ61" s="4"/>
      <c r="IK61" s="4"/>
      <c r="IL61" s="4"/>
      <c r="IM61" s="4"/>
      <c r="IN61" s="4"/>
      <c r="IO61" s="4"/>
      <c r="IP61" s="4"/>
      <c r="IQ61" s="4"/>
      <c r="IR61" s="4"/>
      <c r="IS61" s="4"/>
      <c r="IT61" s="4"/>
      <c r="IU61" s="4"/>
      <c r="IV61" s="4"/>
      <c r="IW61" s="4"/>
      <c r="IX61" s="4"/>
      <c r="IY61" s="4"/>
      <c r="IZ61" s="4"/>
      <c r="JA61" s="4"/>
      <c r="JB61" s="4"/>
      <c r="JC61" s="4"/>
      <c r="JD61" s="4"/>
      <c r="JE61" s="4"/>
      <c r="JF61" s="4"/>
      <c r="JG61" s="4"/>
      <c r="JH61" s="4"/>
      <c r="JI61" s="4"/>
      <c r="JJ61" s="4"/>
      <c r="JK61" s="4"/>
      <c r="JL61" s="4"/>
      <c r="JM61" s="4"/>
      <c r="JN61" s="4"/>
      <c r="JO61" s="4"/>
      <c r="JP61" s="4"/>
      <c r="JQ61" s="4"/>
      <c r="JR61" s="4"/>
      <c r="JS61" s="4"/>
      <c r="JT61" s="4"/>
      <c r="JU61" s="4"/>
      <c r="JV61" s="4"/>
      <c r="JW61" s="4"/>
      <c r="JX61" s="4"/>
      <c r="JY61" s="4"/>
      <c r="JZ61" s="4"/>
      <c r="KA61" s="4"/>
      <c r="KB61" s="4"/>
    </row>
    <row r="62" spans="1:288" s="3" customFormat="1" x14ac:dyDescent="0.25">
      <c r="A62" s="12" t="s">
        <v>142</v>
      </c>
      <c r="B62" s="16" t="s">
        <v>137</v>
      </c>
      <c r="C62" s="17">
        <v>2</v>
      </c>
      <c r="D62" s="17">
        <v>4</v>
      </c>
      <c r="E62" s="18">
        <v>100000</v>
      </c>
      <c r="F62" s="48">
        <v>2</v>
      </c>
      <c r="G62" s="54">
        <f t="shared" si="2"/>
        <v>200000</v>
      </c>
      <c r="H62" s="58">
        <f t="shared" si="1"/>
        <v>2</v>
      </c>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c r="CE62" s="4"/>
      <c r="CF62" s="4"/>
      <c r="CG62" s="4"/>
      <c r="CH62" s="4"/>
      <c r="CI62" s="4"/>
      <c r="CJ62" s="4"/>
      <c r="CK62" s="4"/>
      <c r="CL62" s="4"/>
      <c r="CM62" s="4"/>
      <c r="CN62" s="4"/>
      <c r="CO62" s="4"/>
      <c r="CP62" s="4"/>
      <c r="CQ62" s="4"/>
      <c r="CR62" s="4"/>
      <c r="CS62" s="4"/>
      <c r="CT62" s="4"/>
      <c r="CU62" s="4"/>
      <c r="CV62" s="4"/>
      <c r="CW62" s="4"/>
      <c r="CX62" s="4"/>
      <c r="CY62" s="4"/>
      <c r="CZ62" s="4"/>
      <c r="DA62" s="4"/>
      <c r="DB62" s="4"/>
      <c r="DC62" s="4"/>
      <c r="DD62" s="4"/>
      <c r="DE62" s="4"/>
      <c r="DF62" s="4"/>
      <c r="DG62" s="4"/>
      <c r="DH62" s="4"/>
      <c r="DI62" s="4"/>
      <c r="DJ62" s="4"/>
      <c r="DK62" s="4"/>
      <c r="DL62" s="4"/>
      <c r="DM62" s="4"/>
      <c r="DN62" s="4"/>
      <c r="DO62" s="4"/>
      <c r="DP62" s="4"/>
      <c r="DQ62" s="4"/>
      <c r="DR62" s="4"/>
      <c r="DS62" s="4"/>
      <c r="DT62" s="4"/>
      <c r="DU62" s="4"/>
      <c r="DV62" s="4"/>
      <c r="DW62" s="4"/>
      <c r="DX62" s="4"/>
      <c r="DY62" s="4"/>
      <c r="DZ62" s="4"/>
      <c r="EA62" s="4"/>
      <c r="EB62" s="4"/>
      <c r="EC62" s="4"/>
      <c r="ED62" s="4"/>
      <c r="EE62" s="4"/>
      <c r="EF62" s="4"/>
      <c r="EG62" s="4"/>
      <c r="EH62" s="4"/>
      <c r="EI62" s="4"/>
      <c r="EJ62" s="4"/>
      <c r="EK62" s="4"/>
      <c r="EL62" s="4"/>
      <c r="EM62" s="4"/>
      <c r="EN62" s="4"/>
      <c r="EO62" s="4"/>
      <c r="EP62" s="4"/>
      <c r="EQ62" s="4"/>
      <c r="ER62" s="4"/>
      <c r="ES62" s="4"/>
      <c r="ET62" s="4"/>
      <c r="EU62" s="4"/>
      <c r="EV62" s="4"/>
      <c r="EW62" s="4"/>
      <c r="EX62" s="4"/>
      <c r="EY62" s="4"/>
      <c r="EZ62" s="4"/>
      <c r="FA62" s="4"/>
      <c r="FB62" s="4"/>
      <c r="FC62" s="4"/>
      <c r="FD62" s="4"/>
      <c r="FE62" s="4"/>
      <c r="FF62" s="4"/>
      <c r="FG62" s="4"/>
      <c r="FH62" s="4"/>
      <c r="FI62" s="4"/>
      <c r="FJ62" s="4"/>
      <c r="FK62" s="4"/>
      <c r="FL62" s="4"/>
      <c r="FM62" s="4"/>
      <c r="FN62" s="4"/>
      <c r="FO62" s="4"/>
      <c r="FP62" s="4"/>
      <c r="FQ62" s="4"/>
      <c r="FR62" s="4"/>
      <c r="FS62" s="4"/>
      <c r="FT62" s="4"/>
      <c r="FU62" s="4"/>
      <c r="FV62" s="4"/>
      <c r="FW62" s="4"/>
      <c r="FX62" s="4"/>
      <c r="FY62" s="4"/>
      <c r="FZ62" s="4"/>
      <c r="GA62" s="4"/>
      <c r="GB62" s="4"/>
      <c r="GC62" s="4"/>
      <c r="GD62" s="4"/>
      <c r="GE62" s="4"/>
      <c r="GF62" s="4"/>
      <c r="GG62" s="4"/>
      <c r="GH62" s="4"/>
      <c r="GI62" s="4"/>
      <c r="GJ62" s="4"/>
      <c r="GK62" s="4"/>
      <c r="GL62" s="4"/>
      <c r="GM62" s="4"/>
      <c r="GN62" s="4"/>
      <c r="GO62" s="4"/>
      <c r="GP62" s="4"/>
      <c r="GQ62" s="4"/>
      <c r="GR62" s="4"/>
      <c r="GS62" s="4"/>
      <c r="GT62" s="4"/>
      <c r="GU62" s="4"/>
      <c r="GV62" s="4"/>
      <c r="GW62" s="4"/>
      <c r="GX62" s="4"/>
      <c r="GY62" s="4"/>
      <c r="GZ62" s="4"/>
      <c r="HA62" s="4"/>
      <c r="HB62" s="4"/>
      <c r="HC62" s="4"/>
      <c r="HD62" s="4"/>
      <c r="HE62" s="4"/>
      <c r="HF62" s="4"/>
      <c r="HG62" s="4"/>
      <c r="HH62" s="4"/>
      <c r="HI62" s="4"/>
      <c r="HJ62" s="4"/>
      <c r="HK62" s="4"/>
      <c r="HL62" s="4"/>
      <c r="HM62" s="4"/>
      <c r="HN62" s="4"/>
      <c r="HO62" s="4"/>
      <c r="HP62" s="4"/>
      <c r="HQ62" s="4"/>
      <c r="HR62" s="4"/>
      <c r="HS62" s="4"/>
      <c r="HT62" s="4"/>
      <c r="HU62" s="4"/>
      <c r="HV62" s="4"/>
      <c r="HW62" s="4"/>
      <c r="HX62" s="4"/>
      <c r="HY62" s="4"/>
      <c r="HZ62" s="4"/>
      <c r="IA62" s="4"/>
      <c r="IB62" s="4"/>
      <c r="IC62" s="4"/>
      <c r="ID62" s="4"/>
      <c r="IE62" s="4"/>
      <c r="IF62" s="4"/>
      <c r="IG62" s="4"/>
      <c r="IH62" s="4"/>
      <c r="II62" s="4"/>
      <c r="IJ62" s="4"/>
      <c r="IK62" s="4"/>
      <c r="IL62" s="4"/>
      <c r="IM62" s="4"/>
      <c r="IN62" s="4"/>
      <c r="IO62" s="4"/>
      <c r="IP62" s="4"/>
      <c r="IQ62" s="4"/>
      <c r="IR62" s="4"/>
      <c r="IS62" s="4"/>
      <c r="IT62" s="4"/>
      <c r="IU62" s="4"/>
      <c r="IV62" s="4"/>
      <c r="IW62" s="4"/>
      <c r="IX62" s="4"/>
      <c r="IY62" s="4"/>
      <c r="IZ62" s="4"/>
      <c r="JA62" s="4"/>
      <c r="JB62" s="4"/>
      <c r="JC62" s="4"/>
      <c r="JD62" s="4"/>
      <c r="JE62" s="4"/>
      <c r="JF62" s="4"/>
      <c r="JG62" s="4"/>
      <c r="JH62" s="4"/>
      <c r="JI62" s="4"/>
      <c r="JJ62" s="4"/>
      <c r="JK62" s="4"/>
      <c r="JL62" s="4"/>
      <c r="JM62" s="4"/>
      <c r="JN62" s="4"/>
      <c r="JO62" s="4"/>
      <c r="JP62" s="4"/>
      <c r="JQ62" s="4"/>
      <c r="JR62" s="4"/>
      <c r="JS62" s="4"/>
      <c r="JT62" s="4"/>
      <c r="JU62" s="4"/>
      <c r="JV62" s="4"/>
      <c r="JW62" s="4"/>
      <c r="JX62" s="4"/>
      <c r="JY62" s="4"/>
      <c r="JZ62" s="4"/>
      <c r="KA62" s="4"/>
      <c r="KB62" s="4"/>
    </row>
    <row r="63" spans="1:288" s="3" customFormat="1" x14ac:dyDescent="0.25">
      <c r="A63" s="12" t="s">
        <v>140</v>
      </c>
      <c r="B63" s="16" t="s">
        <v>135</v>
      </c>
      <c r="C63" s="17">
        <v>2</v>
      </c>
      <c r="D63" s="17">
        <v>4</v>
      </c>
      <c r="E63" s="18">
        <v>100000</v>
      </c>
      <c r="F63" s="48">
        <v>4</v>
      </c>
      <c r="G63" s="54">
        <f t="shared" si="2"/>
        <v>400000</v>
      </c>
      <c r="H63" s="58">
        <f t="shared" si="1"/>
        <v>0</v>
      </c>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c r="EJ63" s="4"/>
      <c r="EK63" s="4"/>
      <c r="EL63" s="4"/>
      <c r="EM63" s="4"/>
      <c r="EN63" s="4"/>
      <c r="EO63" s="4"/>
      <c r="EP63" s="4"/>
      <c r="EQ63" s="4"/>
      <c r="ER63" s="4"/>
      <c r="ES63" s="4"/>
      <c r="ET63" s="4"/>
      <c r="EU63" s="4"/>
      <c r="EV63" s="4"/>
      <c r="EW63" s="4"/>
      <c r="EX63" s="4"/>
      <c r="EY63" s="4"/>
      <c r="EZ63" s="4"/>
      <c r="FA63" s="4"/>
      <c r="FB63" s="4"/>
      <c r="FC63" s="4"/>
      <c r="FD63" s="4"/>
      <c r="FE63" s="4"/>
      <c r="FF63" s="4"/>
      <c r="FG63" s="4"/>
      <c r="FH63" s="4"/>
      <c r="FI63" s="4"/>
      <c r="FJ63" s="4"/>
      <c r="FK63" s="4"/>
      <c r="FL63" s="4"/>
      <c r="FM63" s="4"/>
      <c r="FN63" s="4"/>
      <c r="FO63" s="4"/>
      <c r="FP63" s="4"/>
      <c r="FQ63" s="4"/>
      <c r="FR63" s="4"/>
      <c r="FS63" s="4"/>
      <c r="FT63" s="4"/>
      <c r="FU63" s="4"/>
      <c r="FV63" s="4"/>
      <c r="FW63" s="4"/>
      <c r="FX63" s="4"/>
      <c r="FY63" s="4"/>
      <c r="FZ63" s="4"/>
      <c r="GA63" s="4"/>
      <c r="GB63" s="4"/>
      <c r="GC63" s="4"/>
      <c r="GD63" s="4"/>
      <c r="GE63" s="4"/>
      <c r="GF63" s="4"/>
      <c r="GG63" s="4"/>
      <c r="GH63" s="4"/>
      <c r="GI63" s="4"/>
      <c r="GJ63" s="4"/>
      <c r="GK63" s="4"/>
      <c r="GL63" s="4"/>
      <c r="GM63" s="4"/>
      <c r="GN63" s="4"/>
      <c r="GO63" s="4"/>
      <c r="GP63" s="4"/>
      <c r="GQ63" s="4"/>
      <c r="GR63" s="4"/>
      <c r="GS63" s="4"/>
      <c r="GT63" s="4"/>
      <c r="GU63" s="4"/>
      <c r="GV63" s="4"/>
      <c r="GW63" s="4"/>
      <c r="GX63" s="4"/>
      <c r="GY63" s="4"/>
      <c r="GZ63" s="4"/>
      <c r="HA63" s="4"/>
      <c r="HB63" s="4"/>
      <c r="HC63" s="4"/>
      <c r="HD63" s="4"/>
      <c r="HE63" s="4"/>
      <c r="HF63" s="4"/>
      <c r="HG63" s="4"/>
      <c r="HH63" s="4"/>
      <c r="HI63" s="4"/>
      <c r="HJ63" s="4"/>
      <c r="HK63" s="4"/>
      <c r="HL63" s="4"/>
      <c r="HM63" s="4"/>
      <c r="HN63" s="4"/>
      <c r="HO63" s="4"/>
      <c r="HP63" s="4"/>
      <c r="HQ63" s="4"/>
      <c r="HR63" s="4"/>
      <c r="HS63" s="4"/>
      <c r="HT63" s="4"/>
      <c r="HU63" s="4"/>
      <c r="HV63" s="4"/>
      <c r="HW63" s="4"/>
      <c r="HX63" s="4"/>
      <c r="HY63" s="4"/>
      <c r="HZ63" s="4"/>
      <c r="IA63" s="4"/>
      <c r="IB63" s="4"/>
      <c r="IC63" s="4"/>
      <c r="ID63" s="4"/>
      <c r="IE63" s="4"/>
      <c r="IF63" s="4"/>
      <c r="IG63" s="4"/>
      <c r="IH63" s="4"/>
      <c r="II63" s="4"/>
      <c r="IJ63" s="4"/>
      <c r="IK63" s="4"/>
      <c r="IL63" s="4"/>
      <c r="IM63" s="4"/>
      <c r="IN63" s="4"/>
      <c r="IO63" s="4"/>
      <c r="IP63" s="4"/>
      <c r="IQ63" s="4"/>
      <c r="IR63" s="4"/>
      <c r="IS63" s="4"/>
      <c r="IT63" s="4"/>
      <c r="IU63" s="4"/>
      <c r="IV63" s="4"/>
      <c r="IW63" s="4"/>
      <c r="IX63" s="4"/>
      <c r="IY63" s="4"/>
      <c r="IZ63" s="4"/>
      <c r="JA63" s="4"/>
      <c r="JB63" s="4"/>
      <c r="JC63" s="4"/>
      <c r="JD63" s="4"/>
      <c r="JE63" s="4"/>
      <c r="JF63" s="4"/>
      <c r="JG63" s="4"/>
      <c r="JH63" s="4"/>
      <c r="JI63" s="4"/>
      <c r="JJ63" s="4"/>
      <c r="JK63" s="4"/>
      <c r="JL63" s="4"/>
      <c r="JM63" s="4"/>
      <c r="JN63" s="4"/>
      <c r="JO63" s="4"/>
      <c r="JP63" s="4"/>
      <c r="JQ63" s="4"/>
      <c r="JR63" s="4"/>
      <c r="JS63" s="4"/>
      <c r="JT63" s="4"/>
      <c r="JU63" s="4"/>
      <c r="JV63" s="4"/>
      <c r="JW63" s="4"/>
      <c r="JX63" s="4"/>
      <c r="JY63" s="4"/>
      <c r="JZ63" s="4"/>
      <c r="KA63" s="4"/>
      <c r="KB63" s="4"/>
    </row>
    <row r="64" spans="1:288" s="2" customFormat="1" x14ac:dyDescent="0.25">
      <c r="A64" s="12" t="s">
        <v>138</v>
      </c>
      <c r="B64" s="16" t="s">
        <v>133</v>
      </c>
      <c r="C64" s="17">
        <v>15</v>
      </c>
      <c r="D64" s="17">
        <v>26</v>
      </c>
      <c r="E64" s="18">
        <v>2000</v>
      </c>
      <c r="F64" s="48">
        <v>0</v>
      </c>
      <c r="G64" s="54">
        <f t="shared" si="2"/>
        <v>0</v>
      </c>
      <c r="H64" s="58">
        <f t="shared" si="1"/>
        <v>26</v>
      </c>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c r="IS64" s="1"/>
      <c r="IT64" s="1"/>
      <c r="IU64" s="1"/>
      <c r="IV64" s="1"/>
      <c r="IW64" s="1"/>
      <c r="IX64" s="1"/>
      <c r="IY64" s="1"/>
      <c r="IZ64" s="1"/>
      <c r="JA64" s="1"/>
      <c r="JB64" s="1"/>
      <c r="JC64" s="1"/>
      <c r="JD64" s="1"/>
      <c r="JE64" s="1"/>
      <c r="JF64" s="1"/>
      <c r="JG64" s="1"/>
      <c r="JH64" s="1"/>
      <c r="JI64" s="1"/>
      <c r="JJ64" s="1"/>
      <c r="JK64" s="1"/>
      <c r="JL64" s="1"/>
      <c r="JM64" s="1"/>
      <c r="JN64" s="1"/>
      <c r="JO64" s="1"/>
      <c r="JP64" s="1"/>
      <c r="JQ64" s="1"/>
      <c r="JR64" s="1"/>
      <c r="JS64" s="1"/>
      <c r="JT64" s="1"/>
      <c r="JU64" s="1"/>
      <c r="JV64" s="1"/>
      <c r="JW64" s="1"/>
      <c r="JX64" s="1"/>
      <c r="JY64" s="1"/>
      <c r="JZ64" s="1"/>
      <c r="KA64" s="1"/>
      <c r="KB64" s="1"/>
    </row>
    <row r="65" spans="1:288" s="2" customFormat="1" x14ac:dyDescent="0.25">
      <c r="A65" s="12" t="s">
        <v>136</v>
      </c>
      <c r="B65" s="16" t="s">
        <v>131</v>
      </c>
      <c r="C65" s="17">
        <v>1</v>
      </c>
      <c r="D65" s="17">
        <v>2</v>
      </c>
      <c r="E65" s="18">
        <v>130000</v>
      </c>
      <c r="F65" s="48">
        <v>2</v>
      </c>
      <c r="G65" s="54">
        <f t="shared" si="2"/>
        <v>260000</v>
      </c>
      <c r="H65" s="58">
        <f t="shared" si="1"/>
        <v>0</v>
      </c>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c r="IJ65" s="1"/>
      <c r="IK65" s="1"/>
      <c r="IL65" s="1"/>
      <c r="IM65" s="1"/>
      <c r="IN65" s="1"/>
      <c r="IO65" s="1"/>
      <c r="IP65" s="1"/>
      <c r="IQ65" s="1"/>
      <c r="IR65" s="1"/>
      <c r="IS65" s="1"/>
      <c r="IT65" s="1"/>
      <c r="IU65" s="1"/>
      <c r="IV65" s="1"/>
      <c r="IW65" s="1"/>
      <c r="IX65" s="1"/>
      <c r="IY65" s="1"/>
      <c r="IZ65" s="1"/>
      <c r="JA65" s="1"/>
      <c r="JB65" s="1"/>
      <c r="JC65" s="1"/>
      <c r="JD65" s="1"/>
      <c r="JE65" s="1"/>
      <c r="JF65" s="1"/>
      <c r="JG65" s="1"/>
      <c r="JH65" s="1"/>
      <c r="JI65" s="1"/>
      <c r="JJ65" s="1"/>
      <c r="JK65" s="1"/>
      <c r="JL65" s="1"/>
      <c r="JM65" s="1"/>
      <c r="JN65" s="1"/>
      <c r="JO65" s="1"/>
      <c r="JP65" s="1"/>
      <c r="JQ65" s="1"/>
      <c r="JR65" s="1"/>
      <c r="JS65" s="1"/>
      <c r="JT65" s="1"/>
      <c r="JU65" s="1"/>
      <c r="JV65" s="1"/>
      <c r="JW65" s="1"/>
      <c r="JX65" s="1"/>
      <c r="JY65" s="1"/>
      <c r="JZ65" s="1"/>
      <c r="KA65" s="1"/>
      <c r="KB65" s="1"/>
    </row>
    <row r="66" spans="1:288" s="3" customFormat="1" x14ac:dyDescent="0.25">
      <c r="A66" s="12" t="s">
        <v>134</v>
      </c>
      <c r="B66" s="16" t="s">
        <v>129</v>
      </c>
      <c r="C66" s="17">
        <v>8</v>
      </c>
      <c r="D66" s="17">
        <v>14</v>
      </c>
      <c r="E66" s="18">
        <v>3000</v>
      </c>
      <c r="F66" s="48">
        <v>0</v>
      </c>
      <c r="G66" s="54">
        <f t="shared" si="2"/>
        <v>0</v>
      </c>
      <c r="H66" s="58">
        <f t="shared" si="1"/>
        <v>14</v>
      </c>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4"/>
      <c r="BN66" s="4"/>
      <c r="BO66" s="4"/>
      <c r="BP66" s="4"/>
      <c r="BQ66" s="4"/>
      <c r="BR66" s="4"/>
      <c r="BS66" s="4"/>
      <c r="BT66" s="4"/>
      <c r="BU66" s="4"/>
      <c r="BV66" s="4"/>
      <c r="BW66" s="4"/>
      <c r="BX66" s="4"/>
      <c r="BY66" s="4"/>
      <c r="BZ66" s="4"/>
      <c r="CA66" s="4"/>
      <c r="CB66" s="4"/>
      <c r="CC66" s="4"/>
      <c r="CD66" s="4"/>
      <c r="CE66" s="4"/>
      <c r="CF66" s="4"/>
      <c r="CG66" s="4"/>
      <c r="CH66" s="4"/>
      <c r="CI66" s="4"/>
      <c r="CJ66" s="4"/>
      <c r="CK66" s="4"/>
      <c r="CL66" s="4"/>
      <c r="CM66" s="4"/>
      <c r="CN66" s="4"/>
      <c r="CO66" s="4"/>
      <c r="CP66" s="4"/>
      <c r="CQ66" s="4"/>
      <c r="CR66" s="4"/>
      <c r="CS66" s="4"/>
      <c r="CT66" s="4"/>
      <c r="CU66" s="4"/>
      <c r="CV66" s="4"/>
      <c r="CW66" s="4"/>
      <c r="CX66" s="4"/>
      <c r="CY66" s="4"/>
      <c r="CZ66" s="4"/>
      <c r="DA66" s="4"/>
      <c r="DB66" s="4"/>
      <c r="DC66" s="4"/>
      <c r="DD66" s="4"/>
      <c r="DE66" s="4"/>
      <c r="DF66" s="4"/>
      <c r="DG66" s="4"/>
      <c r="DH66" s="4"/>
      <c r="DI66" s="4"/>
      <c r="DJ66" s="4"/>
      <c r="DK66" s="4"/>
      <c r="DL66" s="4"/>
      <c r="DM66" s="4"/>
      <c r="DN66" s="4"/>
      <c r="DO66" s="4"/>
      <c r="DP66" s="4"/>
      <c r="DQ66" s="4"/>
      <c r="DR66" s="4"/>
      <c r="DS66" s="4"/>
      <c r="DT66" s="4"/>
      <c r="DU66" s="4"/>
      <c r="DV66" s="4"/>
      <c r="DW66" s="4"/>
      <c r="DX66" s="4"/>
      <c r="DY66" s="4"/>
      <c r="DZ66" s="4"/>
      <c r="EA66" s="4"/>
      <c r="EB66" s="4"/>
      <c r="EC66" s="4"/>
      <c r="ED66" s="4"/>
      <c r="EE66" s="4"/>
      <c r="EF66" s="4"/>
      <c r="EG66" s="4"/>
      <c r="EH66" s="4"/>
      <c r="EI66" s="4"/>
      <c r="EJ66" s="4"/>
      <c r="EK66" s="4"/>
      <c r="EL66" s="4"/>
      <c r="EM66" s="4"/>
      <c r="EN66" s="4"/>
      <c r="EO66" s="4"/>
      <c r="EP66" s="4"/>
      <c r="EQ66" s="4"/>
      <c r="ER66" s="4"/>
      <c r="ES66" s="4"/>
      <c r="ET66" s="4"/>
      <c r="EU66" s="4"/>
      <c r="EV66" s="4"/>
      <c r="EW66" s="4"/>
      <c r="EX66" s="4"/>
      <c r="EY66" s="4"/>
      <c r="EZ66" s="4"/>
      <c r="FA66" s="4"/>
      <c r="FB66" s="4"/>
      <c r="FC66" s="4"/>
      <c r="FD66" s="4"/>
      <c r="FE66" s="4"/>
      <c r="FF66" s="4"/>
      <c r="FG66" s="4"/>
      <c r="FH66" s="4"/>
      <c r="FI66" s="4"/>
      <c r="FJ66" s="4"/>
      <c r="FK66" s="4"/>
      <c r="FL66" s="4"/>
      <c r="FM66" s="4"/>
      <c r="FN66" s="4"/>
      <c r="FO66" s="4"/>
      <c r="FP66" s="4"/>
      <c r="FQ66" s="4"/>
      <c r="FR66" s="4"/>
      <c r="FS66" s="4"/>
      <c r="FT66" s="4"/>
      <c r="FU66" s="4"/>
      <c r="FV66" s="4"/>
      <c r="FW66" s="4"/>
      <c r="FX66" s="4"/>
      <c r="FY66" s="4"/>
      <c r="FZ66" s="4"/>
      <c r="GA66" s="4"/>
      <c r="GB66" s="4"/>
      <c r="GC66" s="4"/>
      <c r="GD66" s="4"/>
      <c r="GE66" s="4"/>
      <c r="GF66" s="4"/>
      <c r="GG66" s="4"/>
      <c r="GH66" s="4"/>
      <c r="GI66" s="4"/>
      <c r="GJ66" s="4"/>
      <c r="GK66" s="4"/>
      <c r="GL66" s="4"/>
      <c r="GM66" s="4"/>
      <c r="GN66" s="4"/>
      <c r="GO66" s="4"/>
      <c r="GP66" s="4"/>
      <c r="GQ66" s="4"/>
      <c r="GR66" s="4"/>
      <c r="GS66" s="4"/>
      <c r="GT66" s="4"/>
      <c r="GU66" s="4"/>
      <c r="GV66" s="4"/>
      <c r="GW66" s="4"/>
      <c r="GX66" s="4"/>
      <c r="GY66" s="4"/>
      <c r="GZ66" s="4"/>
      <c r="HA66" s="4"/>
      <c r="HB66" s="4"/>
      <c r="HC66" s="4"/>
      <c r="HD66" s="4"/>
      <c r="HE66" s="4"/>
      <c r="HF66" s="4"/>
      <c r="HG66" s="4"/>
      <c r="HH66" s="4"/>
      <c r="HI66" s="4"/>
      <c r="HJ66" s="4"/>
      <c r="HK66" s="4"/>
      <c r="HL66" s="4"/>
      <c r="HM66" s="4"/>
      <c r="HN66" s="4"/>
      <c r="HO66" s="4"/>
      <c r="HP66" s="4"/>
      <c r="HQ66" s="4"/>
      <c r="HR66" s="4"/>
      <c r="HS66" s="4"/>
      <c r="HT66" s="4"/>
      <c r="HU66" s="4"/>
      <c r="HV66" s="4"/>
      <c r="HW66" s="4"/>
      <c r="HX66" s="4"/>
      <c r="HY66" s="4"/>
      <c r="HZ66" s="4"/>
      <c r="IA66" s="4"/>
      <c r="IB66" s="4"/>
      <c r="IC66" s="4"/>
      <c r="ID66" s="4"/>
      <c r="IE66" s="4"/>
      <c r="IF66" s="4"/>
      <c r="IG66" s="4"/>
      <c r="IH66" s="4"/>
      <c r="II66" s="4"/>
      <c r="IJ66" s="4"/>
      <c r="IK66" s="4"/>
      <c r="IL66" s="4"/>
      <c r="IM66" s="4"/>
      <c r="IN66" s="4"/>
      <c r="IO66" s="4"/>
      <c r="IP66" s="4"/>
      <c r="IQ66" s="4"/>
      <c r="IR66" s="4"/>
      <c r="IS66" s="4"/>
      <c r="IT66" s="4"/>
      <c r="IU66" s="4"/>
      <c r="IV66" s="4"/>
      <c r="IW66" s="4"/>
      <c r="IX66" s="4"/>
      <c r="IY66" s="4"/>
      <c r="IZ66" s="4"/>
      <c r="JA66" s="4"/>
      <c r="JB66" s="4"/>
      <c r="JC66" s="4"/>
      <c r="JD66" s="4"/>
      <c r="JE66" s="4"/>
      <c r="JF66" s="4"/>
      <c r="JG66" s="4"/>
      <c r="JH66" s="4"/>
      <c r="JI66" s="4"/>
      <c r="JJ66" s="4"/>
      <c r="JK66" s="4"/>
      <c r="JL66" s="4"/>
      <c r="JM66" s="4"/>
      <c r="JN66" s="4"/>
      <c r="JO66" s="4"/>
      <c r="JP66" s="4"/>
      <c r="JQ66" s="4"/>
      <c r="JR66" s="4"/>
      <c r="JS66" s="4"/>
      <c r="JT66" s="4"/>
      <c r="JU66" s="4"/>
      <c r="JV66" s="4"/>
      <c r="JW66" s="4"/>
      <c r="JX66" s="4"/>
      <c r="JY66" s="4"/>
      <c r="JZ66" s="4"/>
      <c r="KA66" s="4"/>
      <c r="KB66" s="4"/>
    </row>
    <row r="67" spans="1:288" s="2" customFormat="1" x14ac:dyDescent="0.25">
      <c r="A67" s="12" t="s">
        <v>132</v>
      </c>
      <c r="B67" s="19" t="s">
        <v>127</v>
      </c>
      <c r="C67" s="17">
        <v>6</v>
      </c>
      <c r="D67" s="17">
        <v>11</v>
      </c>
      <c r="E67" s="18">
        <v>5000</v>
      </c>
      <c r="F67" s="48"/>
      <c r="G67" s="54">
        <f t="shared" si="2"/>
        <v>0</v>
      </c>
      <c r="H67" s="58">
        <f t="shared" si="1"/>
        <v>11</v>
      </c>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c r="IH67" s="1"/>
      <c r="II67" s="1"/>
      <c r="IJ67" s="1"/>
      <c r="IK67" s="1"/>
      <c r="IL67" s="1"/>
      <c r="IM67" s="1"/>
      <c r="IN67" s="1"/>
      <c r="IO67" s="1"/>
      <c r="IP67" s="1"/>
      <c r="IQ67" s="1"/>
      <c r="IR67" s="1"/>
      <c r="IS67" s="1"/>
      <c r="IT67" s="1"/>
      <c r="IU67" s="1"/>
      <c r="IV67" s="1"/>
      <c r="IW67" s="1"/>
      <c r="IX67" s="1"/>
      <c r="IY67" s="1"/>
      <c r="IZ67" s="1"/>
      <c r="JA67" s="1"/>
      <c r="JB67" s="1"/>
      <c r="JC67" s="1"/>
      <c r="JD67" s="1"/>
      <c r="JE67" s="1"/>
      <c r="JF67" s="1"/>
      <c r="JG67" s="1"/>
      <c r="JH67" s="1"/>
      <c r="JI67" s="1"/>
      <c r="JJ67" s="1"/>
      <c r="JK67" s="1"/>
      <c r="JL67" s="1"/>
      <c r="JM67" s="1"/>
      <c r="JN67" s="1"/>
      <c r="JO67" s="1"/>
      <c r="JP67" s="1"/>
      <c r="JQ67" s="1"/>
      <c r="JR67" s="1"/>
      <c r="JS67" s="1"/>
      <c r="JT67" s="1"/>
      <c r="JU67" s="1"/>
      <c r="JV67" s="1"/>
      <c r="JW67" s="1"/>
      <c r="JX67" s="1"/>
      <c r="JY67" s="1"/>
      <c r="JZ67" s="1"/>
      <c r="KA67" s="1"/>
      <c r="KB67" s="1"/>
    </row>
    <row r="68" spans="1:288" s="2" customFormat="1" x14ac:dyDescent="0.25">
      <c r="A68" s="12" t="s">
        <v>130</v>
      </c>
      <c r="B68" s="16" t="s">
        <v>253</v>
      </c>
      <c r="C68" s="17">
        <v>10</v>
      </c>
      <c r="D68" s="17">
        <v>18</v>
      </c>
      <c r="E68" s="18">
        <v>10000</v>
      </c>
      <c r="F68" s="48">
        <v>0</v>
      </c>
      <c r="G68" s="54">
        <f t="shared" si="2"/>
        <v>0</v>
      </c>
      <c r="H68" s="58">
        <f t="shared" ref="H68:H131" si="3">D68-F68</f>
        <v>18</v>
      </c>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c r="IL68" s="1"/>
      <c r="IM68" s="1"/>
      <c r="IN68" s="1"/>
      <c r="IO68" s="1"/>
      <c r="IP68" s="1"/>
      <c r="IQ68" s="1"/>
      <c r="IR68" s="1"/>
      <c r="IS68" s="1"/>
      <c r="IT68" s="1"/>
      <c r="IU68" s="1"/>
      <c r="IV68" s="1"/>
      <c r="IW68" s="1"/>
      <c r="IX68" s="1"/>
      <c r="IY68" s="1"/>
      <c r="IZ68" s="1"/>
      <c r="JA68" s="1"/>
      <c r="JB68" s="1"/>
      <c r="JC68" s="1"/>
      <c r="JD68" s="1"/>
      <c r="JE68" s="1"/>
      <c r="JF68" s="1"/>
      <c r="JG68" s="1"/>
      <c r="JH68" s="1"/>
      <c r="JI68" s="1"/>
      <c r="JJ68" s="1"/>
      <c r="JK68" s="1"/>
      <c r="JL68" s="1"/>
      <c r="JM68" s="1"/>
      <c r="JN68" s="1"/>
      <c r="JO68" s="1"/>
      <c r="JP68" s="1"/>
      <c r="JQ68" s="1"/>
      <c r="JR68" s="1"/>
      <c r="JS68" s="1"/>
      <c r="JT68" s="1"/>
      <c r="JU68" s="1"/>
      <c r="JV68" s="1"/>
      <c r="JW68" s="1"/>
      <c r="JX68" s="1"/>
      <c r="JY68" s="1"/>
      <c r="JZ68" s="1"/>
      <c r="KA68" s="1"/>
      <c r="KB68" s="1"/>
    </row>
    <row r="69" spans="1:288" s="2" customFormat="1" x14ac:dyDescent="0.25">
      <c r="A69" s="12" t="s">
        <v>128</v>
      </c>
      <c r="B69" s="16" t="s">
        <v>252</v>
      </c>
      <c r="C69" s="17">
        <v>10</v>
      </c>
      <c r="D69" s="17">
        <v>18</v>
      </c>
      <c r="E69" s="18">
        <v>15000</v>
      </c>
      <c r="F69" s="48">
        <v>0</v>
      </c>
      <c r="G69" s="54">
        <f t="shared" si="2"/>
        <v>0</v>
      </c>
      <c r="H69" s="58">
        <f t="shared" si="3"/>
        <v>18</v>
      </c>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c r="IE69" s="1"/>
      <c r="IF69" s="1"/>
      <c r="IG69" s="1"/>
      <c r="IH69" s="1"/>
      <c r="II69" s="1"/>
      <c r="IJ69" s="1"/>
      <c r="IK69" s="1"/>
      <c r="IL69" s="1"/>
      <c r="IM69" s="1"/>
      <c r="IN69" s="1"/>
      <c r="IO69" s="1"/>
      <c r="IP69" s="1"/>
      <c r="IQ69" s="1"/>
      <c r="IR69" s="1"/>
      <c r="IS69" s="1"/>
      <c r="IT69" s="1"/>
      <c r="IU69" s="1"/>
      <c r="IV69" s="1"/>
      <c r="IW69" s="1"/>
      <c r="IX69" s="1"/>
      <c r="IY69" s="1"/>
      <c r="IZ69" s="1"/>
      <c r="JA69" s="1"/>
      <c r="JB69" s="1"/>
      <c r="JC69" s="1"/>
      <c r="JD69" s="1"/>
      <c r="JE69" s="1"/>
      <c r="JF69" s="1"/>
      <c r="JG69" s="1"/>
      <c r="JH69" s="1"/>
      <c r="JI69" s="1"/>
      <c r="JJ69" s="1"/>
      <c r="JK69" s="1"/>
      <c r="JL69" s="1"/>
      <c r="JM69" s="1"/>
      <c r="JN69" s="1"/>
      <c r="JO69" s="1"/>
      <c r="JP69" s="1"/>
      <c r="JQ69" s="1"/>
      <c r="JR69" s="1"/>
      <c r="JS69" s="1"/>
      <c r="JT69" s="1"/>
      <c r="JU69" s="1"/>
      <c r="JV69" s="1"/>
      <c r="JW69" s="1"/>
      <c r="JX69" s="1"/>
      <c r="JY69" s="1"/>
      <c r="JZ69" s="1"/>
      <c r="KA69" s="1"/>
      <c r="KB69" s="1"/>
    </row>
    <row r="70" spans="1:288" s="3" customFormat="1" x14ac:dyDescent="0.25">
      <c r="A70" s="12" t="s">
        <v>126</v>
      </c>
      <c r="B70" s="19" t="s">
        <v>122</v>
      </c>
      <c r="C70" s="17">
        <v>10</v>
      </c>
      <c r="D70" s="17">
        <v>18</v>
      </c>
      <c r="E70" s="18">
        <v>15000</v>
      </c>
      <c r="F70" s="48">
        <v>5</v>
      </c>
      <c r="G70" s="54">
        <f t="shared" si="2"/>
        <v>75000</v>
      </c>
      <c r="H70" s="58">
        <f t="shared" si="3"/>
        <v>13</v>
      </c>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c r="BQ70" s="4"/>
      <c r="BR70" s="4"/>
      <c r="BS70" s="4"/>
      <c r="BT70" s="4"/>
      <c r="BU70" s="4"/>
      <c r="BV70" s="4"/>
      <c r="BW70" s="4"/>
      <c r="BX70" s="4"/>
      <c r="BY70" s="4"/>
      <c r="BZ70" s="4"/>
      <c r="CA70" s="4"/>
      <c r="CB70" s="4"/>
      <c r="CC70" s="4"/>
      <c r="CD70" s="4"/>
      <c r="CE70" s="4"/>
      <c r="CF70" s="4"/>
      <c r="CG70" s="4"/>
      <c r="CH70" s="4"/>
      <c r="CI70" s="4"/>
      <c r="CJ70" s="4"/>
      <c r="CK70" s="4"/>
      <c r="CL70" s="4"/>
      <c r="CM70" s="4"/>
      <c r="CN70" s="4"/>
      <c r="CO70" s="4"/>
      <c r="CP70" s="4"/>
      <c r="CQ70" s="4"/>
      <c r="CR70" s="4"/>
      <c r="CS70" s="4"/>
      <c r="CT70" s="4"/>
      <c r="CU70" s="4"/>
      <c r="CV70" s="4"/>
      <c r="CW70" s="4"/>
      <c r="CX70" s="4"/>
      <c r="CY70" s="4"/>
      <c r="CZ70" s="4"/>
      <c r="DA70" s="4"/>
      <c r="DB70" s="4"/>
      <c r="DC70" s="4"/>
      <c r="DD70" s="4"/>
      <c r="DE70" s="4"/>
      <c r="DF70" s="4"/>
      <c r="DG70" s="4"/>
      <c r="DH70" s="4"/>
      <c r="DI70" s="4"/>
      <c r="DJ70" s="4"/>
      <c r="DK70" s="4"/>
      <c r="DL70" s="4"/>
      <c r="DM70" s="4"/>
      <c r="DN70" s="4"/>
      <c r="DO70" s="4"/>
      <c r="DP70" s="4"/>
      <c r="DQ70" s="4"/>
      <c r="DR70" s="4"/>
      <c r="DS70" s="4"/>
      <c r="DT70" s="4"/>
      <c r="DU70" s="4"/>
      <c r="DV70" s="4"/>
      <c r="DW70" s="4"/>
      <c r="DX70" s="4"/>
      <c r="DY70" s="4"/>
      <c r="DZ70" s="4"/>
      <c r="EA70" s="4"/>
      <c r="EB70" s="4"/>
      <c r="EC70" s="4"/>
      <c r="ED70" s="4"/>
      <c r="EE70" s="4"/>
      <c r="EF70" s="4"/>
      <c r="EG70" s="4"/>
      <c r="EH70" s="4"/>
      <c r="EI70" s="4"/>
      <c r="EJ70" s="4"/>
      <c r="EK70" s="4"/>
      <c r="EL70" s="4"/>
      <c r="EM70" s="4"/>
      <c r="EN70" s="4"/>
      <c r="EO70" s="4"/>
      <c r="EP70" s="4"/>
      <c r="EQ70" s="4"/>
      <c r="ER70" s="4"/>
      <c r="ES70" s="4"/>
      <c r="ET70" s="4"/>
      <c r="EU70" s="4"/>
      <c r="EV70" s="4"/>
      <c r="EW70" s="4"/>
      <c r="EX70" s="4"/>
      <c r="EY70" s="4"/>
      <c r="EZ70" s="4"/>
      <c r="FA70" s="4"/>
      <c r="FB70" s="4"/>
      <c r="FC70" s="4"/>
      <c r="FD70" s="4"/>
      <c r="FE70" s="4"/>
      <c r="FF70" s="4"/>
      <c r="FG70" s="4"/>
      <c r="FH70" s="4"/>
      <c r="FI70" s="4"/>
      <c r="FJ70" s="4"/>
      <c r="FK70" s="4"/>
      <c r="FL70" s="4"/>
      <c r="FM70" s="4"/>
      <c r="FN70" s="4"/>
      <c r="FO70" s="4"/>
      <c r="FP70" s="4"/>
      <c r="FQ70" s="4"/>
      <c r="FR70" s="4"/>
      <c r="FS70" s="4"/>
      <c r="FT70" s="4"/>
      <c r="FU70" s="4"/>
      <c r="FV70" s="4"/>
      <c r="FW70" s="4"/>
      <c r="FX70" s="4"/>
      <c r="FY70" s="4"/>
      <c r="FZ70" s="4"/>
      <c r="GA70" s="4"/>
      <c r="GB70" s="4"/>
      <c r="GC70" s="4"/>
      <c r="GD70" s="4"/>
      <c r="GE70" s="4"/>
      <c r="GF70" s="4"/>
      <c r="GG70" s="4"/>
      <c r="GH70" s="4"/>
      <c r="GI70" s="4"/>
      <c r="GJ70" s="4"/>
      <c r="GK70" s="4"/>
      <c r="GL70" s="4"/>
      <c r="GM70" s="4"/>
      <c r="GN70" s="4"/>
      <c r="GO70" s="4"/>
      <c r="GP70" s="4"/>
      <c r="GQ70" s="4"/>
      <c r="GR70" s="4"/>
      <c r="GS70" s="4"/>
      <c r="GT70" s="4"/>
      <c r="GU70" s="4"/>
      <c r="GV70" s="4"/>
      <c r="GW70" s="4"/>
      <c r="GX70" s="4"/>
      <c r="GY70" s="4"/>
      <c r="GZ70" s="4"/>
      <c r="HA70" s="4"/>
      <c r="HB70" s="4"/>
      <c r="HC70" s="4"/>
      <c r="HD70" s="4"/>
      <c r="HE70" s="4"/>
      <c r="HF70" s="4"/>
      <c r="HG70" s="4"/>
      <c r="HH70" s="4"/>
      <c r="HI70" s="4"/>
      <c r="HJ70" s="4"/>
      <c r="HK70" s="4"/>
      <c r="HL70" s="4"/>
      <c r="HM70" s="4"/>
      <c r="HN70" s="4"/>
      <c r="HO70" s="4"/>
      <c r="HP70" s="4"/>
      <c r="HQ70" s="4"/>
      <c r="HR70" s="4"/>
      <c r="HS70" s="4"/>
      <c r="HT70" s="4"/>
      <c r="HU70" s="4"/>
      <c r="HV70" s="4"/>
      <c r="HW70" s="4"/>
      <c r="HX70" s="4"/>
      <c r="HY70" s="4"/>
      <c r="HZ70" s="4"/>
      <c r="IA70" s="4"/>
      <c r="IB70" s="4"/>
      <c r="IC70" s="4"/>
      <c r="ID70" s="4"/>
      <c r="IE70" s="4"/>
      <c r="IF70" s="4"/>
      <c r="IG70" s="4"/>
      <c r="IH70" s="4"/>
      <c r="II70" s="4"/>
      <c r="IJ70" s="4"/>
      <c r="IK70" s="4"/>
      <c r="IL70" s="4"/>
      <c r="IM70" s="4"/>
      <c r="IN70" s="4"/>
      <c r="IO70" s="4"/>
      <c r="IP70" s="4"/>
      <c r="IQ70" s="4"/>
      <c r="IR70" s="4"/>
      <c r="IS70" s="4"/>
      <c r="IT70" s="4"/>
      <c r="IU70" s="4"/>
      <c r="IV70" s="4"/>
      <c r="IW70" s="4"/>
      <c r="IX70" s="4"/>
      <c r="IY70" s="4"/>
      <c r="IZ70" s="4"/>
      <c r="JA70" s="4"/>
      <c r="JB70" s="4"/>
      <c r="JC70" s="4"/>
      <c r="JD70" s="4"/>
      <c r="JE70" s="4"/>
      <c r="JF70" s="4"/>
      <c r="JG70" s="4"/>
      <c r="JH70" s="4"/>
      <c r="JI70" s="4"/>
      <c r="JJ70" s="4"/>
      <c r="JK70" s="4"/>
      <c r="JL70" s="4"/>
      <c r="JM70" s="4"/>
      <c r="JN70" s="4"/>
      <c r="JO70" s="4"/>
      <c r="JP70" s="4"/>
      <c r="JQ70" s="4"/>
      <c r="JR70" s="4"/>
      <c r="JS70" s="4"/>
      <c r="JT70" s="4"/>
      <c r="JU70" s="4"/>
      <c r="JV70" s="4"/>
      <c r="JW70" s="4"/>
      <c r="JX70" s="4"/>
      <c r="JY70" s="4"/>
      <c r="JZ70" s="4"/>
      <c r="KA70" s="4"/>
      <c r="KB70" s="4"/>
    </row>
    <row r="71" spans="1:288" s="3" customFormat="1" x14ac:dyDescent="0.25">
      <c r="A71" s="12" t="s">
        <v>125</v>
      </c>
      <c r="B71" s="16" t="s">
        <v>119</v>
      </c>
      <c r="C71" s="17">
        <v>4</v>
      </c>
      <c r="D71" s="17">
        <v>7</v>
      </c>
      <c r="E71" s="18">
        <v>3000</v>
      </c>
      <c r="F71" s="48">
        <v>0</v>
      </c>
      <c r="G71" s="54">
        <f t="shared" si="2"/>
        <v>0</v>
      </c>
      <c r="H71" s="58">
        <f t="shared" si="3"/>
        <v>7</v>
      </c>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c r="EN71" s="4"/>
      <c r="EO71" s="4"/>
      <c r="EP71" s="4"/>
      <c r="EQ71" s="4"/>
      <c r="ER71" s="4"/>
      <c r="ES71" s="4"/>
      <c r="ET71" s="4"/>
      <c r="EU71" s="4"/>
      <c r="EV71" s="4"/>
      <c r="EW71" s="4"/>
      <c r="EX71" s="4"/>
      <c r="EY71" s="4"/>
      <c r="EZ71" s="4"/>
      <c r="FA71" s="4"/>
      <c r="FB71" s="4"/>
      <c r="FC71" s="4"/>
      <c r="FD71" s="4"/>
      <c r="FE71" s="4"/>
      <c r="FF71" s="4"/>
      <c r="FG71" s="4"/>
      <c r="FH71" s="4"/>
      <c r="FI71" s="4"/>
      <c r="FJ71" s="4"/>
      <c r="FK71" s="4"/>
      <c r="FL71" s="4"/>
      <c r="FM71" s="4"/>
      <c r="FN71" s="4"/>
      <c r="FO71" s="4"/>
      <c r="FP71" s="4"/>
      <c r="FQ71" s="4"/>
      <c r="FR71" s="4"/>
      <c r="FS71" s="4"/>
      <c r="FT71" s="4"/>
      <c r="FU71" s="4"/>
      <c r="FV71" s="4"/>
      <c r="FW71" s="4"/>
      <c r="FX71" s="4"/>
      <c r="FY71" s="4"/>
      <c r="FZ71" s="4"/>
      <c r="GA71" s="4"/>
      <c r="GB71" s="4"/>
      <c r="GC71" s="4"/>
      <c r="GD71" s="4"/>
      <c r="GE71" s="4"/>
      <c r="GF71" s="4"/>
      <c r="GG71" s="4"/>
      <c r="GH71" s="4"/>
      <c r="GI71" s="4"/>
      <c r="GJ71" s="4"/>
      <c r="GK71" s="4"/>
      <c r="GL71" s="4"/>
      <c r="GM71" s="4"/>
      <c r="GN71" s="4"/>
      <c r="GO71" s="4"/>
      <c r="GP71" s="4"/>
      <c r="GQ71" s="4"/>
      <c r="GR71" s="4"/>
      <c r="GS71" s="4"/>
      <c r="GT71" s="4"/>
      <c r="GU71" s="4"/>
      <c r="GV71" s="4"/>
      <c r="GW71" s="4"/>
      <c r="GX71" s="4"/>
      <c r="GY71" s="4"/>
      <c r="GZ71" s="4"/>
      <c r="HA71" s="4"/>
      <c r="HB71" s="4"/>
      <c r="HC71" s="4"/>
      <c r="HD71" s="4"/>
      <c r="HE71" s="4"/>
      <c r="HF71" s="4"/>
      <c r="HG71" s="4"/>
      <c r="HH71" s="4"/>
      <c r="HI71" s="4"/>
      <c r="HJ71" s="4"/>
      <c r="HK71" s="4"/>
      <c r="HL71" s="4"/>
      <c r="HM71" s="4"/>
      <c r="HN71" s="4"/>
      <c r="HO71" s="4"/>
      <c r="HP71" s="4"/>
      <c r="HQ71" s="4"/>
      <c r="HR71" s="4"/>
      <c r="HS71" s="4"/>
      <c r="HT71" s="4"/>
      <c r="HU71" s="4"/>
      <c r="HV71" s="4"/>
      <c r="HW71" s="4"/>
      <c r="HX71" s="4"/>
      <c r="HY71" s="4"/>
      <c r="HZ71" s="4"/>
      <c r="IA71" s="4"/>
      <c r="IB71" s="4"/>
      <c r="IC71" s="4"/>
      <c r="ID71" s="4"/>
      <c r="IE71" s="4"/>
      <c r="IF71" s="4"/>
      <c r="IG71" s="4"/>
      <c r="IH71" s="4"/>
      <c r="II71" s="4"/>
      <c r="IJ71" s="4"/>
      <c r="IK71" s="4"/>
      <c r="IL71" s="4"/>
      <c r="IM71" s="4"/>
      <c r="IN71" s="4"/>
      <c r="IO71" s="4"/>
      <c r="IP71" s="4"/>
      <c r="IQ71" s="4"/>
      <c r="IR71" s="4"/>
      <c r="IS71" s="4"/>
      <c r="IT71" s="4"/>
      <c r="IU71" s="4"/>
      <c r="IV71" s="4"/>
      <c r="IW71" s="4"/>
      <c r="IX71" s="4"/>
      <c r="IY71" s="4"/>
      <c r="IZ71" s="4"/>
      <c r="JA71" s="4"/>
      <c r="JB71" s="4"/>
      <c r="JC71" s="4"/>
      <c r="JD71" s="4"/>
      <c r="JE71" s="4"/>
      <c r="JF71" s="4"/>
      <c r="JG71" s="4"/>
      <c r="JH71" s="4"/>
      <c r="JI71" s="4"/>
      <c r="JJ71" s="4"/>
      <c r="JK71" s="4"/>
      <c r="JL71" s="4"/>
      <c r="JM71" s="4"/>
      <c r="JN71" s="4"/>
      <c r="JO71" s="4"/>
      <c r="JP71" s="4"/>
      <c r="JQ71" s="4"/>
      <c r="JR71" s="4"/>
      <c r="JS71" s="4"/>
      <c r="JT71" s="4"/>
      <c r="JU71" s="4"/>
      <c r="JV71" s="4"/>
      <c r="JW71" s="4"/>
      <c r="JX71" s="4"/>
      <c r="JY71" s="4"/>
      <c r="JZ71" s="4"/>
      <c r="KA71" s="4"/>
      <c r="KB71" s="4"/>
    </row>
    <row r="72" spans="1:288" s="3" customFormat="1" x14ac:dyDescent="0.25">
      <c r="A72" s="12" t="s">
        <v>124</v>
      </c>
      <c r="B72" s="16" t="s">
        <v>117</v>
      </c>
      <c r="C72" s="17">
        <v>2</v>
      </c>
      <c r="D72" s="17">
        <v>4</v>
      </c>
      <c r="E72" s="18">
        <v>100000</v>
      </c>
      <c r="F72" s="48">
        <v>2</v>
      </c>
      <c r="G72" s="54">
        <f t="shared" si="2"/>
        <v>200000</v>
      </c>
      <c r="H72" s="58">
        <f t="shared" si="3"/>
        <v>2</v>
      </c>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c r="BS72" s="4"/>
      <c r="BT72" s="4"/>
      <c r="BU72" s="4"/>
      <c r="BV72" s="4"/>
      <c r="BW72" s="4"/>
      <c r="BX72" s="4"/>
      <c r="BY72" s="4"/>
      <c r="BZ72" s="4"/>
      <c r="CA72" s="4"/>
      <c r="CB72" s="4"/>
      <c r="CC72" s="4"/>
      <c r="CD72" s="4"/>
      <c r="CE72" s="4"/>
      <c r="CF72" s="4"/>
      <c r="CG72" s="4"/>
      <c r="CH72" s="4"/>
      <c r="CI72" s="4"/>
      <c r="CJ72" s="4"/>
      <c r="CK72" s="4"/>
      <c r="CL72" s="4"/>
      <c r="CM72" s="4"/>
      <c r="CN72" s="4"/>
      <c r="CO72" s="4"/>
      <c r="CP72" s="4"/>
      <c r="CQ72" s="4"/>
      <c r="CR72" s="4"/>
      <c r="CS72" s="4"/>
      <c r="CT72" s="4"/>
      <c r="CU72" s="4"/>
      <c r="CV72" s="4"/>
      <c r="CW72" s="4"/>
      <c r="CX72" s="4"/>
      <c r="CY72" s="4"/>
      <c r="CZ72" s="4"/>
      <c r="DA72" s="4"/>
      <c r="DB72" s="4"/>
      <c r="DC72" s="4"/>
      <c r="DD72" s="4"/>
      <c r="DE72" s="4"/>
      <c r="DF72" s="4"/>
      <c r="DG72" s="4"/>
      <c r="DH72" s="4"/>
      <c r="DI72" s="4"/>
      <c r="DJ72" s="4"/>
      <c r="DK72" s="4"/>
      <c r="DL72" s="4"/>
      <c r="DM72" s="4"/>
      <c r="DN72" s="4"/>
      <c r="DO72" s="4"/>
      <c r="DP72" s="4"/>
      <c r="DQ72" s="4"/>
      <c r="DR72" s="4"/>
      <c r="DS72" s="4"/>
      <c r="DT72" s="4"/>
      <c r="DU72" s="4"/>
      <c r="DV72" s="4"/>
      <c r="DW72" s="4"/>
      <c r="DX72" s="4"/>
      <c r="DY72" s="4"/>
      <c r="DZ72" s="4"/>
      <c r="EA72" s="4"/>
      <c r="EB72" s="4"/>
      <c r="EC72" s="4"/>
      <c r="ED72" s="4"/>
      <c r="EE72" s="4"/>
      <c r="EF72" s="4"/>
      <c r="EG72" s="4"/>
      <c r="EH72" s="4"/>
      <c r="EI72" s="4"/>
      <c r="EJ72" s="4"/>
      <c r="EK72" s="4"/>
      <c r="EL72" s="4"/>
      <c r="EM72" s="4"/>
      <c r="EN72" s="4"/>
      <c r="EO72" s="4"/>
      <c r="EP72" s="4"/>
      <c r="EQ72" s="4"/>
      <c r="ER72" s="4"/>
      <c r="ES72" s="4"/>
      <c r="ET72" s="4"/>
      <c r="EU72" s="4"/>
      <c r="EV72" s="4"/>
      <c r="EW72" s="4"/>
      <c r="EX72" s="4"/>
      <c r="EY72" s="4"/>
      <c r="EZ72" s="4"/>
      <c r="FA72" s="4"/>
      <c r="FB72" s="4"/>
      <c r="FC72" s="4"/>
      <c r="FD72" s="4"/>
      <c r="FE72" s="4"/>
      <c r="FF72" s="4"/>
      <c r="FG72" s="4"/>
      <c r="FH72" s="4"/>
      <c r="FI72" s="4"/>
      <c r="FJ72" s="4"/>
      <c r="FK72" s="4"/>
      <c r="FL72" s="4"/>
      <c r="FM72" s="4"/>
      <c r="FN72" s="4"/>
      <c r="FO72" s="4"/>
      <c r="FP72" s="4"/>
      <c r="FQ72" s="4"/>
      <c r="FR72" s="4"/>
      <c r="FS72" s="4"/>
      <c r="FT72" s="4"/>
      <c r="FU72" s="4"/>
      <c r="FV72" s="4"/>
      <c r="FW72" s="4"/>
      <c r="FX72" s="4"/>
      <c r="FY72" s="4"/>
      <c r="FZ72" s="4"/>
      <c r="GA72" s="4"/>
      <c r="GB72" s="4"/>
      <c r="GC72" s="4"/>
      <c r="GD72" s="4"/>
      <c r="GE72" s="4"/>
      <c r="GF72" s="4"/>
      <c r="GG72" s="4"/>
      <c r="GH72" s="4"/>
      <c r="GI72" s="4"/>
      <c r="GJ72" s="4"/>
      <c r="GK72" s="4"/>
      <c r="GL72" s="4"/>
      <c r="GM72" s="4"/>
      <c r="GN72" s="4"/>
      <c r="GO72" s="4"/>
      <c r="GP72" s="4"/>
      <c r="GQ72" s="4"/>
      <c r="GR72" s="4"/>
      <c r="GS72" s="4"/>
      <c r="GT72" s="4"/>
      <c r="GU72" s="4"/>
      <c r="GV72" s="4"/>
      <c r="GW72" s="4"/>
      <c r="GX72" s="4"/>
      <c r="GY72" s="4"/>
      <c r="GZ72" s="4"/>
      <c r="HA72" s="4"/>
      <c r="HB72" s="4"/>
      <c r="HC72" s="4"/>
      <c r="HD72" s="4"/>
      <c r="HE72" s="4"/>
      <c r="HF72" s="4"/>
      <c r="HG72" s="4"/>
      <c r="HH72" s="4"/>
      <c r="HI72" s="4"/>
      <c r="HJ72" s="4"/>
      <c r="HK72" s="4"/>
      <c r="HL72" s="4"/>
      <c r="HM72" s="4"/>
      <c r="HN72" s="4"/>
      <c r="HO72" s="4"/>
      <c r="HP72" s="4"/>
      <c r="HQ72" s="4"/>
      <c r="HR72" s="4"/>
      <c r="HS72" s="4"/>
      <c r="HT72" s="4"/>
      <c r="HU72" s="4"/>
      <c r="HV72" s="4"/>
      <c r="HW72" s="4"/>
      <c r="HX72" s="4"/>
      <c r="HY72" s="4"/>
      <c r="HZ72" s="4"/>
      <c r="IA72" s="4"/>
      <c r="IB72" s="4"/>
      <c r="IC72" s="4"/>
      <c r="ID72" s="4"/>
      <c r="IE72" s="4"/>
      <c r="IF72" s="4"/>
      <c r="IG72" s="4"/>
      <c r="IH72" s="4"/>
      <c r="II72" s="4"/>
      <c r="IJ72" s="4"/>
      <c r="IK72" s="4"/>
      <c r="IL72" s="4"/>
      <c r="IM72" s="4"/>
      <c r="IN72" s="4"/>
      <c r="IO72" s="4"/>
      <c r="IP72" s="4"/>
      <c r="IQ72" s="4"/>
      <c r="IR72" s="4"/>
      <c r="IS72" s="4"/>
      <c r="IT72" s="4"/>
      <c r="IU72" s="4"/>
      <c r="IV72" s="4"/>
      <c r="IW72" s="4"/>
      <c r="IX72" s="4"/>
      <c r="IY72" s="4"/>
      <c r="IZ72" s="4"/>
      <c r="JA72" s="4"/>
      <c r="JB72" s="4"/>
      <c r="JC72" s="4"/>
      <c r="JD72" s="4"/>
      <c r="JE72" s="4"/>
      <c r="JF72" s="4"/>
      <c r="JG72" s="4"/>
      <c r="JH72" s="4"/>
      <c r="JI72" s="4"/>
      <c r="JJ72" s="4"/>
      <c r="JK72" s="4"/>
      <c r="JL72" s="4"/>
      <c r="JM72" s="4"/>
      <c r="JN72" s="4"/>
      <c r="JO72" s="4"/>
      <c r="JP72" s="4"/>
      <c r="JQ72" s="4"/>
      <c r="JR72" s="4"/>
      <c r="JS72" s="4"/>
      <c r="JT72" s="4"/>
      <c r="JU72" s="4"/>
      <c r="JV72" s="4"/>
      <c r="JW72" s="4"/>
      <c r="JX72" s="4"/>
      <c r="JY72" s="4"/>
      <c r="JZ72" s="4"/>
      <c r="KA72" s="4"/>
      <c r="KB72" s="4"/>
    </row>
    <row r="73" spans="1:288" s="3" customFormat="1" x14ac:dyDescent="0.25">
      <c r="A73" s="12" t="s">
        <v>123</v>
      </c>
      <c r="B73" s="16" t="s">
        <v>115</v>
      </c>
      <c r="C73" s="17">
        <v>2</v>
      </c>
      <c r="D73" s="17">
        <v>4</v>
      </c>
      <c r="E73" s="18">
        <v>100000</v>
      </c>
      <c r="F73" s="48">
        <v>1</v>
      </c>
      <c r="G73" s="54">
        <f t="shared" si="2"/>
        <v>100000</v>
      </c>
      <c r="H73" s="58">
        <f t="shared" si="3"/>
        <v>3</v>
      </c>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c r="BP73" s="4"/>
      <c r="BQ73" s="4"/>
      <c r="BR73" s="4"/>
      <c r="BS73" s="4"/>
      <c r="BT73" s="4"/>
      <c r="BU73" s="4"/>
      <c r="BV73" s="4"/>
      <c r="BW73" s="4"/>
      <c r="BX73" s="4"/>
      <c r="BY73" s="4"/>
      <c r="BZ73" s="4"/>
      <c r="CA73" s="4"/>
      <c r="CB73" s="4"/>
      <c r="CC73" s="4"/>
      <c r="CD73" s="4"/>
      <c r="CE73" s="4"/>
      <c r="CF73" s="4"/>
      <c r="CG73" s="4"/>
      <c r="CH73" s="4"/>
      <c r="CI73" s="4"/>
      <c r="CJ73" s="4"/>
      <c r="CK73" s="4"/>
      <c r="CL73" s="4"/>
      <c r="CM73" s="4"/>
      <c r="CN73" s="4"/>
      <c r="CO73" s="4"/>
      <c r="CP73" s="4"/>
      <c r="CQ73" s="4"/>
      <c r="CR73" s="4"/>
      <c r="CS73" s="4"/>
      <c r="CT73" s="4"/>
      <c r="CU73" s="4"/>
      <c r="CV73" s="4"/>
      <c r="CW73" s="4"/>
      <c r="CX73" s="4"/>
      <c r="CY73" s="4"/>
      <c r="CZ73" s="4"/>
      <c r="DA73" s="4"/>
      <c r="DB73" s="4"/>
      <c r="DC73" s="4"/>
      <c r="DD73" s="4"/>
      <c r="DE73" s="4"/>
      <c r="DF73" s="4"/>
      <c r="DG73" s="4"/>
      <c r="DH73" s="4"/>
      <c r="DI73" s="4"/>
      <c r="DJ73" s="4"/>
      <c r="DK73" s="4"/>
      <c r="DL73" s="4"/>
      <c r="DM73" s="4"/>
      <c r="DN73" s="4"/>
      <c r="DO73" s="4"/>
      <c r="DP73" s="4"/>
      <c r="DQ73" s="4"/>
      <c r="DR73" s="4"/>
      <c r="DS73" s="4"/>
      <c r="DT73" s="4"/>
      <c r="DU73" s="4"/>
      <c r="DV73" s="4"/>
      <c r="DW73" s="4"/>
      <c r="DX73" s="4"/>
      <c r="DY73" s="4"/>
      <c r="DZ73" s="4"/>
      <c r="EA73" s="4"/>
      <c r="EB73" s="4"/>
      <c r="EC73" s="4"/>
      <c r="ED73" s="4"/>
      <c r="EE73" s="4"/>
      <c r="EF73" s="4"/>
      <c r="EG73" s="4"/>
      <c r="EH73" s="4"/>
      <c r="EI73" s="4"/>
      <c r="EJ73" s="4"/>
      <c r="EK73" s="4"/>
      <c r="EL73" s="4"/>
      <c r="EM73" s="4"/>
      <c r="EN73" s="4"/>
      <c r="EO73" s="4"/>
      <c r="EP73" s="4"/>
      <c r="EQ73" s="4"/>
      <c r="ER73" s="4"/>
      <c r="ES73" s="4"/>
      <c r="ET73" s="4"/>
      <c r="EU73" s="4"/>
      <c r="EV73" s="4"/>
      <c r="EW73" s="4"/>
      <c r="EX73" s="4"/>
      <c r="EY73" s="4"/>
      <c r="EZ73" s="4"/>
      <c r="FA73" s="4"/>
      <c r="FB73" s="4"/>
      <c r="FC73" s="4"/>
      <c r="FD73" s="4"/>
      <c r="FE73" s="4"/>
      <c r="FF73" s="4"/>
      <c r="FG73" s="4"/>
      <c r="FH73" s="4"/>
      <c r="FI73" s="4"/>
      <c r="FJ73" s="4"/>
      <c r="FK73" s="4"/>
      <c r="FL73" s="4"/>
      <c r="FM73" s="4"/>
      <c r="FN73" s="4"/>
      <c r="FO73" s="4"/>
      <c r="FP73" s="4"/>
      <c r="FQ73" s="4"/>
      <c r="FR73" s="4"/>
      <c r="FS73" s="4"/>
      <c r="FT73" s="4"/>
      <c r="FU73" s="4"/>
      <c r="FV73" s="4"/>
      <c r="FW73" s="4"/>
      <c r="FX73" s="4"/>
      <c r="FY73" s="4"/>
      <c r="FZ73" s="4"/>
      <c r="GA73" s="4"/>
      <c r="GB73" s="4"/>
      <c r="GC73" s="4"/>
      <c r="GD73" s="4"/>
      <c r="GE73" s="4"/>
      <c r="GF73" s="4"/>
      <c r="GG73" s="4"/>
      <c r="GH73" s="4"/>
      <c r="GI73" s="4"/>
      <c r="GJ73" s="4"/>
      <c r="GK73" s="4"/>
      <c r="GL73" s="4"/>
      <c r="GM73" s="4"/>
      <c r="GN73" s="4"/>
      <c r="GO73" s="4"/>
      <c r="GP73" s="4"/>
      <c r="GQ73" s="4"/>
      <c r="GR73" s="4"/>
      <c r="GS73" s="4"/>
      <c r="GT73" s="4"/>
      <c r="GU73" s="4"/>
      <c r="GV73" s="4"/>
      <c r="GW73" s="4"/>
      <c r="GX73" s="4"/>
      <c r="GY73" s="4"/>
      <c r="GZ73" s="4"/>
      <c r="HA73" s="4"/>
      <c r="HB73" s="4"/>
      <c r="HC73" s="4"/>
      <c r="HD73" s="4"/>
      <c r="HE73" s="4"/>
      <c r="HF73" s="4"/>
      <c r="HG73" s="4"/>
      <c r="HH73" s="4"/>
      <c r="HI73" s="4"/>
      <c r="HJ73" s="4"/>
      <c r="HK73" s="4"/>
      <c r="HL73" s="4"/>
      <c r="HM73" s="4"/>
      <c r="HN73" s="4"/>
      <c r="HO73" s="4"/>
      <c r="HP73" s="4"/>
      <c r="HQ73" s="4"/>
      <c r="HR73" s="4"/>
      <c r="HS73" s="4"/>
      <c r="HT73" s="4"/>
      <c r="HU73" s="4"/>
      <c r="HV73" s="4"/>
      <c r="HW73" s="4"/>
      <c r="HX73" s="4"/>
      <c r="HY73" s="4"/>
      <c r="HZ73" s="4"/>
      <c r="IA73" s="4"/>
      <c r="IB73" s="4"/>
      <c r="IC73" s="4"/>
      <c r="ID73" s="4"/>
      <c r="IE73" s="4"/>
      <c r="IF73" s="4"/>
      <c r="IG73" s="4"/>
      <c r="IH73" s="4"/>
      <c r="II73" s="4"/>
      <c r="IJ73" s="4"/>
      <c r="IK73" s="4"/>
      <c r="IL73" s="4"/>
      <c r="IM73" s="4"/>
      <c r="IN73" s="4"/>
      <c r="IO73" s="4"/>
      <c r="IP73" s="4"/>
      <c r="IQ73" s="4"/>
      <c r="IR73" s="4"/>
      <c r="IS73" s="4"/>
      <c r="IT73" s="4"/>
      <c r="IU73" s="4"/>
      <c r="IV73" s="4"/>
      <c r="IW73" s="4"/>
      <c r="IX73" s="4"/>
      <c r="IY73" s="4"/>
      <c r="IZ73" s="4"/>
      <c r="JA73" s="4"/>
      <c r="JB73" s="4"/>
      <c r="JC73" s="4"/>
      <c r="JD73" s="4"/>
      <c r="JE73" s="4"/>
      <c r="JF73" s="4"/>
      <c r="JG73" s="4"/>
      <c r="JH73" s="4"/>
      <c r="JI73" s="4"/>
      <c r="JJ73" s="4"/>
      <c r="JK73" s="4"/>
      <c r="JL73" s="4"/>
      <c r="JM73" s="4"/>
      <c r="JN73" s="4"/>
      <c r="JO73" s="4"/>
      <c r="JP73" s="4"/>
      <c r="JQ73" s="4"/>
      <c r="JR73" s="4"/>
      <c r="JS73" s="4"/>
      <c r="JT73" s="4"/>
      <c r="JU73" s="4"/>
      <c r="JV73" s="4"/>
      <c r="JW73" s="4"/>
      <c r="JX73" s="4"/>
      <c r="JY73" s="4"/>
      <c r="JZ73" s="4"/>
      <c r="KA73" s="4"/>
      <c r="KB73" s="4"/>
    </row>
    <row r="74" spans="1:288" s="2" customFormat="1" x14ac:dyDescent="0.25">
      <c r="A74" s="12" t="s">
        <v>121</v>
      </c>
      <c r="B74" s="16" t="s">
        <v>113</v>
      </c>
      <c r="C74" s="17">
        <v>2</v>
      </c>
      <c r="D74" s="17">
        <v>4</v>
      </c>
      <c r="E74" s="18">
        <v>100000</v>
      </c>
      <c r="F74" s="48">
        <v>4</v>
      </c>
      <c r="G74" s="54">
        <f t="shared" si="2"/>
        <v>400000</v>
      </c>
      <c r="H74" s="58">
        <f t="shared" si="3"/>
        <v>0</v>
      </c>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c r="IE74" s="1"/>
      <c r="IF74" s="1"/>
      <c r="IG74" s="1"/>
      <c r="IH74" s="1"/>
      <c r="II74" s="1"/>
      <c r="IJ74" s="1"/>
      <c r="IK74" s="1"/>
      <c r="IL74" s="1"/>
      <c r="IM74" s="1"/>
      <c r="IN74" s="1"/>
      <c r="IO74" s="1"/>
      <c r="IP74" s="1"/>
      <c r="IQ74" s="1"/>
      <c r="IR74" s="1"/>
      <c r="IS74" s="1"/>
      <c r="IT74" s="1"/>
      <c r="IU74" s="1"/>
      <c r="IV74" s="1"/>
      <c r="IW74" s="1"/>
      <c r="IX74" s="1"/>
      <c r="IY74" s="1"/>
      <c r="IZ74" s="1"/>
      <c r="JA74" s="1"/>
      <c r="JB74" s="1"/>
      <c r="JC74" s="1"/>
      <c r="JD74" s="1"/>
      <c r="JE74" s="1"/>
      <c r="JF74" s="1"/>
      <c r="JG74" s="1"/>
      <c r="JH74" s="1"/>
      <c r="JI74" s="1"/>
      <c r="JJ74" s="1"/>
      <c r="JK74" s="1"/>
      <c r="JL74" s="1"/>
      <c r="JM74" s="1"/>
      <c r="JN74" s="1"/>
      <c r="JO74" s="1"/>
      <c r="JP74" s="1"/>
      <c r="JQ74" s="1"/>
      <c r="JR74" s="1"/>
      <c r="JS74" s="1"/>
      <c r="JT74" s="1"/>
      <c r="JU74" s="1"/>
      <c r="JV74" s="1"/>
      <c r="JW74" s="1"/>
      <c r="JX74" s="1"/>
      <c r="JY74" s="1"/>
      <c r="JZ74" s="1"/>
      <c r="KA74" s="1"/>
      <c r="KB74" s="1"/>
    </row>
    <row r="75" spans="1:288" s="2" customFormat="1" x14ac:dyDescent="0.25">
      <c r="A75" s="12" t="s">
        <v>120</v>
      </c>
      <c r="B75" s="16" t="s">
        <v>111</v>
      </c>
      <c r="C75" s="17">
        <v>2</v>
      </c>
      <c r="D75" s="17">
        <v>4</v>
      </c>
      <c r="E75" s="18">
        <v>100000</v>
      </c>
      <c r="F75" s="48">
        <v>2</v>
      </c>
      <c r="G75" s="54">
        <f t="shared" si="2"/>
        <v>200000</v>
      </c>
      <c r="H75" s="58">
        <f t="shared" si="3"/>
        <v>2</v>
      </c>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c r="IJ75" s="1"/>
      <c r="IK75" s="1"/>
      <c r="IL75" s="1"/>
      <c r="IM75" s="1"/>
      <c r="IN75" s="1"/>
      <c r="IO75" s="1"/>
      <c r="IP75" s="1"/>
      <c r="IQ75" s="1"/>
      <c r="IR75" s="1"/>
      <c r="IS75" s="1"/>
      <c r="IT75" s="1"/>
      <c r="IU75" s="1"/>
      <c r="IV75" s="1"/>
      <c r="IW75" s="1"/>
      <c r="IX75" s="1"/>
      <c r="IY75" s="1"/>
      <c r="IZ75" s="1"/>
      <c r="JA75" s="1"/>
      <c r="JB75" s="1"/>
      <c r="JC75" s="1"/>
      <c r="JD75" s="1"/>
      <c r="JE75" s="1"/>
      <c r="JF75" s="1"/>
      <c r="JG75" s="1"/>
      <c r="JH75" s="1"/>
      <c r="JI75" s="1"/>
      <c r="JJ75" s="1"/>
      <c r="JK75" s="1"/>
      <c r="JL75" s="1"/>
      <c r="JM75" s="1"/>
      <c r="JN75" s="1"/>
      <c r="JO75" s="1"/>
      <c r="JP75" s="1"/>
      <c r="JQ75" s="1"/>
      <c r="JR75" s="1"/>
      <c r="JS75" s="1"/>
      <c r="JT75" s="1"/>
      <c r="JU75" s="1"/>
      <c r="JV75" s="1"/>
      <c r="JW75" s="1"/>
      <c r="JX75" s="1"/>
      <c r="JY75" s="1"/>
      <c r="JZ75" s="1"/>
      <c r="KA75" s="1"/>
      <c r="KB75" s="1"/>
    </row>
    <row r="76" spans="1:288" s="2" customFormat="1" x14ac:dyDescent="0.25">
      <c r="A76" s="12" t="s">
        <v>118</v>
      </c>
      <c r="B76" s="16" t="s">
        <v>109</v>
      </c>
      <c r="C76" s="17">
        <v>2</v>
      </c>
      <c r="D76" s="17">
        <v>4</v>
      </c>
      <c r="E76" s="18">
        <v>100000</v>
      </c>
      <c r="F76" s="48">
        <v>3</v>
      </c>
      <c r="G76" s="54">
        <f t="shared" si="2"/>
        <v>300000</v>
      </c>
      <c r="H76" s="58">
        <f t="shared" si="3"/>
        <v>1</v>
      </c>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c r="IL76" s="1"/>
      <c r="IM76" s="1"/>
      <c r="IN76" s="1"/>
      <c r="IO76" s="1"/>
      <c r="IP76" s="1"/>
      <c r="IQ76" s="1"/>
      <c r="IR76" s="1"/>
      <c r="IS76" s="1"/>
      <c r="IT76" s="1"/>
      <c r="IU76" s="1"/>
      <c r="IV76" s="1"/>
      <c r="IW76" s="1"/>
      <c r="IX76" s="1"/>
      <c r="IY76" s="1"/>
      <c r="IZ76" s="1"/>
      <c r="JA76" s="1"/>
      <c r="JB76" s="1"/>
      <c r="JC76" s="1"/>
      <c r="JD76" s="1"/>
      <c r="JE76" s="1"/>
      <c r="JF76" s="1"/>
      <c r="JG76" s="1"/>
      <c r="JH76" s="1"/>
      <c r="JI76" s="1"/>
      <c r="JJ76" s="1"/>
      <c r="JK76" s="1"/>
      <c r="JL76" s="1"/>
      <c r="JM76" s="1"/>
      <c r="JN76" s="1"/>
      <c r="JO76" s="1"/>
      <c r="JP76" s="1"/>
      <c r="JQ76" s="1"/>
      <c r="JR76" s="1"/>
      <c r="JS76" s="1"/>
      <c r="JT76" s="1"/>
      <c r="JU76" s="1"/>
      <c r="JV76" s="1"/>
      <c r="JW76" s="1"/>
      <c r="JX76" s="1"/>
      <c r="JY76" s="1"/>
      <c r="JZ76" s="1"/>
      <c r="KA76" s="1"/>
      <c r="KB76" s="1"/>
    </row>
    <row r="77" spans="1:288" s="2" customFormat="1" x14ac:dyDescent="0.25">
      <c r="A77" s="12" t="s">
        <v>116</v>
      </c>
      <c r="B77" s="16" t="s">
        <v>107</v>
      </c>
      <c r="C77" s="17">
        <v>2</v>
      </c>
      <c r="D77" s="17">
        <v>4</v>
      </c>
      <c r="E77" s="18">
        <v>100000</v>
      </c>
      <c r="F77" s="48">
        <v>2</v>
      </c>
      <c r="G77" s="54">
        <f t="shared" si="2"/>
        <v>200000</v>
      </c>
      <c r="H77" s="58">
        <f t="shared" si="3"/>
        <v>2</v>
      </c>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c r="IE77" s="1"/>
      <c r="IF77" s="1"/>
      <c r="IG77" s="1"/>
      <c r="IH77" s="1"/>
      <c r="II77" s="1"/>
      <c r="IJ77" s="1"/>
      <c r="IK77" s="1"/>
      <c r="IL77" s="1"/>
      <c r="IM77" s="1"/>
      <c r="IN77" s="1"/>
      <c r="IO77" s="1"/>
      <c r="IP77" s="1"/>
      <c r="IQ77" s="1"/>
      <c r="IR77" s="1"/>
      <c r="IS77" s="1"/>
      <c r="IT77" s="1"/>
      <c r="IU77" s="1"/>
      <c r="IV77" s="1"/>
      <c r="IW77" s="1"/>
      <c r="IX77" s="1"/>
      <c r="IY77" s="1"/>
      <c r="IZ77" s="1"/>
      <c r="JA77" s="1"/>
      <c r="JB77" s="1"/>
      <c r="JC77" s="1"/>
      <c r="JD77" s="1"/>
      <c r="JE77" s="1"/>
      <c r="JF77" s="1"/>
      <c r="JG77" s="1"/>
      <c r="JH77" s="1"/>
      <c r="JI77" s="1"/>
      <c r="JJ77" s="1"/>
      <c r="JK77" s="1"/>
      <c r="JL77" s="1"/>
      <c r="JM77" s="1"/>
      <c r="JN77" s="1"/>
      <c r="JO77" s="1"/>
      <c r="JP77" s="1"/>
      <c r="JQ77" s="1"/>
      <c r="JR77" s="1"/>
      <c r="JS77" s="1"/>
      <c r="JT77" s="1"/>
      <c r="JU77" s="1"/>
      <c r="JV77" s="1"/>
      <c r="JW77" s="1"/>
      <c r="JX77" s="1"/>
      <c r="JY77" s="1"/>
      <c r="JZ77" s="1"/>
      <c r="KA77" s="1"/>
      <c r="KB77" s="1"/>
    </row>
    <row r="78" spans="1:288" s="2" customFormat="1" x14ac:dyDescent="0.25">
      <c r="A78" s="12" t="s">
        <v>114</v>
      </c>
      <c r="B78" s="16" t="s">
        <v>105</v>
      </c>
      <c r="C78" s="17">
        <v>4</v>
      </c>
      <c r="D78" s="17">
        <v>7</v>
      </c>
      <c r="E78" s="18">
        <v>10000</v>
      </c>
      <c r="F78" s="48"/>
      <c r="G78" s="54">
        <f t="shared" si="2"/>
        <v>0</v>
      </c>
      <c r="H78" s="58">
        <f t="shared" si="3"/>
        <v>7</v>
      </c>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c r="ID78" s="1"/>
      <c r="IE78" s="1"/>
      <c r="IF78" s="1"/>
      <c r="IG78" s="1"/>
      <c r="IH78" s="1"/>
      <c r="II78" s="1"/>
      <c r="IJ78" s="1"/>
      <c r="IK78" s="1"/>
      <c r="IL78" s="1"/>
      <c r="IM78" s="1"/>
      <c r="IN78" s="1"/>
      <c r="IO78" s="1"/>
      <c r="IP78" s="1"/>
      <c r="IQ78" s="1"/>
      <c r="IR78" s="1"/>
      <c r="IS78" s="1"/>
      <c r="IT78" s="1"/>
      <c r="IU78" s="1"/>
      <c r="IV78" s="1"/>
      <c r="IW78" s="1"/>
      <c r="IX78" s="1"/>
      <c r="IY78" s="1"/>
      <c r="IZ78" s="1"/>
      <c r="JA78" s="1"/>
      <c r="JB78" s="1"/>
      <c r="JC78" s="1"/>
      <c r="JD78" s="1"/>
      <c r="JE78" s="1"/>
      <c r="JF78" s="1"/>
      <c r="JG78" s="1"/>
      <c r="JH78" s="1"/>
      <c r="JI78" s="1"/>
      <c r="JJ78" s="1"/>
      <c r="JK78" s="1"/>
      <c r="JL78" s="1"/>
      <c r="JM78" s="1"/>
      <c r="JN78" s="1"/>
      <c r="JO78" s="1"/>
      <c r="JP78" s="1"/>
      <c r="JQ78" s="1"/>
      <c r="JR78" s="1"/>
      <c r="JS78" s="1"/>
      <c r="JT78" s="1"/>
      <c r="JU78" s="1"/>
      <c r="JV78" s="1"/>
      <c r="JW78" s="1"/>
      <c r="JX78" s="1"/>
      <c r="JY78" s="1"/>
      <c r="JZ78" s="1"/>
      <c r="KA78" s="1"/>
      <c r="KB78" s="1"/>
    </row>
    <row r="79" spans="1:288" s="2" customFormat="1" x14ac:dyDescent="0.25">
      <c r="A79" s="12" t="s">
        <v>112</v>
      </c>
      <c r="B79" s="16" t="s">
        <v>103</v>
      </c>
      <c r="C79" s="17">
        <v>4</v>
      </c>
      <c r="D79" s="17">
        <v>7</v>
      </c>
      <c r="E79" s="18">
        <v>20000</v>
      </c>
      <c r="F79" s="48">
        <v>3</v>
      </c>
      <c r="G79" s="54">
        <f t="shared" si="2"/>
        <v>60000</v>
      </c>
      <c r="H79" s="58">
        <f t="shared" si="3"/>
        <v>4</v>
      </c>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c r="IW79" s="1"/>
      <c r="IX79" s="1"/>
      <c r="IY79" s="1"/>
      <c r="IZ79" s="1"/>
      <c r="JA79" s="1"/>
      <c r="JB79" s="1"/>
      <c r="JC79" s="1"/>
      <c r="JD79" s="1"/>
      <c r="JE79" s="1"/>
      <c r="JF79" s="1"/>
      <c r="JG79" s="1"/>
      <c r="JH79" s="1"/>
      <c r="JI79" s="1"/>
      <c r="JJ79" s="1"/>
      <c r="JK79" s="1"/>
      <c r="JL79" s="1"/>
      <c r="JM79" s="1"/>
      <c r="JN79" s="1"/>
      <c r="JO79" s="1"/>
      <c r="JP79" s="1"/>
      <c r="JQ79" s="1"/>
      <c r="JR79" s="1"/>
      <c r="JS79" s="1"/>
      <c r="JT79" s="1"/>
      <c r="JU79" s="1"/>
      <c r="JV79" s="1"/>
      <c r="JW79" s="1"/>
      <c r="JX79" s="1"/>
      <c r="JY79" s="1"/>
      <c r="JZ79" s="1"/>
      <c r="KA79" s="1"/>
      <c r="KB79" s="1"/>
    </row>
    <row r="80" spans="1:288" s="2" customFormat="1" x14ac:dyDescent="0.25">
      <c r="A80" s="12" t="s">
        <v>110</v>
      </c>
      <c r="B80" s="16" t="s">
        <v>101</v>
      </c>
      <c r="C80" s="17">
        <v>4</v>
      </c>
      <c r="D80" s="17">
        <v>7</v>
      </c>
      <c r="E80" s="18">
        <v>30000</v>
      </c>
      <c r="F80" s="48">
        <v>4</v>
      </c>
      <c r="G80" s="54">
        <f t="shared" si="2"/>
        <v>120000</v>
      </c>
      <c r="H80" s="58">
        <f t="shared" si="3"/>
        <v>3</v>
      </c>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c r="IE80" s="1"/>
      <c r="IF80" s="1"/>
      <c r="IG80" s="1"/>
      <c r="IH80" s="1"/>
      <c r="II80" s="1"/>
      <c r="IJ80" s="1"/>
      <c r="IK80" s="1"/>
      <c r="IL80" s="1"/>
      <c r="IM80" s="1"/>
      <c r="IN80" s="1"/>
      <c r="IO80" s="1"/>
      <c r="IP80" s="1"/>
      <c r="IQ80" s="1"/>
      <c r="IR80" s="1"/>
      <c r="IS80" s="1"/>
      <c r="IT80" s="1"/>
      <c r="IU80" s="1"/>
      <c r="IV80" s="1"/>
      <c r="IW80" s="1"/>
      <c r="IX80" s="1"/>
      <c r="IY80" s="1"/>
      <c r="IZ80" s="1"/>
      <c r="JA80" s="1"/>
      <c r="JB80" s="1"/>
      <c r="JC80" s="1"/>
      <c r="JD80" s="1"/>
      <c r="JE80" s="1"/>
      <c r="JF80" s="1"/>
      <c r="JG80" s="1"/>
      <c r="JH80" s="1"/>
      <c r="JI80" s="1"/>
      <c r="JJ80" s="1"/>
      <c r="JK80" s="1"/>
      <c r="JL80" s="1"/>
      <c r="JM80" s="1"/>
      <c r="JN80" s="1"/>
      <c r="JO80" s="1"/>
      <c r="JP80" s="1"/>
      <c r="JQ80" s="1"/>
      <c r="JR80" s="1"/>
      <c r="JS80" s="1"/>
      <c r="JT80" s="1"/>
      <c r="JU80" s="1"/>
      <c r="JV80" s="1"/>
      <c r="JW80" s="1"/>
      <c r="JX80" s="1"/>
      <c r="JY80" s="1"/>
      <c r="JZ80" s="1"/>
      <c r="KA80" s="1"/>
      <c r="KB80" s="1"/>
    </row>
    <row r="81" spans="1:288" s="2" customFormat="1" x14ac:dyDescent="0.25">
      <c r="A81" s="12" t="s">
        <v>108</v>
      </c>
      <c r="B81" s="16" t="s">
        <v>98</v>
      </c>
      <c r="C81" s="17">
        <v>4</v>
      </c>
      <c r="D81" s="17">
        <v>7</v>
      </c>
      <c r="E81" s="18">
        <v>25000</v>
      </c>
      <c r="F81" s="48">
        <v>4</v>
      </c>
      <c r="G81" s="54">
        <f t="shared" si="2"/>
        <v>100000</v>
      </c>
      <c r="H81" s="58">
        <f t="shared" si="3"/>
        <v>3</v>
      </c>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c r="IW81" s="1"/>
      <c r="IX81" s="1"/>
      <c r="IY81" s="1"/>
      <c r="IZ81" s="1"/>
      <c r="JA81" s="1"/>
      <c r="JB81" s="1"/>
      <c r="JC81" s="1"/>
      <c r="JD81" s="1"/>
      <c r="JE81" s="1"/>
      <c r="JF81" s="1"/>
      <c r="JG81" s="1"/>
      <c r="JH81" s="1"/>
      <c r="JI81" s="1"/>
      <c r="JJ81" s="1"/>
      <c r="JK81" s="1"/>
      <c r="JL81" s="1"/>
      <c r="JM81" s="1"/>
      <c r="JN81" s="1"/>
      <c r="JO81" s="1"/>
      <c r="JP81" s="1"/>
      <c r="JQ81" s="1"/>
      <c r="JR81" s="1"/>
      <c r="JS81" s="1"/>
      <c r="JT81" s="1"/>
      <c r="JU81" s="1"/>
      <c r="JV81" s="1"/>
      <c r="JW81" s="1"/>
      <c r="JX81" s="1"/>
      <c r="JY81" s="1"/>
      <c r="JZ81" s="1"/>
      <c r="KA81" s="1"/>
      <c r="KB81" s="1"/>
    </row>
    <row r="82" spans="1:288" s="2" customFormat="1" x14ac:dyDescent="0.25">
      <c r="A82" s="12" t="s">
        <v>106</v>
      </c>
      <c r="B82" s="19" t="s">
        <v>271</v>
      </c>
      <c r="C82" s="17">
        <v>4</v>
      </c>
      <c r="D82" s="17">
        <v>7</v>
      </c>
      <c r="E82" s="18">
        <v>20000</v>
      </c>
      <c r="F82" s="48">
        <v>4</v>
      </c>
      <c r="G82" s="54">
        <f t="shared" si="2"/>
        <v>80000</v>
      </c>
      <c r="H82" s="58">
        <f t="shared" si="3"/>
        <v>3</v>
      </c>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c r="FH82" s="1"/>
      <c r="FI82" s="1"/>
      <c r="FJ82" s="1"/>
      <c r="FK82" s="1"/>
      <c r="FL82" s="1"/>
      <c r="FM82" s="1"/>
      <c r="FN82" s="1"/>
      <c r="FO82" s="1"/>
      <c r="FP82" s="1"/>
      <c r="FQ82" s="1"/>
      <c r="FR82" s="1"/>
      <c r="FS82" s="1"/>
      <c r="FT82" s="1"/>
      <c r="FU82" s="1"/>
      <c r="FV82" s="1"/>
      <c r="FW82" s="1"/>
      <c r="FX82" s="1"/>
      <c r="FY82" s="1"/>
      <c r="FZ82" s="1"/>
      <c r="GA82" s="1"/>
      <c r="GB82" s="1"/>
      <c r="GC82" s="1"/>
      <c r="GD82" s="1"/>
      <c r="GE82" s="1"/>
      <c r="GF82" s="1"/>
      <c r="GG82" s="1"/>
      <c r="GH82" s="1"/>
      <c r="GI82" s="1"/>
      <c r="GJ82" s="1"/>
      <c r="GK82" s="1"/>
      <c r="GL82" s="1"/>
      <c r="GM82" s="1"/>
      <c r="GN82" s="1"/>
      <c r="GO82" s="1"/>
      <c r="GP82" s="1"/>
      <c r="GQ82" s="1"/>
      <c r="GR82" s="1"/>
      <c r="GS82" s="1"/>
      <c r="GT82" s="1"/>
      <c r="GU82" s="1"/>
      <c r="GV82" s="1"/>
      <c r="GW82" s="1"/>
      <c r="GX82" s="1"/>
      <c r="GY82" s="1"/>
      <c r="GZ82" s="1"/>
      <c r="HA82" s="1"/>
      <c r="HB82" s="1"/>
      <c r="HC82" s="1"/>
      <c r="HD82" s="1"/>
      <c r="HE82" s="1"/>
      <c r="HF82" s="1"/>
      <c r="HG82" s="1"/>
      <c r="HH82" s="1"/>
      <c r="HI82" s="1"/>
      <c r="HJ82" s="1"/>
      <c r="HK82" s="1"/>
      <c r="HL82" s="1"/>
      <c r="HM82" s="1"/>
      <c r="HN82" s="1"/>
      <c r="HO82" s="1"/>
      <c r="HP82" s="1"/>
      <c r="HQ82" s="1"/>
      <c r="HR82" s="1"/>
      <c r="HS82" s="1"/>
      <c r="HT82" s="1"/>
      <c r="HU82" s="1"/>
      <c r="HV82" s="1"/>
      <c r="HW82" s="1"/>
      <c r="HX82" s="1"/>
      <c r="HY82" s="1"/>
      <c r="HZ82" s="1"/>
      <c r="IA82" s="1"/>
      <c r="IB82" s="1"/>
      <c r="IC82" s="1"/>
      <c r="ID82" s="1"/>
      <c r="IE82" s="1"/>
      <c r="IF82" s="1"/>
      <c r="IG82" s="1"/>
      <c r="IH82" s="1"/>
      <c r="II82" s="1"/>
      <c r="IJ82" s="1"/>
      <c r="IK82" s="1"/>
      <c r="IL82" s="1"/>
      <c r="IM82" s="1"/>
      <c r="IN82" s="1"/>
      <c r="IO82" s="1"/>
      <c r="IP82" s="1"/>
      <c r="IQ82" s="1"/>
      <c r="IR82" s="1"/>
      <c r="IS82" s="1"/>
      <c r="IT82" s="1"/>
      <c r="IU82" s="1"/>
      <c r="IV82" s="1"/>
      <c r="IW82" s="1"/>
      <c r="IX82" s="1"/>
      <c r="IY82" s="1"/>
      <c r="IZ82" s="1"/>
      <c r="JA82" s="1"/>
      <c r="JB82" s="1"/>
      <c r="JC82" s="1"/>
      <c r="JD82" s="1"/>
      <c r="JE82" s="1"/>
      <c r="JF82" s="1"/>
      <c r="JG82" s="1"/>
      <c r="JH82" s="1"/>
      <c r="JI82" s="1"/>
      <c r="JJ82" s="1"/>
      <c r="JK82" s="1"/>
      <c r="JL82" s="1"/>
      <c r="JM82" s="1"/>
      <c r="JN82" s="1"/>
      <c r="JO82" s="1"/>
      <c r="JP82" s="1"/>
      <c r="JQ82" s="1"/>
      <c r="JR82" s="1"/>
      <c r="JS82" s="1"/>
      <c r="JT82" s="1"/>
      <c r="JU82" s="1"/>
      <c r="JV82" s="1"/>
      <c r="JW82" s="1"/>
      <c r="JX82" s="1"/>
      <c r="JY82" s="1"/>
      <c r="JZ82" s="1"/>
      <c r="KA82" s="1"/>
      <c r="KB82" s="1"/>
    </row>
    <row r="83" spans="1:288" s="2" customFormat="1" x14ac:dyDescent="0.25">
      <c r="A83" s="12" t="s">
        <v>104</v>
      </c>
      <c r="B83" s="19" t="s">
        <v>270</v>
      </c>
      <c r="C83" s="17">
        <v>6</v>
      </c>
      <c r="D83" s="17">
        <v>11</v>
      </c>
      <c r="E83" s="18">
        <v>30000</v>
      </c>
      <c r="F83" s="48">
        <v>5</v>
      </c>
      <c r="G83" s="54">
        <f t="shared" si="2"/>
        <v>150000</v>
      </c>
      <c r="H83" s="58">
        <f t="shared" si="3"/>
        <v>6</v>
      </c>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c r="IW83" s="1"/>
      <c r="IX83" s="1"/>
      <c r="IY83" s="1"/>
      <c r="IZ83" s="1"/>
      <c r="JA83" s="1"/>
      <c r="JB83" s="1"/>
      <c r="JC83" s="1"/>
      <c r="JD83" s="1"/>
      <c r="JE83" s="1"/>
      <c r="JF83" s="1"/>
      <c r="JG83" s="1"/>
      <c r="JH83" s="1"/>
      <c r="JI83" s="1"/>
      <c r="JJ83" s="1"/>
      <c r="JK83" s="1"/>
      <c r="JL83" s="1"/>
      <c r="JM83" s="1"/>
      <c r="JN83" s="1"/>
      <c r="JO83" s="1"/>
      <c r="JP83" s="1"/>
      <c r="JQ83" s="1"/>
      <c r="JR83" s="1"/>
      <c r="JS83" s="1"/>
      <c r="JT83" s="1"/>
      <c r="JU83" s="1"/>
      <c r="JV83" s="1"/>
      <c r="JW83" s="1"/>
      <c r="JX83" s="1"/>
      <c r="JY83" s="1"/>
      <c r="JZ83" s="1"/>
      <c r="KA83" s="1"/>
      <c r="KB83" s="1"/>
    </row>
    <row r="84" spans="1:288" s="2" customFormat="1" x14ac:dyDescent="0.25">
      <c r="A84" s="12" t="s">
        <v>102</v>
      </c>
      <c r="B84" s="16" t="s">
        <v>272</v>
      </c>
      <c r="C84" s="17">
        <v>6</v>
      </c>
      <c r="D84" s="17">
        <v>11</v>
      </c>
      <c r="E84" s="18">
        <v>40000</v>
      </c>
      <c r="F84" s="48">
        <v>5</v>
      </c>
      <c r="G84" s="54">
        <f t="shared" si="2"/>
        <v>200000</v>
      </c>
      <c r="H84" s="58">
        <f t="shared" si="3"/>
        <v>6</v>
      </c>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c r="FB84" s="1"/>
      <c r="FC84" s="1"/>
      <c r="FD84" s="1"/>
      <c r="FE84" s="1"/>
      <c r="FF84" s="1"/>
      <c r="FG84" s="1"/>
      <c r="FH84" s="1"/>
      <c r="FI84" s="1"/>
      <c r="FJ84" s="1"/>
      <c r="FK84" s="1"/>
      <c r="FL84" s="1"/>
      <c r="FM84" s="1"/>
      <c r="FN84" s="1"/>
      <c r="FO84" s="1"/>
      <c r="FP84" s="1"/>
      <c r="FQ84" s="1"/>
      <c r="FR84" s="1"/>
      <c r="FS84" s="1"/>
      <c r="FT84" s="1"/>
      <c r="FU84" s="1"/>
      <c r="FV84" s="1"/>
      <c r="FW84" s="1"/>
      <c r="FX84" s="1"/>
      <c r="FY84" s="1"/>
      <c r="FZ84" s="1"/>
      <c r="GA84" s="1"/>
      <c r="GB84" s="1"/>
      <c r="GC84" s="1"/>
      <c r="GD84" s="1"/>
      <c r="GE84" s="1"/>
      <c r="GF84" s="1"/>
      <c r="GG84" s="1"/>
      <c r="GH84" s="1"/>
      <c r="GI84" s="1"/>
      <c r="GJ84" s="1"/>
      <c r="GK84" s="1"/>
      <c r="GL84" s="1"/>
      <c r="GM84" s="1"/>
      <c r="GN84" s="1"/>
      <c r="GO84" s="1"/>
      <c r="GP84" s="1"/>
      <c r="GQ84" s="1"/>
      <c r="GR84" s="1"/>
      <c r="GS84" s="1"/>
      <c r="GT84" s="1"/>
      <c r="GU84" s="1"/>
      <c r="GV84" s="1"/>
      <c r="GW84" s="1"/>
      <c r="GX84" s="1"/>
      <c r="GY84" s="1"/>
      <c r="GZ84" s="1"/>
      <c r="HA84" s="1"/>
      <c r="HB84" s="1"/>
      <c r="HC84" s="1"/>
      <c r="HD84" s="1"/>
      <c r="HE84" s="1"/>
      <c r="HF84" s="1"/>
      <c r="HG84" s="1"/>
      <c r="HH84" s="1"/>
      <c r="HI84" s="1"/>
      <c r="HJ84" s="1"/>
      <c r="HK84" s="1"/>
      <c r="HL84" s="1"/>
      <c r="HM84" s="1"/>
      <c r="HN84" s="1"/>
      <c r="HO84" s="1"/>
      <c r="HP84" s="1"/>
      <c r="HQ84" s="1"/>
      <c r="HR84" s="1"/>
      <c r="HS84" s="1"/>
      <c r="HT84" s="1"/>
      <c r="HU84" s="1"/>
      <c r="HV84" s="1"/>
      <c r="HW84" s="1"/>
      <c r="HX84" s="1"/>
      <c r="HY84" s="1"/>
      <c r="HZ84" s="1"/>
      <c r="IA84" s="1"/>
      <c r="IB84" s="1"/>
      <c r="IC84" s="1"/>
      <c r="ID84" s="1"/>
      <c r="IE84" s="1"/>
      <c r="IF84" s="1"/>
      <c r="IG84" s="1"/>
      <c r="IH84" s="1"/>
      <c r="II84" s="1"/>
      <c r="IJ84" s="1"/>
      <c r="IK84" s="1"/>
      <c r="IL84" s="1"/>
      <c r="IM84" s="1"/>
      <c r="IN84" s="1"/>
      <c r="IO84" s="1"/>
      <c r="IP84" s="1"/>
      <c r="IQ84" s="1"/>
      <c r="IR84" s="1"/>
      <c r="IS84" s="1"/>
      <c r="IT84" s="1"/>
      <c r="IU84" s="1"/>
      <c r="IV84" s="1"/>
      <c r="IW84" s="1"/>
      <c r="IX84" s="1"/>
      <c r="IY84" s="1"/>
      <c r="IZ84" s="1"/>
      <c r="JA84" s="1"/>
      <c r="JB84" s="1"/>
      <c r="JC84" s="1"/>
      <c r="JD84" s="1"/>
      <c r="JE84" s="1"/>
      <c r="JF84" s="1"/>
      <c r="JG84" s="1"/>
      <c r="JH84" s="1"/>
      <c r="JI84" s="1"/>
      <c r="JJ84" s="1"/>
      <c r="JK84" s="1"/>
      <c r="JL84" s="1"/>
      <c r="JM84" s="1"/>
      <c r="JN84" s="1"/>
      <c r="JO84" s="1"/>
      <c r="JP84" s="1"/>
      <c r="JQ84" s="1"/>
      <c r="JR84" s="1"/>
      <c r="JS84" s="1"/>
      <c r="JT84" s="1"/>
      <c r="JU84" s="1"/>
      <c r="JV84" s="1"/>
      <c r="JW84" s="1"/>
      <c r="JX84" s="1"/>
      <c r="JY84" s="1"/>
      <c r="JZ84" s="1"/>
      <c r="KA84" s="1"/>
      <c r="KB84" s="1"/>
    </row>
    <row r="85" spans="1:288" s="2" customFormat="1" x14ac:dyDescent="0.25">
      <c r="A85" s="12" t="s">
        <v>100</v>
      </c>
      <c r="B85" s="43" t="s">
        <v>273</v>
      </c>
      <c r="C85" s="17">
        <v>1</v>
      </c>
      <c r="D85" s="17">
        <v>2</v>
      </c>
      <c r="E85" s="18">
        <v>150000</v>
      </c>
      <c r="F85" s="48">
        <v>1</v>
      </c>
      <c r="G85" s="54">
        <f t="shared" si="2"/>
        <v>150000</v>
      </c>
      <c r="H85" s="58">
        <f t="shared" si="3"/>
        <v>1</v>
      </c>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c r="EU85" s="1"/>
      <c r="EV85" s="1"/>
      <c r="EW85" s="1"/>
      <c r="EX85" s="1"/>
      <c r="EY85" s="1"/>
      <c r="EZ85" s="1"/>
      <c r="FA85" s="1"/>
      <c r="FB85" s="1"/>
      <c r="FC85" s="1"/>
      <c r="FD85" s="1"/>
      <c r="FE85" s="1"/>
      <c r="FF85" s="1"/>
      <c r="FG85" s="1"/>
      <c r="FH85" s="1"/>
      <c r="FI85" s="1"/>
      <c r="FJ85" s="1"/>
      <c r="FK85" s="1"/>
      <c r="FL85" s="1"/>
      <c r="FM85" s="1"/>
      <c r="FN85" s="1"/>
      <c r="FO85" s="1"/>
      <c r="FP85" s="1"/>
      <c r="FQ85" s="1"/>
      <c r="FR85" s="1"/>
      <c r="FS85" s="1"/>
      <c r="FT85" s="1"/>
      <c r="FU85" s="1"/>
      <c r="FV85" s="1"/>
      <c r="FW85" s="1"/>
      <c r="FX85" s="1"/>
      <c r="FY85" s="1"/>
      <c r="FZ85" s="1"/>
      <c r="GA85" s="1"/>
      <c r="GB85" s="1"/>
      <c r="GC85" s="1"/>
      <c r="GD85" s="1"/>
      <c r="GE85" s="1"/>
      <c r="GF85" s="1"/>
      <c r="GG85" s="1"/>
      <c r="GH85" s="1"/>
      <c r="GI85" s="1"/>
      <c r="GJ85" s="1"/>
      <c r="GK85" s="1"/>
      <c r="GL85" s="1"/>
      <c r="GM85" s="1"/>
      <c r="GN85" s="1"/>
      <c r="GO85" s="1"/>
      <c r="GP85" s="1"/>
      <c r="GQ85" s="1"/>
      <c r="GR85" s="1"/>
      <c r="GS85" s="1"/>
      <c r="GT85" s="1"/>
      <c r="GU85" s="1"/>
      <c r="GV85" s="1"/>
      <c r="GW85" s="1"/>
      <c r="GX85" s="1"/>
      <c r="GY85" s="1"/>
      <c r="GZ85" s="1"/>
      <c r="HA85" s="1"/>
      <c r="HB85" s="1"/>
      <c r="HC85" s="1"/>
      <c r="HD85" s="1"/>
      <c r="HE85" s="1"/>
      <c r="HF85" s="1"/>
      <c r="HG85" s="1"/>
      <c r="HH85" s="1"/>
      <c r="HI85" s="1"/>
      <c r="HJ85" s="1"/>
      <c r="HK85" s="1"/>
      <c r="HL85" s="1"/>
      <c r="HM85" s="1"/>
      <c r="HN85" s="1"/>
      <c r="HO85" s="1"/>
      <c r="HP85" s="1"/>
      <c r="HQ85" s="1"/>
      <c r="HR85" s="1"/>
      <c r="HS85" s="1"/>
      <c r="HT85" s="1"/>
      <c r="HU85" s="1"/>
      <c r="HV85" s="1"/>
      <c r="HW85" s="1"/>
      <c r="HX85" s="1"/>
      <c r="HY85" s="1"/>
      <c r="HZ85" s="1"/>
      <c r="IA85" s="1"/>
      <c r="IB85" s="1"/>
      <c r="IC85" s="1"/>
      <c r="ID85" s="1"/>
      <c r="IE85" s="1"/>
      <c r="IF85" s="1"/>
      <c r="IG85" s="1"/>
      <c r="IH85" s="1"/>
      <c r="II85" s="1"/>
      <c r="IJ85" s="1"/>
      <c r="IK85" s="1"/>
      <c r="IL85" s="1"/>
      <c r="IM85" s="1"/>
      <c r="IN85" s="1"/>
      <c r="IO85" s="1"/>
      <c r="IP85" s="1"/>
      <c r="IQ85" s="1"/>
      <c r="IR85" s="1"/>
      <c r="IS85" s="1"/>
      <c r="IT85" s="1"/>
      <c r="IU85" s="1"/>
      <c r="IV85" s="1"/>
      <c r="IW85" s="1"/>
      <c r="IX85" s="1"/>
      <c r="IY85" s="1"/>
      <c r="IZ85" s="1"/>
      <c r="JA85" s="1"/>
      <c r="JB85" s="1"/>
      <c r="JC85" s="1"/>
      <c r="JD85" s="1"/>
      <c r="JE85" s="1"/>
      <c r="JF85" s="1"/>
      <c r="JG85" s="1"/>
      <c r="JH85" s="1"/>
      <c r="JI85" s="1"/>
      <c r="JJ85" s="1"/>
      <c r="JK85" s="1"/>
      <c r="JL85" s="1"/>
      <c r="JM85" s="1"/>
      <c r="JN85" s="1"/>
      <c r="JO85" s="1"/>
      <c r="JP85" s="1"/>
      <c r="JQ85" s="1"/>
      <c r="JR85" s="1"/>
      <c r="JS85" s="1"/>
      <c r="JT85" s="1"/>
      <c r="JU85" s="1"/>
      <c r="JV85" s="1"/>
      <c r="JW85" s="1"/>
      <c r="JX85" s="1"/>
      <c r="JY85" s="1"/>
      <c r="JZ85" s="1"/>
      <c r="KA85" s="1"/>
      <c r="KB85" s="1"/>
    </row>
    <row r="86" spans="1:288" s="2" customFormat="1" x14ac:dyDescent="0.25">
      <c r="A86" s="12" t="s">
        <v>99</v>
      </c>
      <c r="B86" s="44" t="s">
        <v>274</v>
      </c>
      <c r="C86" s="17">
        <v>1</v>
      </c>
      <c r="D86" s="17">
        <v>2</v>
      </c>
      <c r="E86" s="18">
        <v>150000</v>
      </c>
      <c r="F86" s="48">
        <v>1</v>
      </c>
      <c r="G86" s="54">
        <f t="shared" si="2"/>
        <v>150000</v>
      </c>
      <c r="H86" s="58">
        <f t="shared" si="3"/>
        <v>1</v>
      </c>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c r="EQ86" s="1"/>
      <c r="ER86" s="1"/>
      <c r="ES86" s="1"/>
      <c r="ET86" s="1"/>
      <c r="EU86" s="1"/>
      <c r="EV86" s="1"/>
      <c r="EW86" s="1"/>
      <c r="EX86" s="1"/>
      <c r="EY86" s="1"/>
      <c r="EZ86" s="1"/>
      <c r="FA86" s="1"/>
      <c r="FB86" s="1"/>
      <c r="FC86" s="1"/>
      <c r="FD86" s="1"/>
      <c r="FE86" s="1"/>
      <c r="FF86" s="1"/>
      <c r="FG86" s="1"/>
      <c r="FH86" s="1"/>
      <c r="FI86" s="1"/>
      <c r="FJ86" s="1"/>
      <c r="FK86" s="1"/>
      <c r="FL86" s="1"/>
      <c r="FM86" s="1"/>
      <c r="FN86" s="1"/>
      <c r="FO86" s="1"/>
      <c r="FP86" s="1"/>
      <c r="FQ86" s="1"/>
      <c r="FR86" s="1"/>
      <c r="FS86" s="1"/>
      <c r="FT86" s="1"/>
      <c r="FU86" s="1"/>
      <c r="FV86" s="1"/>
      <c r="FW86" s="1"/>
      <c r="FX86" s="1"/>
      <c r="FY86" s="1"/>
      <c r="FZ86" s="1"/>
      <c r="GA86" s="1"/>
      <c r="GB86" s="1"/>
      <c r="GC86" s="1"/>
      <c r="GD86" s="1"/>
      <c r="GE86" s="1"/>
      <c r="GF86" s="1"/>
      <c r="GG86" s="1"/>
      <c r="GH86" s="1"/>
      <c r="GI86" s="1"/>
      <c r="GJ86" s="1"/>
      <c r="GK86" s="1"/>
      <c r="GL86" s="1"/>
      <c r="GM86" s="1"/>
      <c r="GN86" s="1"/>
      <c r="GO86" s="1"/>
      <c r="GP86" s="1"/>
      <c r="GQ86" s="1"/>
      <c r="GR86" s="1"/>
      <c r="GS86" s="1"/>
      <c r="GT86" s="1"/>
      <c r="GU86" s="1"/>
      <c r="GV86" s="1"/>
      <c r="GW86" s="1"/>
      <c r="GX86" s="1"/>
      <c r="GY86" s="1"/>
      <c r="GZ86" s="1"/>
      <c r="HA86" s="1"/>
      <c r="HB86" s="1"/>
      <c r="HC86" s="1"/>
      <c r="HD86" s="1"/>
      <c r="HE86" s="1"/>
      <c r="HF86" s="1"/>
      <c r="HG86" s="1"/>
      <c r="HH86" s="1"/>
      <c r="HI86" s="1"/>
      <c r="HJ86" s="1"/>
      <c r="HK86" s="1"/>
      <c r="HL86" s="1"/>
      <c r="HM86" s="1"/>
      <c r="HN86" s="1"/>
      <c r="HO86" s="1"/>
      <c r="HP86" s="1"/>
      <c r="HQ86" s="1"/>
      <c r="HR86" s="1"/>
      <c r="HS86" s="1"/>
      <c r="HT86" s="1"/>
      <c r="HU86" s="1"/>
      <c r="HV86" s="1"/>
      <c r="HW86" s="1"/>
      <c r="HX86" s="1"/>
      <c r="HY86" s="1"/>
      <c r="HZ86" s="1"/>
      <c r="IA86" s="1"/>
      <c r="IB86" s="1"/>
      <c r="IC86" s="1"/>
      <c r="ID86" s="1"/>
      <c r="IE86" s="1"/>
      <c r="IF86" s="1"/>
      <c r="IG86" s="1"/>
      <c r="IH86" s="1"/>
      <c r="II86" s="1"/>
      <c r="IJ86" s="1"/>
      <c r="IK86" s="1"/>
      <c r="IL86" s="1"/>
      <c r="IM86" s="1"/>
      <c r="IN86" s="1"/>
      <c r="IO86" s="1"/>
      <c r="IP86" s="1"/>
      <c r="IQ86" s="1"/>
      <c r="IR86" s="1"/>
      <c r="IS86" s="1"/>
      <c r="IT86" s="1"/>
      <c r="IU86" s="1"/>
      <c r="IV86" s="1"/>
      <c r="IW86" s="1"/>
      <c r="IX86" s="1"/>
      <c r="IY86" s="1"/>
      <c r="IZ86" s="1"/>
      <c r="JA86" s="1"/>
      <c r="JB86" s="1"/>
      <c r="JC86" s="1"/>
      <c r="JD86" s="1"/>
      <c r="JE86" s="1"/>
      <c r="JF86" s="1"/>
      <c r="JG86" s="1"/>
      <c r="JH86" s="1"/>
      <c r="JI86" s="1"/>
      <c r="JJ86" s="1"/>
      <c r="JK86" s="1"/>
      <c r="JL86" s="1"/>
      <c r="JM86" s="1"/>
      <c r="JN86" s="1"/>
      <c r="JO86" s="1"/>
      <c r="JP86" s="1"/>
      <c r="JQ86" s="1"/>
      <c r="JR86" s="1"/>
      <c r="JS86" s="1"/>
      <c r="JT86" s="1"/>
      <c r="JU86" s="1"/>
      <c r="JV86" s="1"/>
      <c r="JW86" s="1"/>
      <c r="JX86" s="1"/>
      <c r="JY86" s="1"/>
      <c r="JZ86" s="1"/>
      <c r="KA86" s="1"/>
      <c r="KB86" s="1"/>
    </row>
    <row r="87" spans="1:288" s="2" customFormat="1" x14ac:dyDescent="0.25">
      <c r="A87" s="12" t="s">
        <v>97</v>
      </c>
      <c r="B87" s="44" t="s">
        <v>275</v>
      </c>
      <c r="C87" s="17">
        <v>1</v>
      </c>
      <c r="D87" s="17">
        <v>2</v>
      </c>
      <c r="E87" s="18">
        <v>150000</v>
      </c>
      <c r="F87" s="48">
        <v>2</v>
      </c>
      <c r="G87" s="54">
        <f t="shared" si="2"/>
        <v>300000</v>
      </c>
      <c r="H87" s="58">
        <f t="shared" si="3"/>
        <v>0</v>
      </c>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c r="EU87" s="1"/>
      <c r="EV87" s="1"/>
      <c r="EW87" s="1"/>
      <c r="EX87" s="1"/>
      <c r="EY87" s="1"/>
      <c r="EZ87" s="1"/>
      <c r="FA87" s="1"/>
      <c r="FB87" s="1"/>
      <c r="FC87" s="1"/>
      <c r="FD87" s="1"/>
      <c r="FE87" s="1"/>
      <c r="FF87" s="1"/>
      <c r="FG87" s="1"/>
      <c r="FH87" s="1"/>
      <c r="FI87" s="1"/>
      <c r="FJ87" s="1"/>
      <c r="FK87" s="1"/>
      <c r="FL87" s="1"/>
      <c r="FM87" s="1"/>
      <c r="FN87" s="1"/>
      <c r="FO87" s="1"/>
      <c r="FP87" s="1"/>
      <c r="FQ87" s="1"/>
      <c r="FR87" s="1"/>
      <c r="FS87" s="1"/>
      <c r="FT87" s="1"/>
      <c r="FU87" s="1"/>
      <c r="FV87" s="1"/>
      <c r="FW87" s="1"/>
      <c r="FX87" s="1"/>
      <c r="FY87" s="1"/>
      <c r="FZ87" s="1"/>
      <c r="GA87" s="1"/>
      <c r="GB87" s="1"/>
      <c r="GC87" s="1"/>
      <c r="GD87" s="1"/>
      <c r="GE87" s="1"/>
      <c r="GF87" s="1"/>
      <c r="GG87" s="1"/>
      <c r="GH87" s="1"/>
      <c r="GI87" s="1"/>
      <c r="GJ87" s="1"/>
      <c r="GK87" s="1"/>
      <c r="GL87" s="1"/>
      <c r="GM87" s="1"/>
      <c r="GN87" s="1"/>
      <c r="GO87" s="1"/>
      <c r="GP87" s="1"/>
      <c r="GQ87" s="1"/>
      <c r="GR87" s="1"/>
      <c r="GS87" s="1"/>
      <c r="GT87" s="1"/>
      <c r="GU87" s="1"/>
      <c r="GV87" s="1"/>
      <c r="GW87" s="1"/>
      <c r="GX87" s="1"/>
      <c r="GY87" s="1"/>
      <c r="GZ87" s="1"/>
      <c r="HA87" s="1"/>
      <c r="HB87" s="1"/>
      <c r="HC87" s="1"/>
      <c r="HD87" s="1"/>
      <c r="HE87" s="1"/>
      <c r="HF87" s="1"/>
      <c r="HG87" s="1"/>
      <c r="HH87" s="1"/>
      <c r="HI87" s="1"/>
      <c r="HJ87" s="1"/>
      <c r="HK87" s="1"/>
      <c r="HL87" s="1"/>
      <c r="HM87" s="1"/>
      <c r="HN87" s="1"/>
      <c r="HO87" s="1"/>
      <c r="HP87" s="1"/>
      <c r="HQ87" s="1"/>
      <c r="HR87" s="1"/>
      <c r="HS87" s="1"/>
      <c r="HT87" s="1"/>
      <c r="HU87" s="1"/>
      <c r="HV87" s="1"/>
      <c r="HW87" s="1"/>
      <c r="HX87" s="1"/>
      <c r="HY87" s="1"/>
      <c r="HZ87" s="1"/>
      <c r="IA87" s="1"/>
      <c r="IB87" s="1"/>
      <c r="IC87" s="1"/>
      <c r="ID87" s="1"/>
      <c r="IE87" s="1"/>
      <c r="IF87" s="1"/>
      <c r="IG87" s="1"/>
      <c r="IH87" s="1"/>
      <c r="II87" s="1"/>
      <c r="IJ87" s="1"/>
      <c r="IK87" s="1"/>
      <c r="IL87" s="1"/>
      <c r="IM87" s="1"/>
      <c r="IN87" s="1"/>
      <c r="IO87" s="1"/>
      <c r="IP87" s="1"/>
      <c r="IQ87" s="1"/>
      <c r="IR87" s="1"/>
      <c r="IS87" s="1"/>
      <c r="IT87" s="1"/>
      <c r="IU87" s="1"/>
      <c r="IV87" s="1"/>
      <c r="IW87" s="1"/>
      <c r="IX87" s="1"/>
      <c r="IY87" s="1"/>
      <c r="IZ87" s="1"/>
      <c r="JA87" s="1"/>
      <c r="JB87" s="1"/>
      <c r="JC87" s="1"/>
      <c r="JD87" s="1"/>
      <c r="JE87" s="1"/>
      <c r="JF87" s="1"/>
      <c r="JG87" s="1"/>
      <c r="JH87" s="1"/>
      <c r="JI87" s="1"/>
      <c r="JJ87" s="1"/>
      <c r="JK87" s="1"/>
      <c r="JL87" s="1"/>
      <c r="JM87" s="1"/>
      <c r="JN87" s="1"/>
      <c r="JO87" s="1"/>
      <c r="JP87" s="1"/>
      <c r="JQ87" s="1"/>
      <c r="JR87" s="1"/>
      <c r="JS87" s="1"/>
      <c r="JT87" s="1"/>
      <c r="JU87" s="1"/>
      <c r="JV87" s="1"/>
      <c r="JW87" s="1"/>
      <c r="JX87" s="1"/>
      <c r="JY87" s="1"/>
      <c r="JZ87" s="1"/>
      <c r="KA87" s="1"/>
      <c r="KB87" s="1"/>
    </row>
    <row r="88" spans="1:288" s="2" customFormat="1" x14ac:dyDescent="0.25">
      <c r="A88" s="12" t="s">
        <v>96</v>
      </c>
      <c r="B88" s="44" t="s">
        <v>276</v>
      </c>
      <c r="C88" s="17">
        <v>1</v>
      </c>
      <c r="D88" s="17">
        <v>2</v>
      </c>
      <c r="E88" s="18">
        <v>150000</v>
      </c>
      <c r="F88" s="48">
        <v>1</v>
      </c>
      <c r="G88" s="54">
        <f t="shared" si="2"/>
        <v>150000</v>
      </c>
      <c r="H88" s="58">
        <f t="shared" si="3"/>
        <v>1</v>
      </c>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c r="EO88" s="1"/>
      <c r="EP88" s="1"/>
      <c r="EQ88" s="1"/>
      <c r="ER88" s="1"/>
      <c r="ES88" s="1"/>
      <c r="ET88" s="1"/>
      <c r="EU88" s="1"/>
      <c r="EV88" s="1"/>
      <c r="EW88" s="1"/>
      <c r="EX88" s="1"/>
      <c r="EY88" s="1"/>
      <c r="EZ88" s="1"/>
      <c r="FA88" s="1"/>
      <c r="FB88" s="1"/>
      <c r="FC88" s="1"/>
      <c r="FD88" s="1"/>
      <c r="FE88" s="1"/>
      <c r="FF88" s="1"/>
      <c r="FG88" s="1"/>
      <c r="FH88" s="1"/>
      <c r="FI88" s="1"/>
      <c r="FJ88" s="1"/>
      <c r="FK88" s="1"/>
      <c r="FL88" s="1"/>
      <c r="FM88" s="1"/>
      <c r="FN88" s="1"/>
      <c r="FO88" s="1"/>
      <c r="FP88" s="1"/>
      <c r="FQ88" s="1"/>
      <c r="FR88" s="1"/>
      <c r="FS88" s="1"/>
      <c r="FT88" s="1"/>
      <c r="FU88" s="1"/>
      <c r="FV88" s="1"/>
      <c r="FW88" s="1"/>
      <c r="FX88" s="1"/>
      <c r="FY88" s="1"/>
      <c r="FZ88" s="1"/>
      <c r="GA88" s="1"/>
      <c r="GB88" s="1"/>
      <c r="GC88" s="1"/>
      <c r="GD88" s="1"/>
      <c r="GE88" s="1"/>
      <c r="GF88" s="1"/>
      <c r="GG88" s="1"/>
      <c r="GH88" s="1"/>
      <c r="GI88" s="1"/>
      <c r="GJ88" s="1"/>
      <c r="GK88" s="1"/>
      <c r="GL88" s="1"/>
      <c r="GM88" s="1"/>
      <c r="GN88" s="1"/>
      <c r="GO88" s="1"/>
      <c r="GP88" s="1"/>
      <c r="GQ88" s="1"/>
      <c r="GR88" s="1"/>
      <c r="GS88" s="1"/>
      <c r="GT88" s="1"/>
      <c r="GU88" s="1"/>
      <c r="GV88" s="1"/>
      <c r="GW88" s="1"/>
      <c r="GX88" s="1"/>
      <c r="GY88" s="1"/>
      <c r="GZ88" s="1"/>
      <c r="HA88" s="1"/>
      <c r="HB88" s="1"/>
      <c r="HC88" s="1"/>
      <c r="HD88" s="1"/>
      <c r="HE88" s="1"/>
      <c r="HF88" s="1"/>
      <c r="HG88" s="1"/>
      <c r="HH88" s="1"/>
      <c r="HI88" s="1"/>
      <c r="HJ88" s="1"/>
      <c r="HK88" s="1"/>
      <c r="HL88" s="1"/>
      <c r="HM88" s="1"/>
      <c r="HN88" s="1"/>
      <c r="HO88" s="1"/>
      <c r="HP88" s="1"/>
      <c r="HQ88" s="1"/>
      <c r="HR88" s="1"/>
      <c r="HS88" s="1"/>
      <c r="HT88" s="1"/>
      <c r="HU88" s="1"/>
      <c r="HV88" s="1"/>
      <c r="HW88" s="1"/>
      <c r="HX88" s="1"/>
      <c r="HY88" s="1"/>
      <c r="HZ88" s="1"/>
      <c r="IA88" s="1"/>
      <c r="IB88" s="1"/>
      <c r="IC88" s="1"/>
      <c r="ID88" s="1"/>
      <c r="IE88" s="1"/>
      <c r="IF88" s="1"/>
      <c r="IG88" s="1"/>
      <c r="IH88" s="1"/>
      <c r="II88" s="1"/>
      <c r="IJ88" s="1"/>
      <c r="IK88" s="1"/>
      <c r="IL88" s="1"/>
      <c r="IM88" s="1"/>
      <c r="IN88" s="1"/>
      <c r="IO88" s="1"/>
      <c r="IP88" s="1"/>
      <c r="IQ88" s="1"/>
      <c r="IR88" s="1"/>
      <c r="IS88" s="1"/>
      <c r="IT88" s="1"/>
      <c r="IU88" s="1"/>
      <c r="IV88" s="1"/>
      <c r="IW88" s="1"/>
      <c r="IX88" s="1"/>
      <c r="IY88" s="1"/>
      <c r="IZ88" s="1"/>
      <c r="JA88" s="1"/>
      <c r="JB88" s="1"/>
      <c r="JC88" s="1"/>
      <c r="JD88" s="1"/>
      <c r="JE88" s="1"/>
      <c r="JF88" s="1"/>
      <c r="JG88" s="1"/>
      <c r="JH88" s="1"/>
      <c r="JI88" s="1"/>
      <c r="JJ88" s="1"/>
      <c r="JK88" s="1"/>
      <c r="JL88" s="1"/>
      <c r="JM88" s="1"/>
      <c r="JN88" s="1"/>
      <c r="JO88" s="1"/>
      <c r="JP88" s="1"/>
      <c r="JQ88" s="1"/>
      <c r="JR88" s="1"/>
      <c r="JS88" s="1"/>
      <c r="JT88" s="1"/>
      <c r="JU88" s="1"/>
      <c r="JV88" s="1"/>
      <c r="JW88" s="1"/>
      <c r="JX88" s="1"/>
      <c r="JY88" s="1"/>
      <c r="JZ88" s="1"/>
      <c r="KA88" s="1"/>
      <c r="KB88" s="1"/>
    </row>
    <row r="89" spans="1:288" s="2" customFormat="1" x14ac:dyDescent="0.25">
      <c r="A89" s="12" t="s">
        <v>95</v>
      </c>
      <c r="B89" s="45" t="s">
        <v>277</v>
      </c>
      <c r="C89" s="17"/>
      <c r="D89" s="17"/>
      <c r="E89" s="18"/>
      <c r="F89" s="48"/>
      <c r="G89" s="54">
        <f t="shared" si="2"/>
        <v>0</v>
      </c>
      <c r="H89" s="58">
        <f t="shared" si="3"/>
        <v>0</v>
      </c>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c r="EU89" s="1"/>
      <c r="EV89" s="1"/>
      <c r="EW89" s="1"/>
      <c r="EX89" s="1"/>
      <c r="EY89" s="1"/>
      <c r="EZ89" s="1"/>
      <c r="FA89" s="1"/>
      <c r="FB89" s="1"/>
      <c r="FC89" s="1"/>
      <c r="FD89" s="1"/>
      <c r="FE89" s="1"/>
      <c r="FF89" s="1"/>
      <c r="FG89" s="1"/>
      <c r="FH89" s="1"/>
      <c r="FI89" s="1"/>
      <c r="FJ89" s="1"/>
      <c r="FK89" s="1"/>
      <c r="FL89" s="1"/>
      <c r="FM89" s="1"/>
      <c r="FN89" s="1"/>
      <c r="FO89" s="1"/>
      <c r="FP89" s="1"/>
      <c r="FQ89" s="1"/>
      <c r="FR89" s="1"/>
      <c r="FS89" s="1"/>
      <c r="FT89" s="1"/>
      <c r="FU89" s="1"/>
      <c r="FV89" s="1"/>
      <c r="FW89" s="1"/>
      <c r="FX89" s="1"/>
      <c r="FY89" s="1"/>
      <c r="FZ89" s="1"/>
      <c r="GA89" s="1"/>
      <c r="GB89" s="1"/>
      <c r="GC89" s="1"/>
      <c r="GD89" s="1"/>
      <c r="GE89" s="1"/>
      <c r="GF89" s="1"/>
      <c r="GG89" s="1"/>
      <c r="GH89" s="1"/>
      <c r="GI89" s="1"/>
      <c r="GJ89" s="1"/>
      <c r="GK89" s="1"/>
      <c r="GL89" s="1"/>
      <c r="GM89" s="1"/>
      <c r="GN89" s="1"/>
      <c r="GO89" s="1"/>
      <c r="GP89" s="1"/>
      <c r="GQ89" s="1"/>
      <c r="GR89" s="1"/>
      <c r="GS89" s="1"/>
      <c r="GT89" s="1"/>
      <c r="GU89" s="1"/>
      <c r="GV89" s="1"/>
      <c r="GW89" s="1"/>
      <c r="GX89" s="1"/>
      <c r="GY89" s="1"/>
      <c r="GZ89" s="1"/>
      <c r="HA89" s="1"/>
      <c r="HB89" s="1"/>
      <c r="HC89" s="1"/>
      <c r="HD89" s="1"/>
      <c r="HE89" s="1"/>
      <c r="HF89" s="1"/>
      <c r="HG89" s="1"/>
      <c r="HH89" s="1"/>
      <c r="HI89" s="1"/>
      <c r="HJ89" s="1"/>
      <c r="HK89" s="1"/>
      <c r="HL89" s="1"/>
      <c r="HM89" s="1"/>
      <c r="HN89" s="1"/>
      <c r="HO89" s="1"/>
      <c r="HP89" s="1"/>
      <c r="HQ89" s="1"/>
      <c r="HR89" s="1"/>
      <c r="HS89" s="1"/>
      <c r="HT89" s="1"/>
      <c r="HU89" s="1"/>
      <c r="HV89" s="1"/>
      <c r="HW89" s="1"/>
      <c r="HX89" s="1"/>
      <c r="HY89" s="1"/>
      <c r="HZ89" s="1"/>
      <c r="IA89" s="1"/>
      <c r="IB89" s="1"/>
      <c r="IC89" s="1"/>
      <c r="ID89" s="1"/>
      <c r="IE89" s="1"/>
      <c r="IF89" s="1"/>
      <c r="IG89" s="1"/>
      <c r="IH89" s="1"/>
      <c r="II89" s="1"/>
      <c r="IJ89" s="1"/>
      <c r="IK89" s="1"/>
      <c r="IL89" s="1"/>
      <c r="IM89" s="1"/>
      <c r="IN89" s="1"/>
      <c r="IO89" s="1"/>
      <c r="IP89" s="1"/>
      <c r="IQ89" s="1"/>
      <c r="IR89" s="1"/>
      <c r="IS89" s="1"/>
      <c r="IT89" s="1"/>
      <c r="IU89" s="1"/>
      <c r="IV89" s="1"/>
      <c r="IW89" s="1"/>
      <c r="IX89" s="1"/>
      <c r="IY89" s="1"/>
      <c r="IZ89" s="1"/>
      <c r="JA89" s="1"/>
      <c r="JB89" s="1"/>
      <c r="JC89" s="1"/>
      <c r="JD89" s="1"/>
      <c r="JE89" s="1"/>
      <c r="JF89" s="1"/>
      <c r="JG89" s="1"/>
      <c r="JH89" s="1"/>
      <c r="JI89" s="1"/>
      <c r="JJ89" s="1"/>
      <c r="JK89" s="1"/>
      <c r="JL89" s="1"/>
      <c r="JM89" s="1"/>
      <c r="JN89" s="1"/>
      <c r="JO89" s="1"/>
      <c r="JP89" s="1"/>
      <c r="JQ89" s="1"/>
      <c r="JR89" s="1"/>
      <c r="JS89" s="1"/>
      <c r="JT89" s="1"/>
      <c r="JU89" s="1"/>
      <c r="JV89" s="1"/>
      <c r="JW89" s="1"/>
      <c r="JX89" s="1"/>
      <c r="JY89" s="1"/>
      <c r="JZ89" s="1"/>
      <c r="KA89" s="1"/>
      <c r="KB89" s="1"/>
    </row>
    <row r="90" spans="1:288" s="2" customFormat="1" x14ac:dyDescent="0.25">
      <c r="A90" s="12" t="s">
        <v>283</v>
      </c>
      <c r="B90" s="19" t="s">
        <v>94</v>
      </c>
      <c r="C90" s="17">
        <v>6</v>
      </c>
      <c r="D90" s="17">
        <v>11</v>
      </c>
      <c r="E90" s="18">
        <v>1000</v>
      </c>
      <c r="F90" s="48">
        <v>0</v>
      </c>
      <c r="G90" s="54">
        <f t="shared" si="2"/>
        <v>0</v>
      </c>
      <c r="H90" s="58">
        <f t="shared" si="3"/>
        <v>11</v>
      </c>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c r="EO90" s="1"/>
      <c r="EP90" s="1"/>
      <c r="EQ90" s="1"/>
      <c r="ER90" s="1"/>
      <c r="ES90" s="1"/>
      <c r="ET90" s="1"/>
      <c r="EU90" s="1"/>
      <c r="EV90" s="1"/>
      <c r="EW90" s="1"/>
      <c r="EX90" s="1"/>
      <c r="EY90" s="1"/>
      <c r="EZ90" s="1"/>
      <c r="FA90" s="1"/>
      <c r="FB90" s="1"/>
      <c r="FC90" s="1"/>
      <c r="FD90" s="1"/>
      <c r="FE90" s="1"/>
      <c r="FF90" s="1"/>
      <c r="FG90" s="1"/>
      <c r="FH90" s="1"/>
      <c r="FI90" s="1"/>
      <c r="FJ90" s="1"/>
      <c r="FK90" s="1"/>
      <c r="FL90" s="1"/>
      <c r="FM90" s="1"/>
      <c r="FN90" s="1"/>
      <c r="FO90" s="1"/>
      <c r="FP90" s="1"/>
      <c r="FQ90" s="1"/>
      <c r="FR90" s="1"/>
      <c r="FS90" s="1"/>
      <c r="FT90" s="1"/>
      <c r="FU90" s="1"/>
      <c r="FV90" s="1"/>
      <c r="FW90" s="1"/>
      <c r="FX90" s="1"/>
      <c r="FY90" s="1"/>
      <c r="FZ90" s="1"/>
      <c r="GA90" s="1"/>
      <c r="GB90" s="1"/>
      <c r="GC90" s="1"/>
      <c r="GD90" s="1"/>
      <c r="GE90" s="1"/>
      <c r="GF90" s="1"/>
      <c r="GG90" s="1"/>
      <c r="GH90" s="1"/>
      <c r="GI90" s="1"/>
      <c r="GJ90" s="1"/>
      <c r="GK90" s="1"/>
      <c r="GL90" s="1"/>
      <c r="GM90" s="1"/>
      <c r="GN90" s="1"/>
      <c r="GO90" s="1"/>
      <c r="GP90" s="1"/>
      <c r="GQ90" s="1"/>
      <c r="GR90" s="1"/>
      <c r="GS90" s="1"/>
      <c r="GT90" s="1"/>
      <c r="GU90" s="1"/>
      <c r="GV90" s="1"/>
      <c r="GW90" s="1"/>
      <c r="GX90" s="1"/>
      <c r="GY90" s="1"/>
      <c r="GZ90" s="1"/>
      <c r="HA90" s="1"/>
      <c r="HB90" s="1"/>
      <c r="HC90" s="1"/>
      <c r="HD90" s="1"/>
      <c r="HE90" s="1"/>
      <c r="HF90" s="1"/>
      <c r="HG90" s="1"/>
      <c r="HH90" s="1"/>
      <c r="HI90" s="1"/>
      <c r="HJ90" s="1"/>
      <c r="HK90" s="1"/>
      <c r="HL90" s="1"/>
      <c r="HM90" s="1"/>
      <c r="HN90" s="1"/>
      <c r="HO90" s="1"/>
      <c r="HP90" s="1"/>
      <c r="HQ90" s="1"/>
      <c r="HR90" s="1"/>
      <c r="HS90" s="1"/>
      <c r="HT90" s="1"/>
      <c r="HU90" s="1"/>
      <c r="HV90" s="1"/>
      <c r="HW90" s="1"/>
      <c r="HX90" s="1"/>
      <c r="HY90" s="1"/>
      <c r="HZ90" s="1"/>
      <c r="IA90" s="1"/>
      <c r="IB90" s="1"/>
      <c r="IC90" s="1"/>
      <c r="ID90" s="1"/>
      <c r="IE90" s="1"/>
      <c r="IF90" s="1"/>
      <c r="IG90" s="1"/>
      <c r="IH90" s="1"/>
      <c r="II90" s="1"/>
      <c r="IJ90" s="1"/>
      <c r="IK90" s="1"/>
      <c r="IL90" s="1"/>
      <c r="IM90" s="1"/>
      <c r="IN90" s="1"/>
      <c r="IO90" s="1"/>
      <c r="IP90" s="1"/>
      <c r="IQ90" s="1"/>
      <c r="IR90" s="1"/>
      <c r="IS90" s="1"/>
      <c r="IT90" s="1"/>
      <c r="IU90" s="1"/>
      <c r="IV90" s="1"/>
      <c r="IW90" s="1"/>
      <c r="IX90" s="1"/>
      <c r="IY90" s="1"/>
      <c r="IZ90" s="1"/>
      <c r="JA90" s="1"/>
      <c r="JB90" s="1"/>
      <c r="JC90" s="1"/>
      <c r="JD90" s="1"/>
      <c r="JE90" s="1"/>
      <c r="JF90" s="1"/>
      <c r="JG90" s="1"/>
      <c r="JH90" s="1"/>
      <c r="JI90" s="1"/>
      <c r="JJ90" s="1"/>
      <c r="JK90" s="1"/>
      <c r="JL90" s="1"/>
      <c r="JM90" s="1"/>
      <c r="JN90" s="1"/>
      <c r="JO90" s="1"/>
      <c r="JP90" s="1"/>
      <c r="JQ90" s="1"/>
      <c r="JR90" s="1"/>
      <c r="JS90" s="1"/>
      <c r="JT90" s="1"/>
      <c r="JU90" s="1"/>
      <c r="JV90" s="1"/>
      <c r="JW90" s="1"/>
      <c r="JX90" s="1"/>
      <c r="JY90" s="1"/>
      <c r="JZ90" s="1"/>
      <c r="KA90" s="1"/>
      <c r="KB90" s="1"/>
    </row>
    <row r="91" spans="1:288" s="2" customFormat="1" x14ac:dyDescent="0.25">
      <c r="A91" s="12" t="s">
        <v>284</v>
      </c>
      <c r="B91" s="16" t="s">
        <v>93</v>
      </c>
      <c r="C91" s="17">
        <v>4</v>
      </c>
      <c r="D91" s="17">
        <v>7</v>
      </c>
      <c r="E91" s="18">
        <v>3000</v>
      </c>
      <c r="F91" s="48"/>
      <c r="G91" s="54">
        <f t="shared" si="2"/>
        <v>0</v>
      </c>
      <c r="H91" s="58">
        <f t="shared" si="3"/>
        <v>7</v>
      </c>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c r="EO91" s="1"/>
      <c r="EP91" s="1"/>
      <c r="EQ91" s="1"/>
      <c r="ER91" s="1"/>
      <c r="ES91" s="1"/>
      <c r="ET91" s="1"/>
      <c r="EU91" s="1"/>
      <c r="EV91" s="1"/>
      <c r="EW91" s="1"/>
      <c r="EX91" s="1"/>
      <c r="EY91" s="1"/>
      <c r="EZ91" s="1"/>
      <c r="FA91" s="1"/>
      <c r="FB91" s="1"/>
      <c r="FC91" s="1"/>
      <c r="FD91" s="1"/>
      <c r="FE91" s="1"/>
      <c r="FF91" s="1"/>
      <c r="FG91" s="1"/>
      <c r="FH91" s="1"/>
      <c r="FI91" s="1"/>
      <c r="FJ91" s="1"/>
      <c r="FK91" s="1"/>
      <c r="FL91" s="1"/>
      <c r="FM91" s="1"/>
      <c r="FN91" s="1"/>
      <c r="FO91" s="1"/>
      <c r="FP91" s="1"/>
      <c r="FQ91" s="1"/>
      <c r="FR91" s="1"/>
      <c r="FS91" s="1"/>
      <c r="FT91" s="1"/>
      <c r="FU91" s="1"/>
      <c r="FV91" s="1"/>
      <c r="FW91" s="1"/>
      <c r="FX91" s="1"/>
      <c r="FY91" s="1"/>
      <c r="FZ91" s="1"/>
      <c r="GA91" s="1"/>
      <c r="GB91" s="1"/>
      <c r="GC91" s="1"/>
      <c r="GD91" s="1"/>
      <c r="GE91" s="1"/>
      <c r="GF91" s="1"/>
      <c r="GG91" s="1"/>
      <c r="GH91" s="1"/>
      <c r="GI91" s="1"/>
      <c r="GJ91" s="1"/>
      <c r="GK91" s="1"/>
      <c r="GL91" s="1"/>
      <c r="GM91" s="1"/>
      <c r="GN91" s="1"/>
      <c r="GO91" s="1"/>
      <c r="GP91" s="1"/>
      <c r="GQ91" s="1"/>
      <c r="GR91" s="1"/>
      <c r="GS91" s="1"/>
      <c r="GT91" s="1"/>
      <c r="GU91" s="1"/>
      <c r="GV91" s="1"/>
      <c r="GW91" s="1"/>
      <c r="GX91" s="1"/>
      <c r="GY91" s="1"/>
      <c r="GZ91" s="1"/>
      <c r="HA91" s="1"/>
      <c r="HB91" s="1"/>
      <c r="HC91" s="1"/>
      <c r="HD91" s="1"/>
      <c r="HE91" s="1"/>
      <c r="HF91" s="1"/>
      <c r="HG91" s="1"/>
      <c r="HH91" s="1"/>
      <c r="HI91" s="1"/>
      <c r="HJ91" s="1"/>
      <c r="HK91" s="1"/>
      <c r="HL91" s="1"/>
      <c r="HM91" s="1"/>
      <c r="HN91" s="1"/>
      <c r="HO91" s="1"/>
      <c r="HP91" s="1"/>
      <c r="HQ91" s="1"/>
      <c r="HR91" s="1"/>
      <c r="HS91" s="1"/>
      <c r="HT91" s="1"/>
      <c r="HU91" s="1"/>
      <c r="HV91" s="1"/>
      <c r="HW91" s="1"/>
      <c r="HX91" s="1"/>
      <c r="HY91" s="1"/>
      <c r="HZ91" s="1"/>
      <c r="IA91" s="1"/>
      <c r="IB91" s="1"/>
      <c r="IC91" s="1"/>
      <c r="ID91" s="1"/>
      <c r="IE91" s="1"/>
      <c r="IF91" s="1"/>
      <c r="IG91" s="1"/>
      <c r="IH91" s="1"/>
      <c r="II91" s="1"/>
      <c r="IJ91" s="1"/>
      <c r="IK91" s="1"/>
      <c r="IL91" s="1"/>
      <c r="IM91" s="1"/>
      <c r="IN91" s="1"/>
      <c r="IO91" s="1"/>
      <c r="IP91" s="1"/>
      <c r="IQ91" s="1"/>
      <c r="IR91" s="1"/>
      <c r="IS91" s="1"/>
      <c r="IT91" s="1"/>
      <c r="IU91" s="1"/>
      <c r="IV91" s="1"/>
      <c r="IW91" s="1"/>
      <c r="IX91" s="1"/>
      <c r="IY91" s="1"/>
      <c r="IZ91" s="1"/>
      <c r="JA91" s="1"/>
      <c r="JB91" s="1"/>
      <c r="JC91" s="1"/>
      <c r="JD91" s="1"/>
      <c r="JE91" s="1"/>
      <c r="JF91" s="1"/>
      <c r="JG91" s="1"/>
      <c r="JH91" s="1"/>
      <c r="JI91" s="1"/>
      <c r="JJ91" s="1"/>
      <c r="JK91" s="1"/>
      <c r="JL91" s="1"/>
      <c r="JM91" s="1"/>
      <c r="JN91" s="1"/>
      <c r="JO91" s="1"/>
      <c r="JP91" s="1"/>
      <c r="JQ91" s="1"/>
      <c r="JR91" s="1"/>
      <c r="JS91" s="1"/>
      <c r="JT91" s="1"/>
      <c r="JU91" s="1"/>
      <c r="JV91" s="1"/>
      <c r="JW91" s="1"/>
      <c r="JX91" s="1"/>
      <c r="JY91" s="1"/>
      <c r="JZ91" s="1"/>
      <c r="KA91" s="1"/>
      <c r="KB91" s="1"/>
    </row>
    <row r="92" spans="1:288" s="3" customFormat="1" x14ac:dyDescent="0.25">
      <c r="A92" s="12" t="s">
        <v>285</v>
      </c>
      <c r="B92" s="16" t="s">
        <v>92</v>
      </c>
      <c r="C92" s="17">
        <v>6</v>
      </c>
      <c r="D92" s="17">
        <v>11</v>
      </c>
      <c r="E92" s="18">
        <v>8000</v>
      </c>
      <c r="F92" s="48">
        <v>2</v>
      </c>
      <c r="G92" s="54">
        <f t="shared" si="2"/>
        <v>16000</v>
      </c>
      <c r="H92" s="58">
        <f t="shared" si="3"/>
        <v>9</v>
      </c>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c r="BA92" s="4"/>
      <c r="BB92" s="4"/>
      <c r="BC92" s="4"/>
      <c r="BD92" s="4"/>
      <c r="BE92" s="4"/>
      <c r="BF92" s="4"/>
      <c r="BG92" s="4"/>
      <c r="BH92" s="4"/>
      <c r="BI92" s="4"/>
      <c r="BJ92" s="4"/>
      <c r="BK92" s="4"/>
      <c r="BL92" s="4"/>
      <c r="BM92" s="4"/>
      <c r="BN92" s="4"/>
      <c r="BO92" s="4"/>
      <c r="BP92" s="4"/>
      <c r="BQ92" s="4"/>
      <c r="BR92" s="4"/>
      <c r="BS92" s="4"/>
      <c r="BT92" s="4"/>
      <c r="BU92" s="4"/>
      <c r="BV92" s="4"/>
      <c r="BW92" s="4"/>
      <c r="BX92" s="4"/>
      <c r="BY92" s="4"/>
      <c r="BZ92" s="4"/>
      <c r="CA92" s="4"/>
      <c r="CB92" s="4"/>
      <c r="CC92" s="4"/>
      <c r="CD92" s="4"/>
      <c r="CE92" s="4"/>
      <c r="CF92" s="4"/>
      <c r="CG92" s="4"/>
      <c r="CH92" s="4"/>
      <c r="CI92" s="4"/>
      <c r="CJ92" s="4"/>
      <c r="CK92" s="4"/>
      <c r="CL92" s="4"/>
      <c r="CM92" s="4"/>
      <c r="CN92" s="4"/>
      <c r="CO92" s="4"/>
      <c r="CP92" s="4"/>
      <c r="CQ92" s="4"/>
      <c r="CR92" s="4"/>
      <c r="CS92" s="4"/>
      <c r="CT92" s="4"/>
      <c r="CU92" s="4"/>
      <c r="CV92" s="4"/>
      <c r="CW92" s="4"/>
      <c r="CX92" s="4"/>
      <c r="CY92" s="4"/>
      <c r="CZ92" s="4"/>
      <c r="DA92" s="4"/>
      <c r="DB92" s="4"/>
      <c r="DC92" s="4"/>
      <c r="DD92" s="4"/>
      <c r="DE92" s="4"/>
      <c r="DF92" s="4"/>
      <c r="DG92" s="4"/>
      <c r="DH92" s="4"/>
      <c r="DI92" s="4"/>
      <c r="DJ92" s="4"/>
      <c r="DK92" s="4"/>
      <c r="DL92" s="4"/>
      <c r="DM92" s="4"/>
      <c r="DN92" s="4"/>
      <c r="DO92" s="4"/>
      <c r="DP92" s="4"/>
      <c r="DQ92" s="4"/>
      <c r="DR92" s="4"/>
      <c r="DS92" s="4"/>
      <c r="DT92" s="4"/>
      <c r="DU92" s="4"/>
      <c r="DV92" s="4"/>
      <c r="DW92" s="4"/>
      <c r="DX92" s="4"/>
      <c r="DY92" s="4"/>
      <c r="DZ92" s="4"/>
      <c r="EA92" s="4"/>
      <c r="EB92" s="4"/>
      <c r="EC92" s="4"/>
      <c r="ED92" s="4"/>
      <c r="EE92" s="4"/>
      <c r="EF92" s="4"/>
      <c r="EG92" s="4"/>
      <c r="EH92" s="4"/>
      <c r="EI92" s="4"/>
      <c r="EJ92" s="4"/>
      <c r="EK92" s="4"/>
      <c r="EL92" s="4"/>
      <c r="EM92" s="4"/>
      <c r="EN92" s="4"/>
      <c r="EO92" s="4"/>
      <c r="EP92" s="4"/>
      <c r="EQ92" s="4"/>
      <c r="ER92" s="4"/>
      <c r="ES92" s="4"/>
      <c r="ET92" s="4"/>
      <c r="EU92" s="4"/>
      <c r="EV92" s="4"/>
      <c r="EW92" s="4"/>
      <c r="EX92" s="4"/>
      <c r="EY92" s="4"/>
      <c r="EZ92" s="4"/>
      <c r="FA92" s="4"/>
      <c r="FB92" s="4"/>
      <c r="FC92" s="4"/>
      <c r="FD92" s="4"/>
      <c r="FE92" s="4"/>
      <c r="FF92" s="4"/>
      <c r="FG92" s="4"/>
      <c r="FH92" s="4"/>
      <c r="FI92" s="4"/>
      <c r="FJ92" s="4"/>
      <c r="FK92" s="4"/>
      <c r="FL92" s="4"/>
      <c r="FM92" s="4"/>
      <c r="FN92" s="4"/>
      <c r="FO92" s="4"/>
      <c r="FP92" s="4"/>
      <c r="FQ92" s="4"/>
      <c r="FR92" s="4"/>
      <c r="FS92" s="4"/>
      <c r="FT92" s="4"/>
      <c r="FU92" s="4"/>
      <c r="FV92" s="4"/>
      <c r="FW92" s="4"/>
      <c r="FX92" s="4"/>
      <c r="FY92" s="4"/>
      <c r="FZ92" s="4"/>
      <c r="GA92" s="4"/>
      <c r="GB92" s="4"/>
      <c r="GC92" s="4"/>
      <c r="GD92" s="4"/>
      <c r="GE92" s="4"/>
      <c r="GF92" s="4"/>
      <c r="GG92" s="4"/>
      <c r="GH92" s="4"/>
      <c r="GI92" s="4"/>
      <c r="GJ92" s="4"/>
      <c r="GK92" s="4"/>
      <c r="GL92" s="4"/>
      <c r="GM92" s="4"/>
      <c r="GN92" s="4"/>
      <c r="GO92" s="4"/>
      <c r="GP92" s="4"/>
      <c r="GQ92" s="4"/>
      <c r="GR92" s="4"/>
      <c r="GS92" s="4"/>
      <c r="GT92" s="4"/>
      <c r="GU92" s="4"/>
      <c r="GV92" s="4"/>
      <c r="GW92" s="4"/>
      <c r="GX92" s="4"/>
      <c r="GY92" s="4"/>
      <c r="GZ92" s="4"/>
      <c r="HA92" s="4"/>
      <c r="HB92" s="4"/>
      <c r="HC92" s="4"/>
      <c r="HD92" s="4"/>
      <c r="HE92" s="4"/>
      <c r="HF92" s="4"/>
      <c r="HG92" s="4"/>
      <c r="HH92" s="4"/>
      <c r="HI92" s="4"/>
      <c r="HJ92" s="4"/>
      <c r="HK92" s="4"/>
      <c r="HL92" s="4"/>
      <c r="HM92" s="4"/>
      <c r="HN92" s="4"/>
      <c r="HO92" s="4"/>
      <c r="HP92" s="4"/>
      <c r="HQ92" s="4"/>
      <c r="HR92" s="4"/>
      <c r="HS92" s="4"/>
      <c r="HT92" s="4"/>
      <c r="HU92" s="4"/>
      <c r="HV92" s="4"/>
      <c r="HW92" s="4"/>
      <c r="HX92" s="4"/>
      <c r="HY92" s="4"/>
      <c r="HZ92" s="4"/>
      <c r="IA92" s="4"/>
      <c r="IB92" s="4"/>
      <c r="IC92" s="4"/>
      <c r="ID92" s="4"/>
      <c r="IE92" s="4"/>
      <c r="IF92" s="4"/>
      <c r="IG92" s="4"/>
      <c r="IH92" s="4"/>
      <c r="II92" s="4"/>
      <c r="IJ92" s="4"/>
      <c r="IK92" s="4"/>
      <c r="IL92" s="4"/>
      <c r="IM92" s="4"/>
      <c r="IN92" s="4"/>
      <c r="IO92" s="4"/>
      <c r="IP92" s="4"/>
      <c r="IQ92" s="4"/>
      <c r="IR92" s="4"/>
      <c r="IS92" s="4"/>
      <c r="IT92" s="4"/>
      <c r="IU92" s="4"/>
      <c r="IV92" s="4"/>
      <c r="IW92" s="4"/>
      <c r="IX92" s="4"/>
      <c r="IY92" s="4"/>
      <c r="IZ92" s="4"/>
      <c r="JA92" s="4"/>
      <c r="JB92" s="4"/>
      <c r="JC92" s="4"/>
      <c r="JD92" s="4"/>
      <c r="JE92" s="4"/>
      <c r="JF92" s="4"/>
      <c r="JG92" s="4"/>
      <c r="JH92" s="4"/>
      <c r="JI92" s="4"/>
      <c r="JJ92" s="4"/>
      <c r="JK92" s="4"/>
      <c r="JL92" s="4"/>
      <c r="JM92" s="4"/>
      <c r="JN92" s="4"/>
      <c r="JO92" s="4"/>
      <c r="JP92" s="4"/>
      <c r="JQ92" s="4"/>
      <c r="JR92" s="4"/>
      <c r="JS92" s="4"/>
      <c r="JT92" s="4"/>
      <c r="JU92" s="4"/>
      <c r="JV92" s="4"/>
      <c r="JW92" s="4"/>
      <c r="JX92" s="4"/>
      <c r="JY92" s="4"/>
      <c r="JZ92" s="4"/>
      <c r="KA92" s="4"/>
      <c r="KB92" s="4"/>
    </row>
    <row r="93" spans="1:288" s="3" customFormat="1" x14ac:dyDescent="0.25">
      <c r="A93" s="12" t="s">
        <v>286</v>
      </c>
      <c r="B93" s="16" t="s">
        <v>91</v>
      </c>
      <c r="C93" s="17">
        <v>2</v>
      </c>
      <c r="D93" s="17">
        <v>4</v>
      </c>
      <c r="E93" s="18">
        <v>100000</v>
      </c>
      <c r="F93" s="48">
        <v>3</v>
      </c>
      <c r="G93" s="54">
        <f t="shared" si="2"/>
        <v>300000</v>
      </c>
      <c r="H93" s="58">
        <f t="shared" si="3"/>
        <v>1</v>
      </c>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c r="CC93" s="4"/>
      <c r="CD93" s="4"/>
      <c r="CE93" s="4"/>
      <c r="CF93" s="4"/>
      <c r="CG93" s="4"/>
      <c r="CH93" s="4"/>
      <c r="CI93" s="4"/>
      <c r="CJ93" s="4"/>
      <c r="CK93" s="4"/>
      <c r="CL93" s="4"/>
      <c r="CM93" s="4"/>
      <c r="CN93" s="4"/>
      <c r="CO93" s="4"/>
      <c r="CP93" s="4"/>
      <c r="CQ93" s="4"/>
      <c r="CR93" s="4"/>
      <c r="CS93" s="4"/>
      <c r="CT93" s="4"/>
      <c r="CU93" s="4"/>
      <c r="CV93" s="4"/>
      <c r="CW93" s="4"/>
      <c r="CX93" s="4"/>
      <c r="CY93" s="4"/>
      <c r="CZ93" s="4"/>
      <c r="DA93" s="4"/>
      <c r="DB93" s="4"/>
      <c r="DC93" s="4"/>
      <c r="DD93" s="4"/>
      <c r="DE93" s="4"/>
      <c r="DF93" s="4"/>
      <c r="DG93" s="4"/>
      <c r="DH93" s="4"/>
      <c r="DI93" s="4"/>
      <c r="DJ93" s="4"/>
      <c r="DK93" s="4"/>
      <c r="DL93" s="4"/>
      <c r="DM93" s="4"/>
      <c r="DN93" s="4"/>
      <c r="DO93" s="4"/>
      <c r="DP93" s="4"/>
      <c r="DQ93" s="4"/>
      <c r="DR93" s="4"/>
      <c r="DS93" s="4"/>
      <c r="DT93" s="4"/>
      <c r="DU93" s="4"/>
      <c r="DV93" s="4"/>
      <c r="DW93" s="4"/>
      <c r="DX93" s="4"/>
      <c r="DY93" s="4"/>
      <c r="DZ93" s="4"/>
      <c r="EA93" s="4"/>
      <c r="EB93" s="4"/>
      <c r="EC93" s="4"/>
      <c r="ED93" s="4"/>
      <c r="EE93" s="4"/>
      <c r="EF93" s="4"/>
      <c r="EG93" s="4"/>
      <c r="EH93" s="4"/>
      <c r="EI93" s="4"/>
      <c r="EJ93" s="4"/>
      <c r="EK93" s="4"/>
      <c r="EL93" s="4"/>
      <c r="EM93" s="4"/>
      <c r="EN93" s="4"/>
      <c r="EO93" s="4"/>
      <c r="EP93" s="4"/>
      <c r="EQ93" s="4"/>
      <c r="ER93" s="4"/>
      <c r="ES93" s="4"/>
      <c r="ET93" s="4"/>
      <c r="EU93" s="4"/>
      <c r="EV93" s="4"/>
      <c r="EW93" s="4"/>
      <c r="EX93" s="4"/>
      <c r="EY93" s="4"/>
      <c r="EZ93" s="4"/>
      <c r="FA93" s="4"/>
      <c r="FB93" s="4"/>
      <c r="FC93" s="4"/>
      <c r="FD93" s="4"/>
      <c r="FE93" s="4"/>
      <c r="FF93" s="4"/>
      <c r="FG93" s="4"/>
      <c r="FH93" s="4"/>
      <c r="FI93" s="4"/>
      <c r="FJ93" s="4"/>
      <c r="FK93" s="4"/>
      <c r="FL93" s="4"/>
      <c r="FM93" s="4"/>
      <c r="FN93" s="4"/>
      <c r="FO93" s="4"/>
      <c r="FP93" s="4"/>
      <c r="FQ93" s="4"/>
      <c r="FR93" s="4"/>
      <c r="FS93" s="4"/>
      <c r="FT93" s="4"/>
      <c r="FU93" s="4"/>
      <c r="FV93" s="4"/>
      <c r="FW93" s="4"/>
      <c r="FX93" s="4"/>
      <c r="FY93" s="4"/>
      <c r="FZ93" s="4"/>
      <c r="GA93" s="4"/>
      <c r="GB93" s="4"/>
      <c r="GC93" s="4"/>
      <c r="GD93" s="4"/>
      <c r="GE93" s="4"/>
      <c r="GF93" s="4"/>
      <c r="GG93" s="4"/>
      <c r="GH93" s="4"/>
      <c r="GI93" s="4"/>
      <c r="GJ93" s="4"/>
      <c r="GK93" s="4"/>
      <c r="GL93" s="4"/>
      <c r="GM93" s="4"/>
      <c r="GN93" s="4"/>
      <c r="GO93" s="4"/>
      <c r="GP93" s="4"/>
      <c r="GQ93" s="4"/>
      <c r="GR93" s="4"/>
      <c r="GS93" s="4"/>
      <c r="GT93" s="4"/>
      <c r="GU93" s="4"/>
      <c r="GV93" s="4"/>
      <c r="GW93" s="4"/>
      <c r="GX93" s="4"/>
      <c r="GY93" s="4"/>
      <c r="GZ93" s="4"/>
      <c r="HA93" s="4"/>
      <c r="HB93" s="4"/>
      <c r="HC93" s="4"/>
      <c r="HD93" s="4"/>
      <c r="HE93" s="4"/>
      <c r="HF93" s="4"/>
      <c r="HG93" s="4"/>
      <c r="HH93" s="4"/>
      <c r="HI93" s="4"/>
      <c r="HJ93" s="4"/>
      <c r="HK93" s="4"/>
      <c r="HL93" s="4"/>
      <c r="HM93" s="4"/>
      <c r="HN93" s="4"/>
      <c r="HO93" s="4"/>
      <c r="HP93" s="4"/>
      <c r="HQ93" s="4"/>
      <c r="HR93" s="4"/>
      <c r="HS93" s="4"/>
      <c r="HT93" s="4"/>
      <c r="HU93" s="4"/>
      <c r="HV93" s="4"/>
      <c r="HW93" s="4"/>
      <c r="HX93" s="4"/>
      <c r="HY93" s="4"/>
      <c r="HZ93" s="4"/>
      <c r="IA93" s="4"/>
      <c r="IB93" s="4"/>
      <c r="IC93" s="4"/>
      <c r="ID93" s="4"/>
      <c r="IE93" s="4"/>
      <c r="IF93" s="4"/>
      <c r="IG93" s="4"/>
      <c r="IH93" s="4"/>
      <c r="II93" s="4"/>
      <c r="IJ93" s="4"/>
      <c r="IK93" s="4"/>
      <c r="IL93" s="4"/>
      <c r="IM93" s="4"/>
      <c r="IN93" s="4"/>
      <c r="IO93" s="4"/>
      <c r="IP93" s="4"/>
      <c r="IQ93" s="4"/>
      <c r="IR93" s="4"/>
      <c r="IS93" s="4"/>
      <c r="IT93" s="4"/>
      <c r="IU93" s="4"/>
      <c r="IV93" s="4"/>
      <c r="IW93" s="4"/>
      <c r="IX93" s="4"/>
      <c r="IY93" s="4"/>
      <c r="IZ93" s="4"/>
      <c r="JA93" s="4"/>
      <c r="JB93" s="4"/>
      <c r="JC93" s="4"/>
      <c r="JD93" s="4"/>
      <c r="JE93" s="4"/>
      <c r="JF93" s="4"/>
      <c r="JG93" s="4"/>
      <c r="JH93" s="4"/>
      <c r="JI93" s="4"/>
      <c r="JJ93" s="4"/>
      <c r="JK93" s="4"/>
      <c r="JL93" s="4"/>
      <c r="JM93" s="4"/>
      <c r="JN93" s="4"/>
      <c r="JO93" s="4"/>
      <c r="JP93" s="4"/>
      <c r="JQ93" s="4"/>
      <c r="JR93" s="4"/>
      <c r="JS93" s="4"/>
      <c r="JT93" s="4"/>
      <c r="JU93" s="4"/>
      <c r="JV93" s="4"/>
      <c r="JW93" s="4"/>
      <c r="JX93" s="4"/>
      <c r="JY93" s="4"/>
      <c r="JZ93" s="4"/>
      <c r="KA93" s="4"/>
      <c r="KB93" s="4"/>
    </row>
    <row r="94" spans="1:288" s="3" customFormat="1" x14ac:dyDescent="0.25">
      <c r="A94" s="12" t="s">
        <v>287</v>
      </c>
      <c r="B94" s="40" t="s">
        <v>278</v>
      </c>
      <c r="C94" s="17">
        <v>7</v>
      </c>
      <c r="D94" s="17">
        <v>12</v>
      </c>
      <c r="E94" s="18">
        <v>3000</v>
      </c>
      <c r="F94" s="48"/>
      <c r="G94" s="54"/>
      <c r="H94" s="58">
        <f t="shared" si="3"/>
        <v>12</v>
      </c>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c r="BC94" s="4"/>
      <c r="BD94" s="4"/>
      <c r="BE94" s="4"/>
      <c r="BF94" s="4"/>
      <c r="BG94" s="4"/>
      <c r="BH94" s="4"/>
      <c r="BI94" s="4"/>
      <c r="BJ94" s="4"/>
      <c r="BK94" s="4"/>
      <c r="BL94" s="4"/>
      <c r="BM94" s="4"/>
      <c r="BN94" s="4"/>
      <c r="BO94" s="4"/>
      <c r="BP94" s="4"/>
      <c r="BQ94" s="4"/>
      <c r="BR94" s="4"/>
      <c r="BS94" s="4"/>
      <c r="BT94" s="4"/>
      <c r="BU94" s="4"/>
      <c r="BV94" s="4"/>
      <c r="BW94" s="4"/>
      <c r="BX94" s="4"/>
      <c r="BY94" s="4"/>
      <c r="BZ94" s="4"/>
      <c r="CA94" s="4"/>
      <c r="CB94" s="4"/>
      <c r="CC94" s="4"/>
      <c r="CD94" s="4"/>
      <c r="CE94" s="4"/>
      <c r="CF94" s="4"/>
      <c r="CG94" s="4"/>
      <c r="CH94" s="4"/>
      <c r="CI94" s="4"/>
      <c r="CJ94" s="4"/>
      <c r="CK94" s="4"/>
      <c r="CL94" s="4"/>
      <c r="CM94" s="4"/>
      <c r="CN94" s="4"/>
      <c r="CO94" s="4"/>
      <c r="CP94" s="4"/>
      <c r="CQ94" s="4"/>
      <c r="CR94" s="4"/>
      <c r="CS94" s="4"/>
      <c r="CT94" s="4"/>
      <c r="CU94" s="4"/>
      <c r="CV94" s="4"/>
      <c r="CW94" s="4"/>
      <c r="CX94" s="4"/>
      <c r="CY94" s="4"/>
      <c r="CZ94" s="4"/>
      <c r="DA94" s="4"/>
      <c r="DB94" s="4"/>
      <c r="DC94" s="4"/>
      <c r="DD94" s="4"/>
      <c r="DE94" s="4"/>
      <c r="DF94" s="4"/>
      <c r="DG94" s="4"/>
      <c r="DH94" s="4"/>
      <c r="DI94" s="4"/>
      <c r="DJ94" s="4"/>
      <c r="DK94" s="4"/>
      <c r="DL94" s="4"/>
      <c r="DM94" s="4"/>
      <c r="DN94" s="4"/>
      <c r="DO94" s="4"/>
      <c r="DP94" s="4"/>
      <c r="DQ94" s="4"/>
      <c r="DR94" s="4"/>
      <c r="DS94" s="4"/>
      <c r="DT94" s="4"/>
      <c r="DU94" s="4"/>
      <c r="DV94" s="4"/>
      <c r="DW94" s="4"/>
      <c r="DX94" s="4"/>
      <c r="DY94" s="4"/>
      <c r="DZ94" s="4"/>
      <c r="EA94" s="4"/>
      <c r="EB94" s="4"/>
      <c r="EC94" s="4"/>
      <c r="ED94" s="4"/>
      <c r="EE94" s="4"/>
      <c r="EF94" s="4"/>
      <c r="EG94" s="4"/>
      <c r="EH94" s="4"/>
      <c r="EI94" s="4"/>
      <c r="EJ94" s="4"/>
      <c r="EK94" s="4"/>
      <c r="EL94" s="4"/>
      <c r="EM94" s="4"/>
      <c r="EN94" s="4"/>
      <c r="EO94" s="4"/>
      <c r="EP94" s="4"/>
      <c r="EQ94" s="4"/>
      <c r="ER94" s="4"/>
      <c r="ES94" s="4"/>
      <c r="ET94" s="4"/>
      <c r="EU94" s="4"/>
      <c r="EV94" s="4"/>
      <c r="EW94" s="4"/>
      <c r="EX94" s="4"/>
      <c r="EY94" s="4"/>
      <c r="EZ94" s="4"/>
      <c r="FA94" s="4"/>
      <c r="FB94" s="4"/>
      <c r="FC94" s="4"/>
      <c r="FD94" s="4"/>
      <c r="FE94" s="4"/>
      <c r="FF94" s="4"/>
      <c r="FG94" s="4"/>
      <c r="FH94" s="4"/>
      <c r="FI94" s="4"/>
      <c r="FJ94" s="4"/>
      <c r="FK94" s="4"/>
      <c r="FL94" s="4"/>
      <c r="FM94" s="4"/>
      <c r="FN94" s="4"/>
      <c r="FO94" s="4"/>
      <c r="FP94" s="4"/>
      <c r="FQ94" s="4"/>
      <c r="FR94" s="4"/>
      <c r="FS94" s="4"/>
      <c r="FT94" s="4"/>
      <c r="FU94" s="4"/>
      <c r="FV94" s="4"/>
      <c r="FW94" s="4"/>
      <c r="FX94" s="4"/>
      <c r="FY94" s="4"/>
      <c r="FZ94" s="4"/>
      <c r="GA94" s="4"/>
      <c r="GB94" s="4"/>
      <c r="GC94" s="4"/>
      <c r="GD94" s="4"/>
      <c r="GE94" s="4"/>
      <c r="GF94" s="4"/>
      <c r="GG94" s="4"/>
      <c r="GH94" s="4"/>
      <c r="GI94" s="4"/>
      <c r="GJ94" s="4"/>
      <c r="GK94" s="4"/>
      <c r="GL94" s="4"/>
      <c r="GM94" s="4"/>
      <c r="GN94" s="4"/>
      <c r="GO94" s="4"/>
      <c r="GP94" s="4"/>
      <c r="GQ94" s="4"/>
      <c r="GR94" s="4"/>
      <c r="GS94" s="4"/>
      <c r="GT94" s="4"/>
      <c r="GU94" s="4"/>
      <c r="GV94" s="4"/>
      <c r="GW94" s="4"/>
      <c r="GX94" s="4"/>
      <c r="GY94" s="4"/>
      <c r="GZ94" s="4"/>
      <c r="HA94" s="4"/>
      <c r="HB94" s="4"/>
      <c r="HC94" s="4"/>
      <c r="HD94" s="4"/>
      <c r="HE94" s="4"/>
      <c r="HF94" s="4"/>
      <c r="HG94" s="4"/>
      <c r="HH94" s="4"/>
      <c r="HI94" s="4"/>
      <c r="HJ94" s="4"/>
      <c r="HK94" s="4"/>
      <c r="HL94" s="4"/>
      <c r="HM94" s="4"/>
      <c r="HN94" s="4"/>
      <c r="HO94" s="4"/>
      <c r="HP94" s="4"/>
      <c r="HQ94" s="4"/>
      <c r="HR94" s="4"/>
      <c r="HS94" s="4"/>
      <c r="HT94" s="4"/>
      <c r="HU94" s="4"/>
      <c r="HV94" s="4"/>
      <c r="HW94" s="4"/>
      <c r="HX94" s="4"/>
      <c r="HY94" s="4"/>
      <c r="HZ94" s="4"/>
      <c r="IA94" s="4"/>
      <c r="IB94" s="4"/>
      <c r="IC94" s="4"/>
      <c r="ID94" s="4"/>
      <c r="IE94" s="4"/>
      <c r="IF94" s="4"/>
      <c r="IG94" s="4"/>
      <c r="IH94" s="4"/>
      <c r="II94" s="4"/>
      <c r="IJ94" s="4"/>
      <c r="IK94" s="4"/>
      <c r="IL94" s="4"/>
      <c r="IM94" s="4"/>
      <c r="IN94" s="4"/>
      <c r="IO94" s="4"/>
      <c r="IP94" s="4"/>
      <c r="IQ94" s="4"/>
      <c r="IR94" s="4"/>
      <c r="IS94" s="4"/>
      <c r="IT94" s="4"/>
      <c r="IU94" s="4"/>
      <c r="IV94" s="4"/>
      <c r="IW94" s="4"/>
      <c r="IX94" s="4"/>
      <c r="IY94" s="4"/>
      <c r="IZ94" s="4"/>
      <c r="JA94" s="4"/>
      <c r="JB94" s="4"/>
      <c r="JC94" s="4"/>
      <c r="JD94" s="4"/>
      <c r="JE94" s="4"/>
      <c r="JF94" s="4"/>
      <c r="JG94" s="4"/>
      <c r="JH94" s="4"/>
      <c r="JI94" s="4"/>
      <c r="JJ94" s="4"/>
      <c r="JK94" s="4"/>
      <c r="JL94" s="4"/>
      <c r="JM94" s="4"/>
      <c r="JN94" s="4"/>
      <c r="JO94" s="4"/>
      <c r="JP94" s="4"/>
      <c r="JQ94" s="4"/>
      <c r="JR94" s="4"/>
      <c r="JS94" s="4"/>
      <c r="JT94" s="4"/>
      <c r="JU94" s="4"/>
      <c r="JV94" s="4"/>
      <c r="JW94" s="4"/>
      <c r="JX94" s="4"/>
      <c r="JY94" s="4"/>
      <c r="JZ94" s="4"/>
      <c r="KA94" s="4"/>
      <c r="KB94" s="4"/>
    </row>
    <row r="95" spans="1:288" s="3" customFormat="1" x14ac:dyDescent="0.25">
      <c r="A95" s="12" t="s">
        <v>288</v>
      </c>
      <c r="B95" s="16" t="s">
        <v>90</v>
      </c>
      <c r="C95" s="17">
        <v>2</v>
      </c>
      <c r="D95" s="17">
        <v>4</v>
      </c>
      <c r="E95" s="18">
        <v>100000</v>
      </c>
      <c r="F95" s="48">
        <v>4</v>
      </c>
      <c r="G95" s="54">
        <f t="shared" si="2"/>
        <v>400000</v>
      </c>
      <c r="H95" s="58">
        <f t="shared" si="3"/>
        <v>0</v>
      </c>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c r="BC95" s="4"/>
      <c r="BD95" s="4"/>
      <c r="BE95" s="4"/>
      <c r="BF95" s="4"/>
      <c r="BG95" s="4"/>
      <c r="BH95" s="4"/>
      <c r="BI95" s="4"/>
      <c r="BJ95" s="4"/>
      <c r="BK95" s="4"/>
      <c r="BL95" s="4"/>
      <c r="BM95" s="4"/>
      <c r="BN95" s="4"/>
      <c r="BO95" s="4"/>
      <c r="BP95" s="4"/>
      <c r="BQ95" s="4"/>
      <c r="BR95" s="4"/>
      <c r="BS95" s="4"/>
      <c r="BT95" s="4"/>
      <c r="BU95" s="4"/>
      <c r="BV95" s="4"/>
      <c r="BW95" s="4"/>
      <c r="BX95" s="4"/>
      <c r="BY95" s="4"/>
      <c r="BZ95" s="4"/>
      <c r="CA95" s="4"/>
      <c r="CB95" s="4"/>
      <c r="CC95" s="4"/>
      <c r="CD95" s="4"/>
      <c r="CE95" s="4"/>
      <c r="CF95" s="4"/>
      <c r="CG95" s="4"/>
      <c r="CH95" s="4"/>
      <c r="CI95" s="4"/>
      <c r="CJ95" s="4"/>
      <c r="CK95" s="4"/>
      <c r="CL95" s="4"/>
      <c r="CM95" s="4"/>
      <c r="CN95" s="4"/>
      <c r="CO95" s="4"/>
      <c r="CP95" s="4"/>
      <c r="CQ95" s="4"/>
      <c r="CR95" s="4"/>
      <c r="CS95" s="4"/>
      <c r="CT95" s="4"/>
      <c r="CU95" s="4"/>
      <c r="CV95" s="4"/>
      <c r="CW95" s="4"/>
      <c r="CX95" s="4"/>
      <c r="CY95" s="4"/>
      <c r="CZ95" s="4"/>
      <c r="DA95" s="4"/>
      <c r="DB95" s="4"/>
      <c r="DC95" s="4"/>
      <c r="DD95" s="4"/>
      <c r="DE95" s="4"/>
      <c r="DF95" s="4"/>
      <c r="DG95" s="4"/>
      <c r="DH95" s="4"/>
      <c r="DI95" s="4"/>
      <c r="DJ95" s="4"/>
      <c r="DK95" s="4"/>
      <c r="DL95" s="4"/>
      <c r="DM95" s="4"/>
      <c r="DN95" s="4"/>
      <c r="DO95" s="4"/>
      <c r="DP95" s="4"/>
      <c r="DQ95" s="4"/>
      <c r="DR95" s="4"/>
      <c r="DS95" s="4"/>
      <c r="DT95" s="4"/>
      <c r="DU95" s="4"/>
      <c r="DV95" s="4"/>
      <c r="DW95" s="4"/>
      <c r="DX95" s="4"/>
      <c r="DY95" s="4"/>
      <c r="DZ95" s="4"/>
      <c r="EA95" s="4"/>
      <c r="EB95" s="4"/>
      <c r="EC95" s="4"/>
      <c r="ED95" s="4"/>
      <c r="EE95" s="4"/>
      <c r="EF95" s="4"/>
      <c r="EG95" s="4"/>
      <c r="EH95" s="4"/>
      <c r="EI95" s="4"/>
      <c r="EJ95" s="4"/>
      <c r="EK95" s="4"/>
      <c r="EL95" s="4"/>
      <c r="EM95" s="4"/>
      <c r="EN95" s="4"/>
      <c r="EO95" s="4"/>
      <c r="EP95" s="4"/>
      <c r="EQ95" s="4"/>
      <c r="ER95" s="4"/>
      <c r="ES95" s="4"/>
      <c r="ET95" s="4"/>
      <c r="EU95" s="4"/>
      <c r="EV95" s="4"/>
      <c r="EW95" s="4"/>
      <c r="EX95" s="4"/>
      <c r="EY95" s="4"/>
      <c r="EZ95" s="4"/>
      <c r="FA95" s="4"/>
      <c r="FB95" s="4"/>
      <c r="FC95" s="4"/>
      <c r="FD95" s="4"/>
      <c r="FE95" s="4"/>
      <c r="FF95" s="4"/>
      <c r="FG95" s="4"/>
      <c r="FH95" s="4"/>
      <c r="FI95" s="4"/>
      <c r="FJ95" s="4"/>
      <c r="FK95" s="4"/>
      <c r="FL95" s="4"/>
      <c r="FM95" s="4"/>
      <c r="FN95" s="4"/>
      <c r="FO95" s="4"/>
      <c r="FP95" s="4"/>
      <c r="FQ95" s="4"/>
      <c r="FR95" s="4"/>
      <c r="FS95" s="4"/>
      <c r="FT95" s="4"/>
      <c r="FU95" s="4"/>
      <c r="FV95" s="4"/>
      <c r="FW95" s="4"/>
      <c r="FX95" s="4"/>
      <c r="FY95" s="4"/>
      <c r="FZ95" s="4"/>
      <c r="GA95" s="4"/>
      <c r="GB95" s="4"/>
      <c r="GC95" s="4"/>
      <c r="GD95" s="4"/>
      <c r="GE95" s="4"/>
      <c r="GF95" s="4"/>
      <c r="GG95" s="4"/>
      <c r="GH95" s="4"/>
      <c r="GI95" s="4"/>
      <c r="GJ95" s="4"/>
      <c r="GK95" s="4"/>
      <c r="GL95" s="4"/>
      <c r="GM95" s="4"/>
      <c r="GN95" s="4"/>
      <c r="GO95" s="4"/>
      <c r="GP95" s="4"/>
      <c r="GQ95" s="4"/>
      <c r="GR95" s="4"/>
      <c r="GS95" s="4"/>
      <c r="GT95" s="4"/>
      <c r="GU95" s="4"/>
      <c r="GV95" s="4"/>
      <c r="GW95" s="4"/>
      <c r="GX95" s="4"/>
      <c r="GY95" s="4"/>
      <c r="GZ95" s="4"/>
      <c r="HA95" s="4"/>
      <c r="HB95" s="4"/>
      <c r="HC95" s="4"/>
      <c r="HD95" s="4"/>
      <c r="HE95" s="4"/>
      <c r="HF95" s="4"/>
      <c r="HG95" s="4"/>
      <c r="HH95" s="4"/>
      <c r="HI95" s="4"/>
      <c r="HJ95" s="4"/>
      <c r="HK95" s="4"/>
      <c r="HL95" s="4"/>
      <c r="HM95" s="4"/>
      <c r="HN95" s="4"/>
      <c r="HO95" s="4"/>
      <c r="HP95" s="4"/>
      <c r="HQ95" s="4"/>
      <c r="HR95" s="4"/>
      <c r="HS95" s="4"/>
      <c r="HT95" s="4"/>
      <c r="HU95" s="4"/>
      <c r="HV95" s="4"/>
      <c r="HW95" s="4"/>
      <c r="HX95" s="4"/>
      <c r="HY95" s="4"/>
      <c r="HZ95" s="4"/>
      <c r="IA95" s="4"/>
      <c r="IB95" s="4"/>
      <c r="IC95" s="4"/>
      <c r="ID95" s="4"/>
      <c r="IE95" s="4"/>
      <c r="IF95" s="4"/>
      <c r="IG95" s="4"/>
      <c r="IH95" s="4"/>
      <c r="II95" s="4"/>
      <c r="IJ95" s="4"/>
      <c r="IK95" s="4"/>
      <c r="IL95" s="4"/>
      <c r="IM95" s="4"/>
      <c r="IN95" s="4"/>
      <c r="IO95" s="4"/>
      <c r="IP95" s="4"/>
      <c r="IQ95" s="4"/>
      <c r="IR95" s="4"/>
      <c r="IS95" s="4"/>
      <c r="IT95" s="4"/>
      <c r="IU95" s="4"/>
      <c r="IV95" s="4"/>
      <c r="IW95" s="4"/>
      <c r="IX95" s="4"/>
      <c r="IY95" s="4"/>
      <c r="IZ95" s="4"/>
      <c r="JA95" s="4"/>
      <c r="JB95" s="4"/>
      <c r="JC95" s="4"/>
      <c r="JD95" s="4"/>
      <c r="JE95" s="4"/>
      <c r="JF95" s="4"/>
      <c r="JG95" s="4"/>
      <c r="JH95" s="4"/>
      <c r="JI95" s="4"/>
      <c r="JJ95" s="4"/>
      <c r="JK95" s="4"/>
      <c r="JL95" s="4"/>
      <c r="JM95" s="4"/>
      <c r="JN95" s="4"/>
      <c r="JO95" s="4"/>
      <c r="JP95" s="4"/>
      <c r="JQ95" s="4"/>
      <c r="JR95" s="4"/>
      <c r="JS95" s="4"/>
      <c r="JT95" s="4"/>
      <c r="JU95" s="4"/>
      <c r="JV95" s="4"/>
      <c r="JW95" s="4"/>
      <c r="JX95" s="4"/>
      <c r="JY95" s="4"/>
      <c r="JZ95" s="4"/>
      <c r="KA95" s="4"/>
      <c r="KB95" s="4"/>
    </row>
    <row r="96" spans="1:288" s="2" customFormat="1" x14ac:dyDescent="0.25">
      <c r="A96" s="25">
        <v>3</v>
      </c>
      <c r="B96" s="23" t="s">
        <v>89</v>
      </c>
      <c r="C96" s="24"/>
      <c r="D96" s="24"/>
      <c r="E96" s="24"/>
      <c r="F96" s="49"/>
      <c r="G96" s="49"/>
      <c r="H96" s="59"/>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c r="IT96" s="1"/>
      <c r="IU96" s="1"/>
      <c r="IV96" s="1"/>
      <c r="IW96" s="1"/>
      <c r="IX96" s="1"/>
      <c r="IY96" s="1"/>
      <c r="IZ96" s="1"/>
      <c r="JA96" s="1"/>
      <c r="JB96" s="1"/>
      <c r="JC96" s="1"/>
      <c r="JD96" s="1"/>
      <c r="JE96" s="1"/>
      <c r="JF96" s="1"/>
      <c r="JG96" s="1"/>
      <c r="JH96" s="1"/>
      <c r="JI96" s="1"/>
      <c r="JJ96" s="1"/>
      <c r="JK96" s="1"/>
      <c r="JL96" s="1"/>
      <c r="JM96" s="1"/>
      <c r="JN96" s="1"/>
      <c r="JO96" s="1"/>
      <c r="JP96" s="1"/>
      <c r="JQ96" s="1"/>
      <c r="JR96" s="1"/>
      <c r="JS96" s="1"/>
      <c r="JT96" s="1"/>
      <c r="JU96" s="1"/>
      <c r="JV96" s="1"/>
      <c r="JW96" s="1"/>
      <c r="JX96" s="1"/>
      <c r="JY96" s="1"/>
      <c r="JZ96" s="1"/>
      <c r="KA96" s="1"/>
      <c r="KB96" s="1"/>
    </row>
    <row r="97" spans="1:288" s="2" customFormat="1" x14ac:dyDescent="0.25">
      <c r="A97" s="12" t="s">
        <v>88</v>
      </c>
      <c r="B97" s="16" t="s">
        <v>237</v>
      </c>
      <c r="C97" s="17">
        <v>10</v>
      </c>
      <c r="D97" s="17">
        <v>18</v>
      </c>
      <c r="E97" s="18">
        <v>5000</v>
      </c>
      <c r="F97" s="48">
        <v>1</v>
      </c>
      <c r="G97" s="54">
        <f t="shared" ref="G97:G121" si="4">F97*E97</f>
        <v>5000</v>
      </c>
      <c r="H97" s="58">
        <f t="shared" si="3"/>
        <v>17</v>
      </c>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c r="EO97" s="1"/>
      <c r="EP97" s="1"/>
      <c r="EQ97" s="1"/>
      <c r="ER97" s="1"/>
      <c r="ES97" s="1"/>
      <c r="ET97" s="1"/>
      <c r="EU97" s="1"/>
      <c r="EV97" s="1"/>
      <c r="EW97" s="1"/>
      <c r="EX97" s="1"/>
      <c r="EY97" s="1"/>
      <c r="EZ97" s="1"/>
      <c r="FA97" s="1"/>
      <c r="FB97" s="1"/>
      <c r="FC97" s="1"/>
      <c r="FD97" s="1"/>
      <c r="FE97" s="1"/>
      <c r="FF97" s="1"/>
      <c r="FG97" s="1"/>
      <c r="FH97" s="1"/>
      <c r="FI97" s="1"/>
      <c r="FJ97" s="1"/>
      <c r="FK97" s="1"/>
      <c r="FL97" s="1"/>
      <c r="FM97" s="1"/>
      <c r="FN97" s="1"/>
      <c r="FO97" s="1"/>
      <c r="FP97" s="1"/>
      <c r="FQ97" s="1"/>
      <c r="FR97" s="1"/>
      <c r="FS97" s="1"/>
      <c r="FT97" s="1"/>
      <c r="FU97" s="1"/>
      <c r="FV97" s="1"/>
      <c r="FW97" s="1"/>
      <c r="FX97" s="1"/>
      <c r="FY97" s="1"/>
      <c r="FZ97" s="1"/>
      <c r="GA97" s="1"/>
      <c r="GB97" s="1"/>
      <c r="GC97" s="1"/>
      <c r="GD97" s="1"/>
      <c r="GE97" s="1"/>
      <c r="GF97" s="1"/>
      <c r="GG97" s="1"/>
      <c r="GH97" s="1"/>
      <c r="GI97" s="1"/>
      <c r="GJ97" s="1"/>
      <c r="GK97" s="1"/>
      <c r="GL97" s="1"/>
      <c r="GM97" s="1"/>
      <c r="GN97" s="1"/>
      <c r="GO97" s="1"/>
      <c r="GP97" s="1"/>
      <c r="GQ97" s="1"/>
      <c r="GR97" s="1"/>
      <c r="GS97" s="1"/>
      <c r="GT97" s="1"/>
      <c r="GU97" s="1"/>
      <c r="GV97" s="1"/>
      <c r="GW97" s="1"/>
      <c r="GX97" s="1"/>
      <c r="GY97" s="1"/>
      <c r="GZ97" s="1"/>
      <c r="HA97" s="1"/>
      <c r="HB97" s="1"/>
      <c r="HC97" s="1"/>
      <c r="HD97" s="1"/>
      <c r="HE97" s="1"/>
      <c r="HF97" s="1"/>
      <c r="HG97" s="1"/>
      <c r="HH97" s="1"/>
      <c r="HI97" s="1"/>
      <c r="HJ97" s="1"/>
      <c r="HK97" s="1"/>
      <c r="HL97" s="1"/>
      <c r="HM97" s="1"/>
      <c r="HN97" s="1"/>
      <c r="HO97" s="1"/>
      <c r="HP97" s="1"/>
      <c r="HQ97" s="1"/>
      <c r="HR97" s="1"/>
      <c r="HS97" s="1"/>
      <c r="HT97" s="1"/>
      <c r="HU97" s="1"/>
      <c r="HV97" s="1"/>
      <c r="HW97" s="1"/>
      <c r="HX97" s="1"/>
      <c r="HY97" s="1"/>
      <c r="HZ97" s="1"/>
      <c r="IA97" s="1"/>
      <c r="IB97" s="1"/>
      <c r="IC97" s="1"/>
      <c r="ID97" s="1"/>
      <c r="IE97" s="1"/>
      <c r="IF97" s="1"/>
      <c r="IG97" s="1"/>
      <c r="IH97" s="1"/>
      <c r="II97" s="1"/>
      <c r="IJ97" s="1"/>
      <c r="IK97" s="1"/>
      <c r="IL97" s="1"/>
      <c r="IM97" s="1"/>
      <c r="IN97" s="1"/>
      <c r="IO97" s="1"/>
      <c r="IP97" s="1"/>
      <c r="IQ97" s="1"/>
      <c r="IR97" s="1"/>
      <c r="IS97" s="1"/>
      <c r="IT97" s="1"/>
      <c r="IU97" s="1"/>
      <c r="IV97" s="1"/>
      <c r="IW97" s="1"/>
      <c r="IX97" s="1"/>
      <c r="IY97" s="1"/>
      <c r="IZ97" s="1"/>
      <c r="JA97" s="1"/>
      <c r="JB97" s="1"/>
      <c r="JC97" s="1"/>
      <c r="JD97" s="1"/>
      <c r="JE97" s="1"/>
      <c r="JF97" s="1"/>
      <c r="JG97" s="1"/>
      <c r="JH97" s="1"/>
      <c r="JI97" s="1"/>
      <c r="JJ97" s="1"/>
      <c r="JK97" s="1"/>
      <c r="JL97" s="1"/>
      <c r="JM97" s="1"/>
      <c r="JN97" s="1"/>
      <c r="JO97" s="1"/>
      <c r="JP97" s="1"/>
      <c r="JQ97" s="1"/>
      <c r="JR97" s="1"/>
      <c r="JS97" s="1"/>
      <c r="JT97" s="1"/>
      <c r="JU97" s="1"/>
      <c r="JV97" s="1"/>
      <c r="JW97" s="1"/>
      <c r="JX97" s="1"/>
      <c r="JY97" s="1"/>
      <c r="JZ97" s="1"/>
      <c r="KA97" s="1"/>
      <c r="KB97" s="1"/>
    </row>
    <row r="98" spans="1:288" s="2" customFormat="1" x14ac:dyDescent="0.25">
      <c r="A98" s="12" t="s">
        <v>86</v>
      </c>
      <c r="B98" s="16" t="s">
        <v>87</v>
      </c>
      <c r="C98" s="17">
        <v>30</v>
      </c>
      <c r="D98" s="17">
        <v>53</v>
      </c>
      <c r="E98" s="18">
        <v>5000</v>
      </c>
      <c r="F98" s="48">
        <v>11</v>
      </c>
      <c r="G98" s="54">
        <f t="shared" si="4"/>
        <v>55000</v>
      </c>
      <c r="H98" s="58">
        <f t="shared" si="3"/>
        <v>42</v>
      </c>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c r="EO98" s="1"/>
      <c r="EP98" s="1"/>
      <c r="EQ98" s="1"/>
      <c r="ER98" s="1"/>
      <c r="ES98" s="1"/>
      <c r="ET98" s="1"/>
      <c r="EU98" s="1"/>
      <c r="EV98" s="1"/>
      <c r="EW98" s="1"/>
      <c r="EX98" s="1"/>
      <c r="EY98" s="1"/>
      <c r="EZ98" s="1"/>
      <c r="FA98" s="1"/>
      <c r="FB98" s="1"/>
      <c r="FC98" s="1"/>
      <c r="FD98" s="1"/>
      <c r="FE98" s="1"/>
      <c r="FF98" s="1"/>
      <c r="FG98" s="1"/>
      <c r="FH98" s="1"/>
      <c r="FI98" s="1"/>
      <c r="FJ98" s="1"/>
      <c r="FK98" s="1"/>
      <c r="FL98" s="1"/>
      <c r="FM98" s="1"/>
      <c r="FN98" s="1"/>
      <c r="FO98" s="1"/>
      <c r="FP98" s="1"/>
      <c r="FQ98" s="1"/>
      <c r="FR98" s="1"/>
      <c r="FS98" s="1"/>
      <c r="FT98" s="1"/>
      <c r="FU98" s="1"/>
      <c r="FV98" s="1"/>
      <c r="FW98" s="1"/>
      <c r="FX98" s="1"/>
      <c r="FY98" s="1"/>
      <c r="FZ98" s="1"/>
      <c r="GA98" s="1"/>
      <c r="GB98" s="1"/>
      <c r="GC98" s="1"/>
      <c r="GD98" s="1"/>
      <c r="GE98" s="1"/>
      <c r="GF98" s="1"/>
      <c r="GG98" s="1"/>
      <c r="GH98" s="1"/>
      <c r="GI98" s="1"/>
      <c r="GJ98" s="1"/>
      <c r="GK98" s="1"/>
      <c r="GL98" s="1"/>
      <c r="GM98" s="1"/>
      <c r="GN98" s="1"/>
      <c r="GO98" s="1"/>
      <c r="GP98" s="1"/>
      <c r="GQ98" s="1"/>
      <c r="GR98" s="1"/>
      <c r="GS98" s="1"/>
      <c r="GT98" s="1"/>
      <c r="GU98" s="1"/>
      <c r="GV98" s="1"/>
      <c r="GW98" s="1"/>
      <c r="GX98" s="1"/>
      <c r="GY98" s="1"/>
      <c r="GZ98" s="1"/>
      <c r="HA98" s="1"/>
      <c r="HB98" s="1"/>
      <c r="HC98" s="1"/>
      <c r="HD98" s="1"/>
      <c r="HE98" s="1"/>
      <c r="HF98" s="1"/>
      <c r="HG98" s="1"/>
      <c r="HH98" s="1"/>
      <c r="HI98" s="1"/>
      <c r="HJ98" s="1"/>
      <c r="HK98" s="1"/>
      <c r="HL98" s="1"/>
      <c r="HM98" s="1"/>
      <c r="HN98" s="1"/>
      <c r="HO98" s="1"/>
      <c r="HP98" s="1"/>
      <c r="HQ98" s="1"/>
      <c r="HR98" s="1"/>
      <c r="HS98" s="1"/>
      <c r="HT98" s="1"/>
      <c r="HU98" s="1"/>
      <c r="HV98" s="1"/>
      <c r="HW98" s="1"/>
      <c r="HX98" s="1"/>
      <c r="HY98" s="1"/>
      <c r="HZ98" s="1"/>
      <c r="IA98" s="1"/>
      <c r="IB98" s="1"/>
      <c r="IC98" s="1"/>
      <c r="ID98" s="1"/>
      <c r="IE98" s="1"/>
      <c r="IF98" s="1"/>
      <c r="IG98" s="1"/>
      <c r="IH98" s="1"/>
      <c r="II98" s="1"/>
      <c r="IJ98" s="1"/>
      <c r="IK98" s="1"/>
      <c r="IL98" s="1"/>
      <c r="IM98" s="1"/>
      <c r="IN98" s="1"/>
      <c r="IO98" s="1"/>
      <c r="IP98" s="1"/>
      <c r="IQ98" s="1"/>
      <c r="IR98" s="1"/>
      <c r="IS98" s="1"/>
      <c r="IT98" s="1"/>
      <c r="IU98" s="1"/>
      <c r="IV98" s="1"/>
      <c r="IW98" s="1"/>
      <c r="IX98" s="1"/>
      <c r="IY98" s="1"/>
      <c r="IZ98" s="1"/>
      <c r="JA98" s="1"/>
      <c r="JB98" s="1"/>
      <c r="JC98" s="1"/>
      <c r="JD98" s="1"/>
      <c r="JE98" s="1"/>
      <c r="JF98" s="1"/>
      <c r="JG98" s="1"/>
      <c r="JH98" s="1"/>
      <c r="JI98" s="1"/>
      <c r="JJ98" s="1"/>
      <c r="JK98" s="1"/>
      <c r="JL98" s="1"/>
      <c r="JM98" s="1"/>
      <c r="JN98" s="1"/>
      <c r="JO98" s="1"/>
      <c r="JP98" s="1"/>
      <c r="JQ98" s="1"/>
      <c r="JR98" s="1"/>
      <c r="JS98" s="1"/>
      <c r="JT98" s="1"/>
      <c r="JU98" s="1"/>
      <c r="JV98" s="1"/>
      <c r="JW98" s="1"/>
      <c r="JX98" s="1"/>
      <c r="JY98" s="1"/>
      <c r="JZ98" s="1"/>
      <c r="KA98" s="1"/>
      <c r="KB98" s="1"/>
    </row>
    <row r="99" spans="1:288" s="2" customFormat="1" x14ac:dyDescent="0.25">
      <c r="A99" s="12" t="s">
        <v>84</v>
      </c>
      <c r="B99" s="16" t="s">
        <v>85</v>
      </c>
      <c r="C99" s="17">
        <v>30</v>
      </c>
      <c r="D99" s="17">
        <v>53</v>
      </c>
      <c r="E99" s="18">
        <v>5000</v>
      </c>
      <c r="F99" s="48">
        <v>5</v>
      </c>
      <c r="G99" s="54">
        <f t="shared" si="4"/>
        <v>25000</v>
      </c>
      <c r="H99" s="58">
        <f t="shared" si="3"/>
        <v>48</v>
      </c>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c r="EO99" s="1"/>
      <c r="EP99" s="1"/>
      <c r="EQ99" s="1"/>
      <c r="ER99" s="1"/>
      <c r="ES99" s="1"/>
      <c r="ET99" s="1"/>
      <c r="EU99" s="1"/>
      <c r="EV99" s="1"/>
      <c r="EW99" s="1"/>
      <c r="EX99" s="1"/>
      <c r="EY99" s="1"/>
      <c r="EZ99" s="1"/>
      <c r="FA99" s="1"/>
      <c r="FB99" s="1"/>
      <c r="FC99" s="1"/>
      <c r="FD99" s="1"/>
      <c r="FE99" s="1"/>
      <c r="FF99" s="1"/>
      <c r="FG99" s="1"/>
      <c r="FH99" s="1"/>
      <c r="FI99" s="1"/>
      <c r="FJ99" s="1"/>
      <c r="FK99" s="1"/>
      <c r="FL99" s="1"/>
      <c r="FM99" s="1"/>
      <c r="FN99" s="1"/>
      <c r="FO99" s="1"/>
      <c r="FP99" s="1"/>
      <c r="FQ99" s="1"/>
      <c r="FR99" s="1"/>
      <c r="FS99" s="1"/>
      <c r="FT99" s="1"/>
      <c r="FU99" s="1"/>
      <c r="FV99" s="1"/>
      <c r="FW99" s="1"/>
      <c r="FX99" s="1"/>
      <c r="FY99" s="1"/>
      <c r="FZ99" s="1"/>
      <c r="GA99" s="1"/>
      <c r="GB99" s="1"/>
      <c r="GC99" s="1"/>
      <c r="GD99" s="1"/>
      <c r="GE99" s="1"/>
      <c r="GF99" s="1"/>
      <c r="GG99" s="1"/>
      <c r="GH99" s="1"/>
      <c r="GI99" s="1"/>
      <c r="GJ99" s="1"/>
      <c r="GK99" s="1"/>
      <c r="GL99" s="1"/>
      <c r="GM99" s="1"/>
      <c r="GN99" s="1"/>
      <c r="GO99" s="1"/>
      <c r="GP99" s="1"/>
      <c r="GQ99" s="1"/>
      <c r="GR99" s="1"/>
      <c r="GS99" s="1"/>
      <c r="GT99" s="1"/>
      <c r="GU99" s="1"/>
      <c r="GV99" s="1"/>
      <c r="GW99" s="1"/>
      <c r="GX99" s="1"/>
      <c r="GY99" s="1"/>
      <c r="GZ99" s="1"/>
      <c r="HA99" s="1"/>
      <c r="HB99" s="1"/>
      <c r="HC99" s="1"/>
      <c r="HD99" s="1"/>
      <c r="HE99" s="1"/>
      <c r="HF99" s="1"/>
      <c r="HG99" s="1"/>
      <c r="HH99" s="1"/>
      <c r="HI99" s="1"/>
      <c r="HJ99" s="1"/>
      <c r="HK99" s="1"/>
      <c r="HL99" s="1"/>
      <c r="HM99" s="1"/>
      <c r="HN99" s="1"/>
      <c r="HO99" s="1"/>
      <c r="HP99" s="1"/>
      <c r="HQ99" s="1"/>
      <c r="HR99" s="1"/>
      <c r="HS99" s="1"/>
      <c r="HT99" s="1"/>
      <c r="HU99" s="1"/>
      <c r="HV99" s="1"/>
      <c r="HW99" s="1"/>
      <c r="HX99" s="1"/>
      <c r="HY99" s="1"/>
      <c r="HZ99" s="1"/>
      <c r="IA99" s="1"/>
      <c r="IB99" s="1"/>
      <c r="IC99" s="1"/>
      <c r="ID99" s="1"/>
      <c r="IE99" s="1"/>
      <c r="IF99" s="1"/>
      <c r="IG99" s="1"/>
      <c r="IH99" s="1"/>
      <c r="II99" s="1"/>
      <c r="IJ99" s="1"/>
      <c r="IK99" s="1"/>
      <c r="IL99" s="1"/>
      <c r="IM99" s="1"/>
      <c r="IN99" s="1"/>
      <c r="IO99" s="1"/>
      <c r="IP99" s="1"/>
      <c r="IQ99" s="1"/>
      <c r="IR99" s="1"/>
      <c r="IS99" s="1"/>
      <c r="IT99" s="1"/>
      <c r="IU99" s="1"/>
      <c r="IV99" s="1"/>
      <c r="IW99" s="1"/>
      <c r="IX99" s="1"/>
      <c r="IY99" s="1"/>
      <c r="IZ99" s="1"/>
      <c r="JA99" s="1"/>
      <c r="JB99" s="1"/>
      <c r="JC99" s="1"/>
      <c r="JD99" s="1"/>
      <c r="JE99" s="1"/>
      <c r="JF99" s="1"/>
      <c r="JG99" s="1"/>
      <c r="JH99" s="1"/>
      <c r="JI99" s="1"/>
      <c r="JJ99" s="1"/>
      <c r="JK99" s="1"/>
      <c r="JL99" s="1"/>
      <c r="JM99" s="1"/>
      <c r="JN99" s="1"/>
      <c r="JO99" s="1"/>
      <c r="JP99" s="1"/>
      <c r="JQ99" s="1"/>
      <c r="JR99" s="1"/>
      <c r="JS99" s="1"/>
      <c r="JT99" s="1"/>
      <c r="JU99" s="1"/>
      <c r="JV99" s="1"/>
      <c r="JW99" s="1"/>
      <c r="JX99" s="1"/>
      <c r="JY99" s="1"/>
      <c r="JZ99" s="1"/>
      <c r="KA99" s="1"/>
      <c r="KB99" s="1"/>
    </row>
    <row r="100" spans="1:288" s="2" customFormat="1" x14ac:dyDescent="0.25">
      <c r="A100" s="12" t="s">
        <v>82</v>
      </c>
      <c r="B100" s="16" t="s">
        <v>83</v>
      </c>
      <c r="C100" s="17">
        <v>15</v>
      </c>
      <c r="D100" s="17">
        <v>26</v>
      </c>
      <c r="E100" s="18">
        <v>5000</v>
      </c>
      <c r="F100" s="48">
        <v>2</v>
      </c>
      <c r="G100" s="54">
        <f t="shared" si="4"/>
        <v>10000</v>
      </c>
      <c r="H100" s="58">
        <f t="shared" si="3"/>
        <v>24</v>
      </c>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c r="EO100" s="1"/>
      <c r="EP100" s="1"/>
      <c r="EQ100" s="1"/>
      <c r="ER100" s="1"/>
      <c r="ES100" s="1"/>
      <c r="ET100" s="1"/>
      <c r="EU100" s="1"/>
      <c r="EV100" s="1"/>
      <c r="EW100" s="1"/>
      <c r="EX100" s="1"/>
      <c r="EY100" s="1"/>
      <c r="EZ100" s="1"/>
      <c r="FA100" s="1"/>
      <c r="FB100" s="1"/>
      <c r="FC100" s="1"/>
      <c r="FD100" s="1"/>
      <c r="FE100" s="1"/>
      <c r="FF100" s="1"/>
      <c r="FG100" s="1"/>
      <c r="FH100" s="1"/>
      <c r="FI100" s="1"/>
      <c r="FJ100" s="1"/>
      <c r="FK100" s="1"/>
      <c r="FL100" s="1"/>
      <c r="FM100" s="1"/>
      <c r="FN100" s="1"/>
      <c r="FO100" s="1"/>
      <c r="FP100" s="1"/>
      <c r="FQ100" s="1"/>
      <c r="FR100" s="1"/>
      <c r="FS100" s="1"/>
      <c r="FT100" s="1"/>
      <c r="FU100" s="1"/>
      <c r="FV100" s="1"/>
      <c r="FW100" s="1"/>
      <c r="FX100" s="1"/>
      <c r="FY100" s="1"/>
      <c r="FZ100" s="1"/>
      <c r="GA100" s="1"/>
      <c r="GB100" s="1"/>
      <c r="GC100" s="1"/>
      <c r="GD100" s="1"/>
      <c r="GE100" s="1"/>
      <c r="GF100" s="1"/>
      <c r="GG100" s="1"/>
      <c r="GH100" s="1"/>
      <c r="GI100" s="1"/>
      <c r="GJ100" s="1"/>
      <c r="GK100" s="1"/>
      <c r="GL100" s="1"/>
      <c r="GM100" s="1"/>
      <c r="GN100" s="1"/>
      <c r="GO100" s="1"/>
      <c r="GP100" s="1"/>
      <c r="GQ100" s="1"/>
      <c r="GR100" s="1"/>
      <c r="GS100" s="1"/>
      <c r="GT100" s="1"/>
      <c r="GU100" s="1"/>
      <c r="GV100" s="1"/>
      <c r="GW100" s="1"/>
      <c r="GX100" s="1"/>
      <c r="GY100" s="1"/>
      <c r="GZ100" s="1"/>
      <c r="HA100" s="1"/>
      <c r="HB100" s="1"/>
      <c r="HC100" s="1"/>
      <c r="HD100" s="1"/>
      <c r="HE100" s="1"/>
      <c r="HF100" s="1"/>
      <c r="HG100" s="1"/>
      <c r="HH100" s="1"/>
      <c r="HI100" s="1"/>
      <c r="HJ100" s="1"/>
      <c r="HK100" s="1"/>
      <c r="HL100" s="1"/>
      <c r="HM100" s="1"/>
      <c r="HN100" s="1"/>
      <c r="HO100" s="1"/>
      <c r="HP100" s="1"/>
      <c r="HQ100" s="1"/>
      <c r="HR100" s="1"/>
      <c r="HS100" s="1"/>
      <c r="HT100" s="1"/>
      <c r="HU100" s="1"/>
      <c r="HV100" s="1"/>
      <c r="HW100" s="1"/>
      <c r="HX100" s="1"/>
      <c r="HY100" s="1"/>
      <c r="HZ100" s="1"/>
      <c r="IA100" s="1"/>
      <c r="IB100" s="1"/>
      <c r="IC100" s="1"/>
      <c r="ID100" s="1"/>
      <c r="IE100" s="1"/>
      <c r="IF100" s="1"/>
      <c r="IG100" s="1"/>
      <c r="IH100" s="1"/>
      <c r="II100" s="1"/>
      <c r="IJ100" s="1"/>
      <c r="IK100" s="1"/>
      <c r="IL100" s="1"/>
      <c r="IM100" s="1"/>
      <c r="IN100" s="1"/>
      <c r="IO100" s="1"/>
      <c r="IP100" s="1"/>
      <c r="IQ100" s="1"/>
      <c r="IR100" s="1"/>
      <c r="IS100" s="1"/>
      <c r="IT100" s="1"/>
      <c r="IU100" s="1"/>
      <c r="IV100" s="1"/>
      <c r="IW100" s="1"/>
      <c r="IX100" s="1"/>
      <c r="IY100" s="1"/>
      <c r="IZ100" s="1"/>
      <c r="JA100" s="1"/>
      <c r="JB100" s="1"/>
      <c r="JC100" s="1"/>
      <c r="JD100" s="1"/>
      <c r="JE100" s="1"/>
      <c r="JF100" s="1"/>
      <c r="JG100" s="1"/>
      <c r="JH100" s="1"/>
      <c r="JI100" s="1"/>
      <c r="JJ100" s="1"/>
      <c r="JK100" s="1"/>
      <c r="JL100" s="1"/>
      <c r="JM100" s="1"/>
      <c r="JN100" s="1"/>
      <c r="JO100" s="1"/>
      <c r="JP100" s="1"/>
      <c r="JQ100" s="1"/>
      <c r="JR100" s="1"/>
      <c r="JS100" s="1"/>
      <c r="JT100" s="1"/>
      <c r="JU100" s="1"/>
      <c r="JV100" s="1"/>
      <c r="JW100" s="1"/>
      <c r="JX100" s="1"/>
      <c r="JY100" s="1"/>
      <c r="JZ100" s="1"/>
      <c r="KA100" s="1"/>
      <c r="KB100" s="1"/>
    </row>
    <row r="101" spans="1:288" s="2" customFormat="1" x14ac:dyDescent="0.25">
      <c r="A101" s="12" t="s">
        <v>80</v>
      </c>
      <c r="B101" s="19" t="s">
        <v>81</v>
      </c>
      <c r="C101" s="17">
        <v>15</v>
      </c>
      <c r="D101" s="17">
        <v>26</v>
      </c>
      <c r="E101" s="18">
        <v>5000</v>
      </c>
      <c r="F101" s="48">
        <v>8</v>
      </c>
      <c r="G101" s="54">
        <f t="shared" si="4"/>
        <v>40000</v>
      </c>
      <c r="H101" s="58">
        <f t="shared" si="3"/>
        <v>18</v>
      </c>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c r="EO101" s="1"/>
      <c r="EP101" s="1"/>
      <c r="EQ101" s="1"/>
      <c r="ER101" s="1"/>
      <c r="ES101" s="1"/>
      <c r="ET101" s="1"/>
      <c r="EU101" s="1"/>
      <c r="EV101" s="1"/>
      <c r="EW101" s="1"/>
      <c r="EX101" s="1"/>
      <c r="EY101" s="1"/>
      <c r="EZ101" s="1"/>
      <c r="FA101" s="1"/>
      <c r="FB101" s="1"/>
      <c r="FC101" s="1"/>
      <c r="FD101" s="1"/>
      <c r="FE101" s="1"/>
      <c r="FF101" s="1"/>
      <c r="FG101" s="1"/>
      <c r="FH101" s="1"/>
      <c r="FI101" s="1"/>
      <c r="FJ101" s="1"/>
      <c r="FK101" s="1"/>
      <c r="FL101" s="1"/>
      <c r="FM101" s="1"/>
      <c r="FN101" s="1"/>
      <c r="FO101" s="1"/>
      <c r="FP101" s="1"/>
      <c r="FQ101" s="1"/>
      <c r="FR101" s="1"/>
      <c r="FS101" s="1"/>
      <c r="FT101" s="1"/>
      <c r="FU101" s="1"/>
      <c r="FV101" s="1"/>
      <c r="FW101" s="1"/>
      <c r="FX101" s="1"/>
      <c r="FY101" s="1"/>
      <c r="FZ101" s="1"/>
      <c r="GA101" s="1"/>
      <c r="GB101" s="1"/>
      <c r="GC101" s="1"/>
      <c r="GD101" s="1"/>
      <c r="GE101" s="1"/>
      <c r="GF101" s="1"/>
      <c r="GG101" s="1"/>
      <c r="GH101" s="1"/>
      <c r="GI101" s="1"/>
      <c r="GJ101" s="1"/>
      <c r="GK101" s="1"/>
      <c r="GL101" s="1"/>
      <c r="GM101" s="1"/>
      <c r="GN101" s="1"/>
      <c r="GO101" s="1"/>
      <c r="GP101" s="1"/>
      <c r="GQ101" s="1"/>
      <c r="GR101" s="1"/>
      <c r="GS101" s="1"/>
      <c r="GT101" s="1"/>
      <c r="GU101" s="1"/>
      <c r="GV101" s="1"/>
      <c r="GW101" s="1"/>
      <c r="GX101" s="1"/>
      <c r="GY101" s="1"/>
      <c r="GZ101" s="1"/>
      <c r="HA101" s="1"/>
      <c r="HB101" s="1"/>
      <c r="HC101" s="1"/>
      <c r="HD101" s="1"/>
      <c r="HE101" s="1"/>
      <c r="HF101" s="1"/>
      <c r="HG101" s="1"/>
      <c r="HH101" s="1"/>
      <c r="HI101" s="1"/>
      <c r="HJ101" s="1"/>
      <c r="HK101" s="1"/>
      <c r="HL101" s="1"/>
      <c r="HM101" s="1"/>
      <c r="HN101" s="1"/>
      <c r="HO101" s="1"/>
      <c r="HP101" s="1"/>
      <c r="HQ101" s="1"/>
      <c r="HR101" s="1"/>
      <c r="HS101" s="1"/>
      <c r="HT101" s="1"/>
      <c r="HU101" s="1"/>
      <c r="HV101" s="1"/>
      <c r="HW101" s="1"/>
      <c r="HX101" s="1"/>
      <c r="HY101" s="1"/>
      <c r="HZ101" s="1"/>
      <c r="IA101" s="1"/>
      <c r="IB101" s="1"/>
      <c r="IC101" s="1"/>
      <c r="ID101" s="1"/>
      <c r="IE101" s="1"/>
      <c r="IF101" s="1"/>
      <c r="IG101" s="1"/>
      <c r="IH101" s="1"/>
      <c r="II101" s="1"/>
      <c r="IJ101" s="1"/>
      <c r="IK101" s="1"/>
      <c r="IL101" s="1"/>
      <c r="IM101" s="1"/>
      <c r="IN101" s="1"/>
      <c r="IO101" s="1"/>
      <c r="IP101" s="1"/>
      <c r="IQ101" s="1"/>
      <c r="IR101" s="1"/>
      <c r="IS101" s="1"/>
      <c r="IT101" s="1"/>
      <c r="IU101" s="1"/>
      <c r="IV101" s="1"/>
      <c r="IW101" s="1"/>
      <c r="IX101" s="1"/>
      <c r="IY101" s="1"/>
      <c r="IZ101" s="1"/>
      <c r="JA101" s="1"/>
      <c r="JB101" s="1"/>
      <c r="JC101" s="1"/>
      <c r="JD101" s="1"/>
      <c r="JE101" s="1"/>
      <c r="JF101" s="1"/>
      <c r="JG101" s="1"/>
      <c r="JH101" s="1"/>
      <c r="JI101" s="1"/>
      <c r="JJ101" s="1"/>
      <c r="JK101" s="1"/>
      <c r="JL101" s="1"/>
      <c r="JM101" s="1"/>
      <c r="JN101" s="1"/>
      <c r="JO101" s="1"/>
      <c r="JP101" s="1"/>
      <c r="JQ101" s="1"/>
      <c r="JR101" s="1"/>
      <c r="JS101" s="1"/>
      <c r="JT101" s="1"/>
      <c r="JU101" s="1"/>
      <c r="JV101" s="1"/>
      <c r="JW101" s="1"/>
      <c r="JX101" s="1"/>
      <c r="JY101" s="1"/>
      <c r="JZ101" s="1"/>
      <c r="KA101" s="1"/>
      <c r="KB101" s="1"/>
    </row>
    <row r="102" spans="1:288" s="2" customFormat="1" x14ac:dyDescent="0.25">
      <c r="A102" s="12" t="s">
        <v>79</v>
      </c>
      <c r="B102" s="16" t="s">
        <v>26</v>
      </c>
      <c r="C102" s="17">
        <v>12</v>
      </c>
      <c r="D102" s="17">
        <v>21</v>
      </c>
      <c r="E102" s="18">
        <v>5000</v>
      </c>
      <c r="F102" s="48">
        <v>11</v>
      </c>
      <c r="G102" s="54">
        <f t="shared" si="4"/>
        <v>55000</v>
      </c>
      <c r="H102" s="58">
        <f t="shared" si="3"/>
        <v>10</v>
      </c>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c r="EO102" s="1"/>
      <c r="EP102" s="1"/>
      <c r="EQ102" s="1"/>
      <c r="ER102" s="1"/>
      <c r="ES102" s="1"/>
      <c r="ET102" s="1"/>
      <c r="EU102" s="1"/>
      <c r="EV102" s="1"/>
      <c r="EW102" s="1"/>
      <c r="EX102" s="1"/>
      <c r="EY102" s="1"/>
      <c r="EZ102" s="1"/>
      <c r="FA102" s="1"/>
      <c r="FB102" s="1"/>
      <c r="FC102" s="1"/>
      <c r="FD102" s="1"/>
      <c r="FE102" s="1"/>
      <c r="FF102" s="1"/>
      <c r="FG102" s="1"/>
      <c r="FH102" s="1"/>
      <c r="FI102" s="1"/>
      <c r="FJ102" s="1"/>
      <c r="FK102" s="1"/>
      <c r="FL102" s="1"/>
      <c r="FM102" s="1"/>
      <c r="FN102" s="1"/>
      <c r="FO102" s="1"/>
      <c r="FP102" s="1"/>
      <c r="FQ102" s="1"/>
      <c r="FR102" s="1"/>
      <c r="FS102" s="1"/>
      <c r="FT102" s="1"/>
      <c r="FU102" s="1"/>
      <c r="FV102" s="1"/>
      <c r="FW102" s="1"/>
      <c r="FX102" s="1"/>
      <c r="FY102" s="1"/>
      <c r="FZ102" s="1"/>
      <c r="GA102" s="1"/>
      <c r="GB102" s="1"/>
      <c r="GC102" s="1"/>
      <c r="GD102" s="1"/>
      <c r="GE102" s="1"/>
      <c r="GF102" s="1"/>
      <c r="GG102" s="1"/>
      <c r="GH102" s="1"/>
      <c r="GI102" s="1"/>
      <c r="GJ102" s="1"/>
      <c r="GK102" s="1"/>
      <c r="GL102" s="1"/>
      <c r="GM102" s="1"/>
      <c r="GN102" s="1"/>
      <c r="GO102" s="1"/>
      <c r="GP102" s="1"/>
      <c r="GQ102" s="1"/>
      <c r="GR102" s="1"/>
      <c r="GS102" s="1"/>
      <c r="GT102" s="1"/>
      <c r="GU102" s="1"/>
      <c r="GV102" s="1"/>
      <c r="GW102" s="1"/>
      <c r="GX102" s="1"/>
      <c r="GY102" s="1"/>
      <c r="GZ102" s="1"/>
      <c r="HA102" s="1"/>
      <c r="HB102" s="1"/>
      <c r="HC102" s="1"/>
      <c r="HD102" s="1"/>
      <c r="HE102" s="1"/>
      <c r="HF102" s="1"/>
      <c r="HG102" s="1"/>
      <c r="HH102" s="1"/>
      <c r="HI102" s="1"/>
      <c r="HJ102" s="1"/>
      <c r="HK102" s="1"/>
      <c r="HL102" s="1"/>
      <c r="HM102" s="1"/>
      <c r="HN102" s="1"/>
      <c r="HO102" s="1"/>
      <c r="HP102" s="1"/>
      <c r="HQ102" s="1"/>
      <c r="HR102" s="1"/>
      <c r="HS102" s="1"/>
      <c r="HT102" s="1"/>
      <c r="HU102" s="1"/>
      <c r="HV102" s="1"/>
      <c r="HW102" s="1"/>
      <c r="HX102" s="1"/>
      <c r="HY102" s="1"/>
      <c r="HZ102" s="1"/>
      <c r="IA102" s="1"/>
      <c r="IB102" s="1"/>
      <c r="IC102" s="1"/>
      <c r="ID102" s="1"/>
      <c r="IE102" s="1"/>
      <c r="IF102" s="1"/>
      <c r="IG102" s="1"/>
      <c r="IH102" s="1"/>
      <c r="II102" s="1"/>
      <c r="IJ102" s="1"/>
      <c r="IK102" s="1"/>
      <c r="IL102" s="1"/>
      <c r="IM102" s="1"/>
      <c r="IN102" s="1"/>
      <c r="IO102" s="1"/>
      <c r="IP102" s="1"/>
      <c r="IQ102" s="1"/>
      <c r="IR102" s="1"/>
      <c r="IS102" s="1"/>
      <c r="IT102" s="1"/>
      <c r="IU102" s="1"/>
      <c r="IV102" s="1"/>
      <c r="IW102" s="1"/>
      <c r="IX102" s="1"/>
      <c r="IY102" s="1"/>
      <c r="IZ102" s="1"/>
      <c r="JA102" s="1"/>
      <c r="JB102" s="1"/>
      <c r="JC102" s="1"/>
      <c r="JD102" s="1"/>
      <c r="JE102" s="1"/>
      <c r="JF102" s="1"/>
      <c r="JG102" s="1"/>
      <c r="JH102" s="1"/>
      <c r="JI102" s="1"/>
      <c r="JJ102" s="1"/>
      <c r="JK102" s="1"/>
      <c r="JL102" s="1"/>
      <c r="JM102" s="1"/>
      <c r="JN102" s="1"/>
      <c r="JO102" s="1"/>
      <c r="JP102" s="1"/>
      <c r="JQ102" s="1"/>
      <c r="JR102" s="1"/>
      <c r="JS102" s="1"/>
      <c r="JT102" s="1"/>
      <c r="JU102" s="1"/>
      <c r="JV102" s="1"/>
      <c r="JW102" s="1"/>
      <c r="JX102" s="1"/>
      <c r="JY102" s="1"/>
      <c r="JZ102" s="1"/>
      <c r="KA102" s="1"/>
      <c r="KB102" s="1"/>
    </row>
    <row r="103" spans="1:288" s="2" customFormat="1" x14ac:dyDescent="0.25">
      <c r="A103" s="12" t="s">
        <v>78</v>
      </c>
      <c r="B103" s="16" t="s">
        <v>77</v>
      </c>
      <c r="C103" s="17">
        <v>12</v>
      </c>
      <c r="D103" s="17">
        <v>21</v>
      </c>
      <c r="E103" s="18">
        <v>5000</v>
      </c>
      <c r="F103" s="48">
        <v>4</v>
      </c>
      <c r="G103" s="54">
        <f t="shared" si="4"/>
        <v>20000</v>
      </c>
      <c r="H103" s="58">
        <f t="shared" si="3"/>
        <v>17</v>
      </c>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c r="EO103" s="1"/>
      <c r="EP103" s="1"/>
      <c r="EQ103" s="1"/>
      <c r="ER103" s="1"/>
      <c r="ES103" s="1"/>
      <c r="ET103" s="1"/>
      <c r="EU103" s="1"/>
      <c r="EV103" s="1"/>
      <c r="EW103" s="1"/>
      <c r="EX103" s="1"/>
      <c r="EY103" s="1"/>
      <c r="EZ103" s="1"/>
      <c r="FA103" s="1"/>
      <c r="FB103" s="1"/>
      <c r="FC103" s="1"/>
      <c r="FD103" s="1"/>
      <c r="FE103" s="1"/>
      <c r="FF103" s="1"/>
      <c r="FG103" s="1"/>
      <c r="FH103" s="1"/>
      <c r="FI103" s="1"/>
      <c r="FJ103" s="1"/>
      <c r="FK103" s="1"/>
      <c r="FL103" s="1"/>
      <c r="FM103" s="1"/>
      <c r="FN103" s="1"/>
      <c r="FO103" s="1"/>
      <c r="FP103" s="1"/>
      <c r="FQ103" s="1"/>
      <c r="FR103" s="1"/>
      <c r="FS103" s="1"/>
      <c r="FT103" s="1"/>
      <c r="FU103" s="1"/>
      <c r="FV103" s="1"/>
      <c r="FW103" s="1"/>
      <c r="FX103" s="1"/>
      <c r="FY103" s="1"/>
      <c r="FZ103" s="1"/>
      <c r="GA103" s="1"/>
      <c r="GB103" s="1"/>
      <c r="GC103" s="1"/>
      <c r="GD103" s="1"/>
      <c r="GE103" s="1"/>
      <c r="GF103" s="1"/>
      <c r="GG103" s="1"/>
      <c r="GH103" s="1"/>
      <c r="GI103" s="1"/>
      <c r="GJ103" s="1"/>
      <c r="GK103" s="1"/>
      <c r="GL103" s="1"/>
      <c r="GM103" s="1"/>
      <c r="GN103" s="1"/>
      <c r="GO103" s="1"/>
      <c r="GP103" s="1"/>
      <c r="GQ103" s="1"/>
      <c r="GR103" s="1"/>
      <c r="GS103" s="1"/>
      <c r="GT103" s="1"/>
      <c r="GU103" s="1"/>
      <c r="GV103" s="1"/>
      <c r="GW103" s="1"/>
      <c r="GX103" s="1"/>
      <c r="GY103" s="1"/>
      <c r="GZ103" s="1"/>
      <c r="HA103" s="1"/>
      <c r="HB103" s="1"/>
      <c r="HC103" s="1"/>
      <c r="HD103" s="1"/>
      <c r="HE103" s="1"/>
      <c r="HF103" s="1"/>
      <c r="HG103" s="1"/>
      <c r="HH103" s="1"/>
      <c r="HI103" s="1"/>
      <c r="HJ103" s="1"/>
      <c r="HK103" s="1"/>
      <c r="HL103" s="1"/>
      <c r="HM103" s="1"/>
      <c r="HN103" s="1"/>
      <c r="HO103" s="1"/>
      <c r="HP103" s="1"/>
      <c r="HQ103" s="1"/>
      <c r="HR103" s="1"/>
      <c r="HS103" s="1"/>
      <c r="HT103" s="1"/>
      <c r="HU103" s="1"/>
      <c r="HV103" s="1"/>
      <c r="HW103" s="1"/>
      <c r="HX103" s="1"/>
      <c r="HY103" s="1"/>
      <c r="HZ103" s="1"/>
      <c r="IA103" s="1"/>
      <c r="IB103" s="1"/>
      <c r="IC103" s="1"/>
      <c r="ID103" s="1"/>
      <c r="IE103" s="1"/>
      <c r="IF103" s="1"/>
      <c r="IG103" s="1"/>
      <c r="IH103" s="1"/>
      <c r="II103" s="1"/>
      <c r="IJ103" s="1"/>
      <c r="IK103" s="1"/>
      <c r="IL103" s="1"/>
      <c r="IM103" s="1"/>
      <c r="IN103" s="1"/>
      <c r="IO103" s="1"/>
      <c r="IP103" s="1"/>
      <c r="IQ103" s="1"/>
      <c r="IR103" s="1"/>
      <c r="IS103" s="1"/>
      <c r="IT103" s="1"/>
      <c r="IU103" s="1"/>
      <c r="IV103" s="1"/>
      <c r="IW103" s="1"/>
      <c r="IX103" s="1"/>
      <c r="IY103" s="1"/>
      <c r="IZ103" s="1"/>
      <c r="JA103" s="1"/>
      <c r="JB103" s="1"/>
      <c r="JC103" s="1"/>
      <c r="JD103" s="1"/>
      <c r="JE103" s="1"/>
      <c r="JF103" s="1"/>
      <c r="JG103" s="1"/>
      <c r="JH103" s="1"/>
      <c r="JI103" s="1"/>
      <c r="JJ103" s="1"/>
      <c r="JK103" s="1"/>
      <c r="JL103" s="1"/>
      <c r="JM103" s="1"/>
      <c r="JN103" s="1"/>
      <c r="JO103" s="1"/>
      <c r="JP103" s="1"/>
      <c r="JQ103" s="1"/>
      <c r="JR103" s="1"/>
      <c r="JS103" s="1"/>
      <c r="JT103" s="1"/>
      <c r="JU103" s="1"/>
      <c r="JV103" s="1"/>
      <c r="JW103" s="1"/>
      <c r="JX103" s="1"/>
      <c r="JY103" s="1"/>
      <c r="JZ103" s="1"/>
      <c r="KA103" s="1"/>
      <c r="KB103" s="1"/>
    </row>
    <row r="104" spans="1:288" s="2" customFormat="1" x14ac:dyDescent="0.25">
      <c r="A104" s="12" t="s">
        <v>76</v>
      </c>
      <c r="B104" s="16" t="s">
        <v>75</v>
      </c>
      <c r="C104" s="17">
        <v>12</v>
      </c>
      <c r="D104" s="17">
        <v>21</v>
      </c>
      <c r="E104" s="18">
        <v>5000</v>
      </c>
      <c r="F104" s="48">
        <v>4</v>
      </c>
      <c r="G104" s="54">
        <f t="shared" si="4"/>
        <v>20000</v>
      </c>
      <c r="H104" s="58">
        <f t="shared" si="3"/>
        <v>17</v>
      </c>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c r="EO104" s="1"/>
      <c r="EP104" s="1"/>
      <c r="EQ104" s="1"/>
      <c r="ER104" s="1"/>
      <c r="ES104" s="1"/>
      <c r="ET104" s="1"/>
      <c r="EU104" s="1"/>
      <c r="EV104" s="1"/>
      <c r="EW104" s="1"/>
      <c r="EX104" s="1"/>
      <c r="EY104" s="1"/>
      <c r="EZ104" s="1"/>
      <c r="FA104" s="1"/>
      <c r="FB104" s="1"/>
      <c r="FC104" s="1"/>
      <c r="FD104" s="1"/>
      <c r="FE104" s="1"/>
      <c r="FF104" s="1"/>
      <c r="FG104" s="1"/>
      <c r="FH104" s="1"/>
      <c r="FI104" s="1"/>
      <c r="FJ104" s="1"/>
      <c r="FK104" s="1"/>
      <c r="FL104" s="1"/>
      <c r="FM104" s="1"/>
      <c r="FN104" s="1"/>
      <c r="FO104" s="1"/>
      <c r="FP104" s="1"/>
      <c r="FQ104" s="1"/>
      <c r="FR104" s="1"/>
      <c r="FS104" s="1"/>
      <c r="FT104" s="1"/>
      <c r="FU104" s="1"/>
      <c r="FV104" s="1"/>
      <c r="FW104" s="1"/>
      <c r="FX104" s="1"/>
      <c r="FY104" s="1"/>
      <c r="FZ104" s="1"/>
      <c r="GA104" s="1"/>
      <c r="GB104" s="1"/>
      <c r="GC104" s="1"/>
      <c r="GD104" s="1"/>
      <c r="GE104" s="1"/>
      <c r="GF104" s="1"/>
      <c r="GG104" s="1"/>
      <c r="GH104" s="1"/>
      <c r="GI104" s="1"/>
      <c r="GJ104" s="1"/>
      <c r="GK104" s="1"/>
      <c r="GL104" s="1"/>
      <c r="GM104" s="1"/>
      <c r="GN104" s="1"/>
      <c r="GO104" s="1"/>
      <c r="GP104" s="1"/>
      <c r="GQ104" s="1"/>
      <c r="GR104" s="1"/>
      <c r="GS104" s="1"/>
      <c r="GT104" s="1"/>
      <c r="GU104" s="1"/>
      <c r="GV104" s="1"/>
      <c r="GW104" s="1"/>
      <c r="GX104" s="1"/>
      <c r="GY104" s="1"/>
      <c r="GZ104" s="1"/>
      <c r="HA104" s="1"/>
      <c r="HB104" s="1"/>
      <c r="HC104" s="1"/>
      <c r="HD104" s="1"/>
      <c r="HE104" s="1"/>
      <c r="HF104" s="1"/>
      <c r="HG104" s="1"/>
      <c r="HH104" s="1"/>
      <c r="HI104" s="1"/>
      <c r="HJ104" s="1"/>
      <c r="HK104" s="1"/>
      <c r="HL104" s="1"/>
      <c r="HM104" s="1"/>
      <c r="HN104" s="1"/>
      <c r="HO104" s="1"/>
      <c r="HP104" s="1"/>
      <c r="HQ104" s="1"/>
      <c r="HR104" s="1"/>
      <c r="HS104" s="1"/>
      <c r="HT104" s="1"/>
      <c r="HU104" s="1"/>
      <c r="HV104" s="1"/>
      <c r="HW104" s="1"/>
      <c r="HX104" s="1"/>
      <c r="HY104" s="1"/>
      <c r="HZ104" s="1"/>
      <c r="IA104" s="1"/>
      <c r="IB104" s="1"/>
      <c r="IC104" s="1"/>
      <c r="ID104" s="1"/>
      <c r="IE104" s="1"/>
      <c r="IF104" s="1"/>
      <c r="IG104" s="1"/>
      <c r="IH104" s="1"/>
      <c r="II104" s="1"/>
      <c r="IJ104" s="1"/>
      <c r="IK104" s="1"/>
      <c r="IL104" s="1"/>
      <c r="IM104" s="1"/>
      <c r="IN104" s="1"/>
      <c r="IO104" s="1"/>
      <c r="IP104" s="1"/>
      <c r="IQ104" s="1"/>
      <c r="IR104" s="1"/>
      <c r="IS104" s="1"/>
      <c r="IT104" s="1"/>
      <c r="IU104" s="1"/>
      <c r="IV104" s="1"/>
      <c r="IW104" s="1"/>
      <c r="IX104" s="1"/>
      <c r="IY104" s="1"/>
      <c r="IZ104" s="1"/>
      <c r="JA104" s="1"/>
      <c r="JB104" s="1"/>
      <c r="JC104" s="1"/>
      <c r="JD104" s="1"/>
      <c r="JE104" s="1"/>
      <c r="JF104" s="1"/>
      <c r="JG104" s="1"/>
      <c r="JH104" s="1"/>
      <c r="JI104" s="1"/>
      <c r="JJ104" s="1"/>
      <c r="JK104" s="1"/>
      <c r="JL104" s="1"/>
      <c r="JM104" s="1"/>
      <c r="JN104" s="1"/>
      <c r="JO104" s="1"/>
      <c r="JP104" s="1"/>
      <c r="JQ104" s="1"/>
      <c r="JR104" s="1"/>
      <c r="JS104" s="1"/>
      <c r="JT104" s="1"/>
      <c r="JU104" s="1"/>
      <c r="JV104" s="1"/>
      <c r="JW104" s="1"/>
      <c r="JX104" s="1"/>
      <c r="JY104" s="1"/>
      <c r="JZ104" s="1"/>
      <c r="KA104" s="1"/>
      <c r="KB104" s="1"/>
    </row>
    <row r="105" spans="1:288" s="2" customFormat="1" ht="31.5" x14ac:dyDescent="0.25">
      <c r="A105" s="12" t="s">
        <v>74</v>
      </c>
      <c r="B105" s="16" t="s">
        <v>238</v>
      </c>
      <c r="C105" s="17">
        <v>6</v>
      </c>
      <c r="D105" s="17">
        <v>11</v>
      </c>
      <c r="E105" s="18">
        <v>5000</v>
      </c>
      <c r="F105" s="48">
        <v>0</v>
      </c>
      <c r="G105" s="54">
        <f t="shared" si="4"/>
        <v>0</v>
      </c>
      <c r="H105" s="58">
        <f t="shared" si="3"/>
        <v>11</v>
      </c>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c r="EU105" s="1"/>
      <c r="EV105" s="1"/>
      <c r="EW105" s="1"/>
      <c r="EX105" s="1"/>
      <c r="EY105" s="1"/>
      <c r="EZ105" s="1"/>
      <c r="FA105" s="1"/>
      <c r="FB105" s="1"/>
      <c r="FC105" s="1"/>
      <c r="FD105" s="1"/>
      <c r="FE105" s="1"/>
      <c r="FF105" s="1"/>
      <c r="FG105" s="1"/>
      <c r="FH105" s="1"/>
      <c r="FI105" s="1"/>
      <c r="FJ105" s="1"/>
      <c r="FK105" s="1"/>
      <c r="FL105" s="1"/>
      <c r="FM105" s="1"/>
      <c r="FN105" s="1"/>
      <c r="FO105" s="1"/>
      <c r="FP105" s="1"/>
      <c r="FQ105" s="1"/>
      <c r="FR105" s="1"/>
      <c r="FS105" s="1"/>
      <c r="FT105" s="1"/>
      <c r="FU105" s="1"/>
      <c r="FV105" s="1"/>
      <c r="FW105" s="1"/>
      <c r="FX105" s="1"/>
      <c r="FY105" s="1"/>
      <c r="FZ105" s="1"/>
      <c r="GA105" s="1"/>
      <c r="GB105" s="1"/>
      <c r="GC105" s="1"/>
      <c r="GD105" s="1"/>
      <c r="GE105" s="1"/>
      <c r="GF105" s="1"/>
      <c r="GG105" s="1"/>
      <c r="GH105" s="1"/>
      <c r="GI105" s="1"/>
      <c r="GJ105" s="1"/>
      <c r="GK105" s="1"/>
      <c r="GL105" s="1"/>
      <c r="GM105" s="1"/>
      <c r="GN105" s="1"/>
      <c r="GO105" s="1"/>
      <c r="GP105" s="1"/>
      <c r="GQ105" s="1"/>
      <c r="GR105" s="1"/>
      <c r="GS105" s="1"/>
      <c r="GT105" s="1"/>
      <c r="GU105" s="1"/>
      <c r="GV105" s="1"/>
      <c r="GW105" s="1"/>
      <c r="GX105" s="1"/>
      <c r="GY105" s="1"/>
      <c r="GZ105" s="1"/>
      <c r="HA105" s="1"/>
      <c r="HB105" s="1"/>
      <c r="HC105" s="1"/>
      <c r="HD105" s="1"/>
      <c r="HE105" s="1"/>
      <c r="HF105" s="1"/>
      <c r="HG105" s="1"/>
      <c r="HH105" s="1"/>
      <c r="HI105" s="1"/>
      <c r="HJ105" s="1"/>
      <c r="HK105" s="1"/>
      <c r="HL105" s="1"/>
      <c r="HM105" s="1"/>
      <c r="HN105" s="1"/>
      <c r="HO105" s="1"/>
      <c r="HP105" s="1"/>
      <c r="HQ105" s="1"/>
      <c r="HR105" s="1"/>
      <c r="HS105" s="1"/>
      <c r="HT105" s="1"/>
      <c r="HU105" s="1"/>
      <c r="HV105" s="1"/>
      <c r="HW105" s="1"/>
      <c r="HX105" s="1"/>
      <c r="HY105" s="1"/>
      <c r="HZ105" s="1"/>
      <c r="IA105" s="1"/>
      <c r="IB105" s="1"/>
      <c r="IC105" s="1"/>
      <c r="ID105" s="1"/>
      <c r="IE105" s="1"/>
      <c r="IF105" s="1"/>
      <c r="IG105" s="1"/>
      <c r="IH105" s="1"/>
      <c r="II105" s="1"/>
      <c r="IJ105" s="1"/>
      <c r="IK105" s="1"/>
      <c r="IL105" s="1"/>
      <c r="IM105" s="1"/>
      <c r="IN105" s="1"/>
      <c r="IO105" s="1"/>
      <c r="IP105" s="1"/>
      <c r="IQ105" s="1"/>
      <c r="IR105" s="1"/>
      <c r="IS105" s="1"/>
      <c r="IT105" s="1"/>
      <c r="IU105" s="1"/>
      <c r="IV105" s="1"/>
      <c r="IW105" s="1"/>
      <c r="IX105" s="1"/>
      <c r="IY105" s="1"/>
      <c r="IZ105" s="1"/>
      <c r="JA105" s="1"/>
      <c r="JB105" s="1"/>
      <c r="JC105" s="1"/>
      <c r="JD105" s="1"/>
      <c r="JE105" s="1"/>
      <c r="JF105" s="1"/>
      <c r="JG105" s="1"/>
      <c r="JH105" s="1"/>
      <c r="JI105" s="1"/>
      <c r="JJ105" s="1"/>
      <c r="JK105" s="1"/>
      <c r="JL105" s="1"/>
      <c r="JM105" s="1"/>
      <c r="JN105" s="1"/>
      <c r="JO105" s="1"/>
      <c r="JP105" s="1"/>
      <c r="JQ105" s="1"/>
      <c r="JR105" s="1"/>
      <c r="JS105" s="1"/>
      <c r="JT105" s="1"/>
      <c r="JU105" s="1"/>
      <c r="JV105" s="1"/>
      <c r="JW105" s="1"/>
      <c r="JX105" s="1"/>
      <c r="JY105" s="1"/>
      <c r="JZ105" s="1"/>
      <c r="KA105" s="1"/>
      <c r="KB105" s="1"/>
    </row>
    <row r="106" spans="1:288" s="2" customFormat="1" x14ac:dyDescent="0.25">
      <c r="A106" s="12" t="s">
        <v>73</v>
      </c>
      <c r="B106" s="16" t="s">
        <v>239</v>
      </c>
      <c r="C106" s="17">
        <v>4</v>
      </c>
      <c r="D106" s="17">
        <v>7</v>
      </c>
      <c r="E106" s="18">
        <v>5000</v>
      </c>
      <c r="F106" s="48">
        <v>0</v>
      </c>
      <c r="G106" s="54">
        <f t="shared" si="4"/>
        <v>0</v>
      </c>
      <c r="H106" s="58">
        <f t="shared" si="3"/>
        <v>7</v>
      </c>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c r="IT106" s="1"/>
      <c r="IU106" s="1"/>
      <c r="IV106" s="1"/>
      <c r="IW106" s="1"/>
      <c r="IX106" s="1"/>
      <c r="IY106" s="1"/>
      <c r="IZ106" s="1"/>
      <c r="JA106" s="1"/>
      <c r="JB106" s="1"/>
      <c r="JC106" s="1"/>
      <c r="JD106" s="1"/>
      <c r="JE106" s="1"/>
      <c r="JF106" s="1"/>
      <c r="JG106" s="1"/>
      <c r="JH106" s="1"/>
      <c r="JI106" s="1"/>
      <c r="JJ106" s="1"/>
      <c r="JK106" s="1"/>
      <c r="JL106" s="1"/>
      <c r="JM106" s="1"/>
      <c r="JN106" s="1"/>
      <c r="JO106" s="1"/>
      <c r="JP106" s="1"/>
      <c r="JQ106" s="1"/>
      <c r="JR106" s="1"/>
      <c r="JS106" s="1"/>
      <c r="JT106" s="1"/>
      <c r="JU106" s="1"/>
      <c r="JV106" s="1"/>
      <c r="JW106" s="1"/>
      <c r="JX106" s="1"/>
      <c r="JY106" s="1"/>
      <c r="JZ106" s="1"/>
      <c r="KA106" s="1"/>
      <c r="KB106" s="1"/>
    </row>
    <row r="107" spans="1:288" s="2" customFormat="1" x14ac:dyDescent="0.25">
      <c r="A107" s="12" t="s">
        <v>72</v>
      </c>
      <c r="B107" s="16" t="s">
        <v>240</v>
      </c>
      <c r="C107" s="17">
        <v>3</v>
      </c>
      <c r="D107" s="17">
        <v>5</v>
      </c>
      <c r="E107" s="18">
        <v>7000</v>
      </c>
      <c r="F107" s="48">
        <v>0</v>
      </c>
      <c r="G107" s="54">
        <f t="shared" si="4"/>
        <v>0</v>
      </c>
      <c r="H107" s="58">
        <f t="shared" si="3"/>
        <v>5</v>
      </c>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c r="EU107" s="1"/>
      <c r="EV107" s="1"/>
      <c r="EW107" s="1"/>
      <c r="EX107" s="1"/>
      <c r="EY107" s="1"/>
      <c r="EZ107" s="1"/>
      <c r="FA107" s="1"/>
      <c r="FB107" s="1"/>
      <c r="FC107" s="1"/>
      <c r="FD107" s="1"/>
      <c r="FE107" s="1"/>
      <c r="FF107" s="1"/>
      <c r="FG107" s="1"/>
      <c r="FH107" s="1"/>
      <c r="FI107" s="1"/>
      <c r="FJ107" s="1"/>
      <c r="FK107" s="1"/>
      <c r="FL107" s="1"/>
      <c r="FM107" s="1"/>
      <c r="FN107" s="1"/>
      <c r="FO107" s="1"/>
      <c r="FP107" s="1"/>
      <c r="FQ107" s="1"/>
      <c r="FR107" s="1"/>
      <c r="FS107" s="1"/>
      <c r="FT107" s="1"/>
      <c r="FU107" s="1"/>
      <c r="FV107" s="1"/>
      <c r="FW107" s="1"/>
      <c r="FX107" s="1"/>
      <c r="FY107" s="1"/>
      <c r="FZ107" s="1"/>
      <c r="GA107" s="1"/>
      <c r="GB107" s="1"/>
      <c r="GC107" s="1"/>
      <c r="GD107" s="1"/>
      <c r="GE107" s="1"/>
      <c r="GF107" s="1"/>
      <c r="GG107" s="1"/>
      <c r="GH107" s="1"/>
      <c r="GI107" s="1"/>
      <c r="GJ107" s="1"/>
      <c r="GK107" s="1"/>
      <c r="GL107" s="1"/>
      <c r="GM107" s="1"/>
      <c r="GN107" s="1"/>
      <c r="GO107" s="1"/>
      <c r="GP107" s="1"/>
      <c r="GQ107" s="1"/>
      <c r="GR107" s="1"/>
      <c r="GS107" s="1"/>
      <c r="GT107" s="1"/>
      <c r="GU107" s="1"/>
      <c r="GV107" s="1"/>
      <c r="GW107" s="1"/>
      <c r="GX107" s="1"/>
      <c r="GY107" s="1"/>
      <c r="GZ107" s="1"/>
      <c r="HA107" s="1"/>
      <c r="HB107" s="1"/>
      <c r="HC107" s="1"/>
      <c r="HD107" s="1"/>
      <c r="HE107" s="1"/>
      <c r="HF107" s="1"/>
      <c r="HG107" s="1"/>
      <c r="HH107" s="1"/>
      <c r="HI107" s="1"/>
      <c r="HJ107" s="1"/>
      <c r="HK107" s="1"/>
      <c r="HL107" s="1"/>
      <c r="HM107" s="1"/>
      <c r="HN107" s="1"/>
      <c r="HO107" s="1"/>
      <c r="HP107" s="1"/>
      <c r="HQ107" s="1"/>
      <c r="HR107" s="1"/>
      <c r="HS107" s="1"/>
      <c r="HT107" s="1"/>
      <c r="HU107" s="1"/>
      <c r="HV107" s="1"/>
      <c r="HW107" s="1"/>
      <c r="HX107" s="1"/>
      <c r="HY107" s="1"/>
      <c r="HZ107" s="1"/>
      <c r="IA107" s="1"/>
      <c r="IB107" s="1"/>
      <c r="IC107" s="1"/>
      <c r="ID107" s="1"/>
      <c r="IE107" s="1"/>
      <c r="IF107" s="1"/>
      <c r="IG107" s="1"/>
      <c r="IH107" s="1"/>
      <c r="II107" s="1"/>
      <c r="IJ107" s="1"/>
      <c r="IK107" s="1"/>
      <c r="IL107" s="1"/>
      <c r="IM107" s="1"/>
      <c r="IN107" s="1"/>
      <c r="IO107" s="1"/>
      <c r="IP107" s="1"/>
      <c r="IQ107" s="1"/>
      <c r="IR107" s="1"/>
      <c r="IS107" s="1"/>
      <c r="IT107" s="1"/>
      <c r="IU107" s="1"/>
      <c r="IV107" s="1"/>
      <c r="IW107" s="1"/>
      <c r="IX107" s="1"/>
      <c r="IY107" s="1"/>
      <c r="IZ107" s="1"/>
      <c r="JA107" s="1"/>
      <c r="JB107" s="1"/>
      <c r="JC107" s="1"/>
      <c r="JD107" s="1"/>
      <c r="JE107" s="1"/>
      <c r="JF107" s="1"/>
      <c r="JG107" s="1"/>
      <c r="JH107" s="1"/>
      <c r="JI107" s="1"/>
      <c r="JJ107" s="1"/>
      <c r="JK107" s="1"/>
      <c r="JL107" s="1"/>
      <c r="JM107" s="1"/>
      <c r="JN107" s="1"/>
      <c r="JO107" s="1"/>
      <c r="JP107" s="1"/>
      <c r="JQ107" s="1"/>
      <c r="JR107" s="1"/>
      <c r="JS107" s="1"/>
      <c r="JT107" s="1"/>
      <c r="JU107" s="1"/>
      <c r="JV107" s="1"/>
      <c r="JW107" s="1"/>
      <c r="JX107" s="1"/>
      <c r="JY107" s="1"/>
      <c r="JZ107" s="1"/>
      <c r="KA107" s="1"/>
      <c r="KB107" s="1"/>
    </row>
    <row r="108" spans="1:288" s="2" customFormat="1" x14ac:dyDescent="0.25">
      <c r="A108" s="12" t="s">
        <v>70</v>
      </c>
      <c r="B108" s="16" t="s">
        <v>69</v>
      </c>
      <c r="C108" s="17">
        <v>6</v>
      </c>
      <c r="D108" s="17">
        <v>11</v>
      </c>
      <c r="E108" s="18">
        <v>5000</v>
      </c>
      <c r="F108" s="48">
        <v>1</v>
      </c>
      <c r="G108" s="54">
        <f t="shared" si="4"/>
        <v>5000</v>
      </c>
      <c r="H108" s="58">
        <f t="shared" si="3"/>
        <v>10</v>
      </c>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c r="IE108" s="1"/>
      <c r="IF108" s="1"/>
      <c r="IG108" s="1"/>
      <c r="IH108" s="1"/>
      <c r="II108" s="1"/>
      <c r="IJ108" s="1"/>
      <c r="IK108" s="1"/>
      <c r="IL108" s="1"/>
      <c r="IM108" s="1"/>
      <c r="IN108" s="1"/>
      <c r="IO108" s="1"/>
      <c r="IP108" s="1"/>
      <c r="IQ108" s="1"/>
      <c r="IR108" s="1"/>
      <c r="IS108" s="1"/>
      <c r="IT108" s="1"/>
      <c r="IU108" s="1"/>
      <c r="IV108" s="1"/>
      <c r="IW108" s="1"/>
      <c r="IX108" s="1"/>
      <c r="IY108" s="1"/>
      <c r="IZ108" s="1"/>
      <c r="JA108" s="1"/>
      <c r="JB108" s="1"/>
      <c r="JC108" s="1"/>
      <c r="JD108" s="1"/>
      <c r="JE108" s="1"/>
      <c r="JF108" s="1"/>
      <c r="JG108" s="1"/>
      <c r="JH108" s="1"/>
      <c r="JI108" s="1"/>
      <c r="JJ108" s="1"/>
      <c r="JK108" s="1"/>
      <c r="JL108" s="1"/>
      <c r="JM108" s="1"/>
      <c r="JN108" s="1"/>
      <c r="JO108" s="1"/>
      <c r="JP108" s="1"/>
      <c r="JQ108" s="1"/>
      <c r="JR108" s="1"/>
      <c r="JS108" s="1"/>
      <c r="JT108" s="1"/>
      <c r="JU108" s="1"/>
      <c r="JV108" s="1"/>
      <c r="JW108" s="1"/>
      <c r="JX108" s="1"/>
      <c r="JY108" s="1"/>
      <c r="JZ108" s="1"/>
      <c r="KA108" s="1"/>
      <c r="KB108" s="1"/>
    </row>
    <row r="109" spans="1:288" s="2" customFormat="1" x14ac:dyDescent="0.25">
      <c r="A109" s="12" t="s">
        <v>68</v>
      </c>
      <c r="B109" s="16" t="s">
        <v>66</v>
      </c>
      <c r="C109" s="17">
        <v>3</v>
      </c>
      <c r="D109" s="17">
        <v>5</v>
      </c>
      <c r="E109" s="18">
        <v>5000</v>
      </c>
      <c r="F109" s="48">
        <v>1</v>
      </c>
      <c r="G109" s="54">
        <f t="shared" si="4"/>
        <v>5000</v>
      </c>
      <c r="H109" s="58">
        <f t="shared" si="3"/>
        <v>4</v>
      </c>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c r="EO109" s="1"/>
      <c r="EP109" s="1"/>
      <c r="EQ109" s="1"/>
      <c r="ER109" s="1"/>
      <c r="ES109" s="1"/>
      <c r="ET109" s="1"/>
      <c r="EU109" s="1"/>
      <c r="EV109" s="1"/>
      <c r="EW109" s="1"/>
      <c r="EX109" s="1"/>
      <c r="EY109" s="1"/>
      <c r="EZ109" s="1"/>
      <c r="FA109" s="1"/>
      <c r="FB109" s="1"/>
      <c r="FC109" s="1"/>
      <c r="FD109" s="1"/>
      <c r="FE109" s="1"/>
      <c r="FF109" s="1"/>
      <c r="FG109" s="1"/>
      <c r="FH109" s="1"/>
      <c r="FI109" s="1"/>
      <c r="FJ109" s="1"/>
      <c r="FK109" s="1"/>
      <c r="FL109" s="1"/>
      <c r="FM109" s="1"/>
      <c r="FN109" s="1"/>
      <c r="FO109" s="1"/>
      <c r="FP109" s="1"/>
      <c r="FQ109" s="1"/>
      <c r="FR109" s="1"/>
      <c r="FS109" s="1"/>
      <c r="FT109" s="1"/>
      <c r="FU109" s="1"/>
      <c r="FV109" s="1"/>
      <c r="FW109" s="1"/>
      <c r="FX109" s="1"/>
      <c r="FY109" s="1"/>
      <c r="FZ109" s="1"/>
      <c r="GA109" s="1"/>
      <c r="GB109" s="1"/>
      <c r="GC109" s="1"/>
      <c r="GD109" s="1"/>
      <c r="GE109" s="1"/>
      <c r="GF109" s="1"/>
      <c r="GG109" s="1"/>
      <c r="GH109" s="1"/>
      <c r="GI109" s="1"/>
      <c r="GJ109" s="1"/>
      <c r="GK109" s="1"/>
      <c r="GL109" s="1"/>
      <c r="GM109" s="1"/>
      <c r="GN109" s="1"/>
      <c r="GO109" s="1"/>
      <c r="GP109" s="1"/>
      <c r="GQ109" s="1"/>
      <c r="GR109" s="1"/>
      <c r="GS109" s="1"/>
      <c r="GT109" s="1"/>
      <c r="GU109" s="1"/>
      <c r="GV109" s="1"/>
      <c r="GW109" s="1"/>
      <c r="GX109" s="1"/>
      <c r="GY109" s="1"/>
      <c r="GZ109" s="1"/>
      <c r="HA109" s="1"/>
      <c r="HB109" s="1"/>
      <c r="HC109" s="1"/>
      <c r="HD109" s="1"/>
      <c r="HE109" s="1"/>
      <c r="HF109" s="1"/>
      <c r="HG109" s="1"/>
      <c r="HH109" s="1"/>
      <c r="HI109" s="1"/>
      <c r="HJ109" s="1"/>
      <c r="HK109" s="1"/>
      <c r="HL109" s="1"/>
      <c r="HM109" s="1"/>
      <c r="HN109" s="1"/>
      <c r="HO109" s="1"/>
      <c r="HP109" s="1"/>
      <c r="HQ109" s="1"/>
      <c r="HR109" s="1"/>
      <c r="HS109" s="1"/>
      <c r="HT109" s="1"/>
      <c r="HU109" s="1"/>
      <c r="HV109" s="1"/>
      <c r="HW109" s="1"/>
      <c r="HX109" s="1"/>
      <c r="HY109" s="1"/>
      <c r="HZ109" s="1"/>
      <c r="IA109" s="1"/>
      <c r="IB109" s="1"/>
      <c r="IC109" s="1"/>
      <c r="ID109" s="1"/>
      <c r="IE109" s="1"/>
      <c r="IF109" s="1"/>
      <c r="IG109" s="1"/>
      <c r="IH109" s="1"/>
      <c r="II109" s="1"/>
      <c r="IJ109" s="1"/>
      <c r="IK109" s="1"/>
      <c r="IL109" s="1"/>
      <c r="IM109" s="1"/>
      <c r="IN109" s="1"/>
      <c r="IO109" s="1"/>
      <c r="IP109" s="1"/>
      <c r="IQ109" s="1"/>
      <c r="IR109" s="1"/>
      <c r="IS109" s="1"/>
      <c r="IT109" s="1"/>
      <c r="IU109" s="1"/>
      <c r="IV109" s="1"/>
      <c r="IW109" s="1"/>
      <c r="IX109" s="1"/>
      <c r="IY109" s="1"/>
      <c r="IZ109" s="1"/>
      <c r="JA109" s="1"/>
      <c r="JB109" s="1"/>
      <c r="JC109" s="1"/>
      <c r="JD109" s="1"/>
      <c r="JE109" s="1"/>
      <c r="JF109" s="1"/>
      <c r="JG109" s="1"/>
      <c r="JH109" s="1"/>
      <c r="JI109" s="1"/>
      <c r="JJ109" s="1"/>
      <c r="JK109" s="1"/>
      <c r="JL109" s="1"/>
      <c r="JM109" s="1"/>
      <c r="JN109" s="1"/>
      <c r="JO109" s="1"/>
      <c r="JP109" s="1"/>
      <c r="JQ109" s="1"/>
      <c r="JR109" s="1"/>
      <c r="JS109" s="1"/>
      <c r="JT109" s="1"/>
      <c r="JU109" s="1"/>
      <c r="JV109" s="1"/>
      <c r="JW109" s="1"/>
      <c r="JX109" s="1"/>
      <c r="JY109" s="1"/>
      <c r="JZ109" s="1"/>
      <c r="KA109" s="1"/>
      <c r="KB109" s="1"/>
    </row>
    <row r="110" spans="1:288" s="2" customFormat="1" x14ac:dyDescent="0.25">
      <c r="A110" s="12" t="s">
        <v>67</v>
      </c>
      <c r="B110" s="16" t="s">
        <v>1</v>
      </c>
      <c r="C110" s="17">
        <v>3</v>
      </c>
      <c r="D110" s="17">
        <v>5</v>
      </c>
      <c r="E110" s="18">
        <v>3000</v>
      </c>
      <c r="F110" s="48"/>
      <c r="G110" s="54">
        <f t="shared" si="4"/>
        <v>0</v>
      </c>
      <c r="H110" s="58">
        <f t="shared" si="3"/>
        <v>5</v>
      </c>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c r="EO110" s="1"/>
      <c r="EP110" s="1"/>
      <c r="EQ110" s="1"/>
      <c r="ER110" s="1"/>
      <c r="ES110" s="1"/>
      <c r="ET110" s="1"/>
      <c r="EU110" s="1"/>
      <c r="EV110" s="1"/>
      <c r="EW110" s="1"/>
      <c r="EX110" s="1"/>
      <c r="EY110" s="1"/>
      <c r="EZ110" s="1"/>
      <c r="FA110" s="1"/>
      <c r="FB110" s="1"/>
      <c r="FC110" s="1"/>
      <c r="FD110" s="1"/>
      <c r="FE110" s="1"/>
      <c r="FF110" s="1"/>
      <c r="FG110" s="1"/>
      <c r="FH110" s="1"/>
      <c r="FI110" s="1"/>
      <c r="FJ110" s="1"/>
      <c r="FK110" s="1"/>
      <c r="FL110" s="1"/>
      <c r="FM110" s="1"/>
      <c r="FN110" s="1"/>
      <c r="FO110" s="1"/>
      <c r="FP110" s="1"/>
      <c r="FQ110" s="1"/>
      <c r="FR110" s="1"/>
      <c r="FS110" s="1"/>
      <c r="FT110" s="1"/>
      <c r="FU110" s="1"/>
      <c r="FV110" s="1"/>
      <c r="FW110" s="1"/>
      <c r="FX110" s="1"/>
      <c r="FY110" s="1"/>
      <c r="FZ110" s="1"/>
      <c r="GA110" s="1"/>
      <c r="GB110" s="1"/>
      <c r="GC110" s="1"/>
      <c r="GD110" s="1"/>
      <c r="GE110" s="1"/>
      <c r="GF110" s="1"/>
      <c r="GG110" s="1"/>
      <c r="GH110" s="1"/>
      <c r="GI110" s="1"/>
      <c r="GJ110" s="1"/>
      <c r="GK110" s="1"/>
      <c r="GL110" s="1"/>
      <c r="GM110" s="1"/>
      <c r="GN110" s="1"/>
      <c r="GO110" s="1"/>
      <c r="GP110" s="1"/>
      <c r="GQ110" s="1"/>
      <c r="GR110" s="1"/>
      <c r="GS110" s="1"/>
      <c r="GT110" s="1"/>
      <c r="GU110" s="1"/>
      <c r="GV110" s="1"/>
      <c r="GW110" s="1"/>
      <c r="GX110" s="1"/>
      <c r="GY110" s="1"/>
      <c r="GZ110" s="1"/>
      <c r="HA110" s="1"/>
      <c r="HB110" s="1"/>
      <c r="HC110" s="1"/>
      <c r="HD110" s="1"/>
      <c r="HE110" s="1"/>
      <c r="HF110" s="1"/>
      <c r="HG110" s="1"/>
      <c r="HH110" s="1"/>
      <c r="HI110" s="1"/>
      <c r="HJ110" s="1"/>
      <c r="HK110" s="1"/>
      <c r="HL110" s="1"/>
      <c r="HM110" s="1"/>
      <c r="HN110" s="1"/>
      <c r="HO110" s="1"/>
      <c r="HP110" s="1"/>
      <c r="HQ110" s="1"/>
      <c r="HR110" s="1"/>
      <c r="HS110" s="1"/>
      <c r="HT110" s="1"/>
      <c r="HU110" s="1"/>
      <c r="HV110" s="1"/>
      <c r="HW110" s="1"/>
      <c r="HX110" s="1"/>
      <c r="HY110" s="1"/>
      <c r="HZ110" s="1"/>
      <c r="IA110" s="1"/>
      <c r="IB110" s="1"/>
      <c r="IC110" s="1"/>
      <c r="ID110" s="1"/>
      <c r="IE110" s="1"/>
      <c r="IF110" s="1"/>
      <c r="IG110" s="1"/>
      <c r="IH110" s="1"/>
      <c r="II110" s="1"/>
      <c r="IJ110" s="1"/>
      <c r="IK110" s="1"/>
      <c r="IL110" s="1"/>
      <c r="IM110" s="1"/>
      <c r="IN110" s="1"/>
      <c r="IO110" s="1"/>
      <c r="IP110" s="1"/>
      <c r="IQ110" s="1"/>
      <c r="IR110" s="1"/>
      <c r="IS110" s="1"/>
      <c r="IT110" s="1"/>
      <c r="IU110" s="1"/>
      <c r="IV110" s="1"/>
      <c r="IW110" s="1"/>
      <c r="IX110" s="1"/>
      <c r="IY110" s="1"/>
      <c r="IZ110" s="1"/>
      <c r="JA110" s="1"/>
      <c r="JB110" s="1"/>
      <c r="JC110" s="1"/>
      <c r="JD110" s="1"/>
      <c r="JE110" s="1"/>
      <c r="JF110" s="1"/>
      <c r="JG110" s="1"/>
      <c r="JH110" s="1"/>
      <c r="JI110" s="1"/>
      <c r="JJ110" s="1"/>
      <c r="JK110" s="1"/>
      <c r="JL110" s="1"/>
      <c r="JM110" s="1"/>
      <c r="JN110" s="1"/>
      <c r="JO110" s="1"/>
      <c r="JP110" s="1"/>
      <c r="JQ110" s="1"/>
      <c r="JR110" s="1"/>
      <c r="JS110" s="1"/>
      <c r="JT110" s="1"/>
      <c r="JU110" s="1"/>
      <c r="JV110" s="1"/>
      <c r="JW110" s="1"/>
      <c r="JX110" s="1"/>
      <c r="JY110" s="1"/>
      <c r="JZ110" s="1"/>
      <c r="KA110" s="1"/>
      <c r="KB110" s="1"/>
    </row>
    <row r="111" spans="1:288" s="2" customFormat="1" x14ac:dyDescent="0.25">
      <c r="A111" s="12" t="s">
        <v>65</v>
      </c>
      <c r="B111" s="16" t="s">
        <v>63</v>
      </c>
      <c r="C111" s="17">
        <v>3</v>
      </c>
      <c r="D111" s="17">
        <v>5</v>
      </c>
      <c r="E111" s="18">
        <v>5000</v>
      </c>
      <c r="F111" s="48">
        <v>1</v>
      </c>
      <c r="G111" s="54">
        <f t="shared" si="4"/>
        <v>5000</v>
      </c>
      <c r="H111" s="58">
        <f t="shared" si="3"/>
        <v>4</v>
      </c>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c r="EO111" s="1"/>
      <c r="EP111" s="1"/>
      <c r="EQ111" s="1"/>
      <c r="ER111" s="1"/>
      <c r="ES111" s="1"/>
      <c r="ET111" s="1"/>
      <c r="EU111" s="1"/>
      <c r="EV111" s="1"/>
      <c r="EW111" s="1"/>
      <c r="EX111" s="1"/>
      <c r="EY111" s="1"/>
      <c r="EZ111" s="1"/>
      <c r="FA111" s="1"/>
      <c r="FB111" s="1"/>
      <c r="FC111" s="1"/>
      <c r="FD111" s="1"/>
      <c r="FE111" s="1"/>
      <c r="FF111" s="1"/>
      <c r="FG111" s="1"/>
      <c r="FH111" s="1"/>
      <c r="FI111" s="1"/>
      <c r="FJ111" s="1"/>
      <c r="FK111" s="1"/>
      <c r="FL111" s="1"/>
      <c r="FM111" s="1"/>
      <c r="FN111" s="1"/>
      <c r="FO111" s="1"/>
      <c r="FP111" s="1"/>
      <c r="FQ111" s="1"/>
      <c r="FR111" s="1"/>
      <c r="FS111" s="1"/>
      <c r="FT111" s="1"/>
      <c r="FU111" s="1"/>
      <c r="FV111" s="1"/>
      <c r="FW111" s="1"/>
      <c r="FX111" s="1"/>
      <c r="FY111" s="1"/>
      <c r="FZ111" s="1"/>
      <c r="GA111" s="1"/>
      <c r="GB111" s="1"/>
      <c r="GC111" s="1"/>
      <c r="GD111" s="1"/>
      <c r="GE111" s="1"/>
      <c r="GF111" s="1"/>
      <c r="GG111" s="1"/>
      <c r="GH111" s="1"/>
      <c r="GI111" s="1"/>
      <c r="GJ111" s="1"/>
      <c r="GK111" s="1"/>
      <c r="GL111" s="1"/>
      <c r="GM111" s="1"/>
      <c r="GN111" s="1"/>
      <c r="GO111" s="1"/>
      <c r="GP111" s="1"/>
      <c r="GQ111" s="1"/>
      <c r="GR111" s="1"/>
      <c r="GS111" s="1"/>
      <c r="GT111" s="1"/>
      <c r="GU111" s="1"/>
      <c r="GV111" s="1"/>
      <c r="GW111" s="1"/>
      <c r="GX111" s="1"/>
      <c r="GY111" s="1"/>
      <c r="GZ111" s="1"/>
      <c r="HA111" s="1"/>
      <c r="HB111" s="1"/>
      <c r="HC111" s="1"/>
      <c r="HD111" s="1"/>
      <c r="HE111" s="1"/>
      <c r="HF111" s="1"/>
      <c r="HG111" s="1"/>
      <c r="HH111" s="1"/>
      <c r="HI111" s="1"/>
      <c r="HJ111" s="1"/>
      <c r="HK111" s="1"/>
      <c r="HL111" s="1"/>
      <c r="HM111" s="1"/>
      <c r="HN111" s="1"/>
      <c r="HO111" s="1"/>
      <c r="HP111" s="1"/>
      <c r="HQ111" s="1"/>
      <c r="HR111" s="1"/>
      <c r="HS111" s="1"/>
      <c r="HT111" s="1"/>
      <c r="HU111" s="1"/>
      <c r="HV111" s="1"/>
      <c r="HW111" s="1"/>
      <c r="HX111" s="1"/>
      <c r="HY111" s="1"/>
      <c r="HZ111" s="1"/>
      <c r="IA111" s="1"/>
      <c r="IB111" s="1"/>
      <c r="IC111" s="1"/>
      <c r="ID111" s="1"/>
      <c r="IE111" s="1"/>
      <c r="IF111" s="1"/>
      <c r="IG111" s="1"/>
      <c r="IH111" s="1"/>
      <c r="II111" s="1"/>
      <c r="IJ111" s="1"/>
      <c r="IK111" s="1"/>
      <c r="IL111" s="1"/>
      <c r="IM111" s="1"/>
      <c r="IN111" s="1"/>
      <c r="IO111" s="1"/>
      <c r="IP111" s="1"/>
      <c r="IQ111" s="1"/>
      <c r="IR111" s="1"/>
      <c r="IS111" s="1"/>
      <c r="IT111" s="1"/>
      <c r="IU111" s="1"/>
      <c r="IV111" s="1"/>
      <c r="IW111" s="1"/>
      <c r="IX111" s="1"/>
      <c r="IY111" s="1"/>
      <c r="IZ111" s="1"/>
      <c r="JA111" s="1"/>
      <c r="JB111" s="1"/>
      <c r="JC111" s="1"/>
      <c r="JD111" s="1"/>
      <c r="JE111" s="1"/>
      <c r="JF111" s="1"/>
      <c r="JG111" s="1"/>
      <c r="JH111" s="1"/>
      <c r="JI111" s="1"/>
      <c r="JJ111" s="1"/>
      <c r="JK111" s="1"/>
      <c r="JL111" s="1"/>
      <c r="JM111" s="1"/>
      <c r="JN111" s="1"/>
      <c r="JO111" s="1"/>
      <c r="JP111" s="1"/>
      <c r="JQ111" s="1"/>
      <c r="JR111" s="1"/>
      <c r="JS111" s="1"/>
      <c r="JT111" s="1"/>
      <c r="JU111" s="1"/>
      <c r="JV111" s="1"/>
      <c r="JW111" s="1"/>
      <c r="JX111" s="1"/>
      <c r="JY111" s="1"/>
      <c r="JZ111" s="1"/>
      <c r="KA111" s="1"/>
      <c r="KB111" s="1"/>
    </row>
    <row r="112" spans="1:288" s="2" customFormat="1" x14ac:dyDescent="0.25">
      <c r="A112" s="12" t="s">
        <v>64</v>
      </c>
      <c r="B112" s="16" t="s">
        <v>61</v>
      </c>
      <c r="C112" s="17">
        <v>3</v>
      </c>
      <c r="D112" s="17">
        <v>5</v>
      </c>
      <c r="E112" s="18">
        <v>5000</v>
      </c>
      <c r="F112" s="48">
        <v>0</v>
      </c>
      <c r="G112" s="54">
        <f t="shared" si="4"/>
        <v>0</v>
      </c>
      <c r="H112" s="58">
        <f t="shared" si="3"/>
        <v>5</v>
      </c>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c r="EO112" s="1"/>
      <c r="EP112" s="1"/>
      <c r="EQ112" s="1"/>
      <c r="ER112" s="1"/>
      <c r="ES112" s="1"/>
      <c r="ET112" s="1"/>
      <c r="EU112" s="1"/>
      <c r="EV112" s="1"/>
      <c r="EW112" s="1"/>
      <c r="EX112" s="1"/>
      <c r="EY112" s="1"/>
      <c r="EZ112" s="1"/>
      <c r="FA112" s="1"/>
      <c r="FB112" s="1"/>
      <c r="FC112" s="1"/>
      <c r="FD112" s="1"/>
      <c r="FE112" s="1"/>
      <c r="FF112" s="1"/>
      <c r="FG112" s="1"/>
      <c r="FH112" s="1"/>
      <c r="FI112" s="1"/>
      <c r="FJ112" s="1"/>
      <c r="FK112" s="1"/>
      <c r="FL112" s="1"/>
      <c r="FM112" s="1"/>
      <c r="FN112" s="1"/>
      <c r="FO112" s="1"/>
      <c r="FP112" s="1"/>
      <c r="FQ112" s="1"/>
      <c r="FR112" s="1"/>
      <c r="FS112" s="1"/>
      <c r="FT112" s="1"/>
      <c r="FU112" s="1"/>
      <c r="FV112" s="1"/>
      <c r="FW112" s="1"/>
      <c r="FX112" s="1"/>
      <c r="FY112" s="1"/>
      <c r="FZ112" s="1"/>
      <c r="GA112" s="1"/>
      <c r="GB112" s="1"/>
      <c r="GC112" s="1"/>
      <c r="GD112" s="1"/>
      <c r="GE112" s="1"/>
      <c r="GF112" s="1"/>
      <c r="GG112" s="1"/>
      <c r="GH112" s="1"/>
      <c r="GI112" s="1"/>
      <c r="GJ112" s="1"/>
      <c r="GK112" s="1"/>
      <c r="GL112" s="1"/>
      <c r="GM112" s="1"/>
      <c r="GN112" s="1"/>
      <c r="GO112" s="1"/>
      <c r="GP112" s="1"/>
      <c r="GQ112" s="1"/>
      <c r="GR112" s="1"/>
      <c r="GS112" s="1"/>
      <c r="GT112" s="1"/>
      <c r="GU112" s="1"/>
      <c r="GV112" s="1"/>
      <c r="GW112" s="1"/>
      <c r="GX112" s="1"/>
      <c r="GY112" s="1"/>
      <c r="GZ112" s="1"/>
      <c r="HA112" s="1"/>
      <c r="HB112" s="1"/>
      <c r="HC112" s="1"/>
      <c r="HD112" s="1"/>
      <c r="HE112" s="1"/>
      <c r="HF112" s="1"/>
      <c r="HG112" s="1"/>
      <c r="HH112" s="1"/>
      <c r="HI112" s="1"/>
      <c r="HJ112" s="1"/>
      <c r="HK112" s="1"/>
      <c r="HL112" s="1"/>
      <c r="HM112" s="1"/>
      <c r="HN112" s="1"/>
      <c r="HO112" s="1"/>
      <c r="HP112" s="1"/>
      <c r="HQ112" s="1"/>
      <c r="HR112" s="1"/>
      <c r="HS112" s="1"/>
      <c r="HT112" s="1"/>
      <c r="HU112" s="1"/>
      <c r="HV112" s="1"/>
      <c r="HW112" s="1"/>
      <c r="HX112" s="1"/>
      <c r="HY112" s="1"/>
      <c r="HZ112" s="1"/>
      <c r="IA112" s="1"/>
      <c r="IB112" s="1"/>
      <c r="IC112" s="1"/>
      <c r="ID112" s="1"/>
      <c r="IE112" s="1"/>
      <c r="IF112" s="1"/>
      <c r="IG112" s="1"/>
      <c r="IH112" s="1"/>
      <c r="II112" s="1"/>
      <c r="IJ112" s="1"/>
      <c r="IK112" s="1"/>
      <c r="IL112" s="1"/>
      <c r="IM112" s="1"/>
      <c r="IN112" s="1"/>
      <c r="IO112" s="1"/>
      <c r="IP112" s="1"/>
      <c r="IQ112" s="1"/>
      <c r="IR112" s="1"/>
      <c r="IS112" s="1"/>
      <c r="IT112" s="1"/>
      <c r="IU112" s="1"/>
      <c r="IV112" s="1"/>
      <c r="IW112" s="1"/>
      <c r="IX112" s="1"/>
      <c r="IY112" s="1"/>
      <c r="IZ112" s="1"/>
      <c r="JA112" s="1"/>
      <c r="JB112" s="1"/>
      <c r="JC112" s="1"/>
      <c r="JD112" s="1"/>
      <c r="JE112" s="1"/>
      <c r="JF112" s="1"/>
      <c r="JG112" s="1"/>
      <c r="JH112" s="1"/>
      <c r="JI112" s="1"/>
      <c r="JJ112" s="1"/>
      <c r="JK112" s="1"/>
      <c r="JL112" s="1"/>
      <c r="JM112" s="1"/>
      <c r="JN112" s="1"/>
      <c r="JO112" s="1"/>
      <c r="JP112" s="1"/>
      <c r="JQ112" s="1"/>
      <c r="JR112" s="1"/>
      <c r="JS112" s="1"/>
      <c r="JT112" s="1"/>
      <c r="JU112" s="1"/>
      <c r="JV112" s="1"/>
      <c r="JW112" s="1"/>
      <c r="JX112" s="1"/>
      <c r="JY112" s="1"/>
      <c r="JZ112" s="1"/>
      <c r="KA112" s="1"/>
      <c r="KB112" s="1"/>
    </row>
    <row r="113" spans="1:288" s="2" customFormat="1" x14ac:dyDescent="0.25">
      <c r="A113" s="12" t="s">
        <v>62</v>
      </c>
      <c r="B113" s="40" t="s">
        <v>279</v>
      </c>
      <c r="C113" s="17">
        <v>3</v>
      </c>
      <c r="D113" s="17">
        <v>5</v>
      </c>
      <c r="E113" s="18">
        <v>5000</v>
      </c>
      <c r="F113" s="48"/>
      <c r="G113" s="54">
        <f t="shared" si="4"/>
        <v>0</v>
      </c>
      <c r="H113" s="58">
        <f t="shared" si="3"/>
        <v>5</v>
      </c>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c r="IE113" s="1"/>
      <c r="IF113" s="1"/>
      <c r="IG113" s="1"/>
      <c r="IH113" s="1"/>
      <c r="II113" s="1"/>
      <c r="IJ113" s="1"/>
      <c r="IK113" s="1"/>
      <c r="IL113" s="1"/>
      <c r="IM113" s="1"/>
      <c r="IN113" s="1"/>
      <c r="IO113" s="1"/>
      <c r="IP113" s="1"/>
      <c r="IQ113" s="1"/>
      <c r="IR113" s="1"/>
      <c r="IS113" s="1"/>
      <c r="IT113" s="1"/>
      <c r="IU113" s="1"/>
      <c r="IV113" s="1"/>
      <c r="IW113" s="1"/>
      <c r="IX113" s="1"/>
      <c r="IY113" s="1"/>
      <c r="IZ113" s="1"/>
      <c r="JA113" s="1"/>
      <c r="JB113" s="1"/>
      <c r="JC113" s="1"/>
      <c r="JD113" s="1"/>
      <c r="JE113" s="1"/>
      <c r="JF113" s="1"/>
      <c r="JG113" s="1"/>
      <c r="JH113" s="1"/>
      <c r="JI113" s="1"/>
      <c r="JJ113" s="1"/>
      <c r="JK113" s="1"/>
      <c r="JL113" s="1"/>
      <c r="JM113" s="1"/>
      <c r="JN113" s="1"/>
      <c r="JO113" s="1"/>
      <c r="JP113" s="1"/>
      <c r="JQ113" s="1"/>
      <c r="JR113" s="1"/>
      <c r="JS113" s="1"/>
      <c r="JT113" s="1"/>
      <c r="JU113" s="1"/>
      <c r="JV113" s="1"/>
      <c r="JW113" s="1"/>
      <c r="JX113" s="1"/>
      <c r="JY113" s="1"/>
      <c r="JZ113" s="1"/>
      <c r="KA113" s="1"/>
      <c r="KB113" s="1"/>
    </row>
    <row r="114" spans="1:288" s="2" customFormat="1" x14ac:dyDescent="0.25">
      <c r="A114" s="12" t="s">
        <v>60</v>
      </c>
      <c r="B114" s="16" t="s">
        <v>56</v>
      </c>
      <c r="C114" s="17">
        <v>6</v>
      </c>
      <c r="D114" s="17">
        <v>11</v>
      </c>
      <c r="E114" s="18">
        <v>3000</v>
      </c>
      <c r="F114" s="48">
        <v>5</v>
      </c>
      <c r="G114" s="54">
        <f t="shared" si="4"/>
        <v>15000</v>
      </c>
      <c r="H114" s="58">
        <f t="shared" si="3"/>
        <v>6</v>
      </c>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c r="FV114" s="1"/>
      <c r="FW114" s="1"/>
      <c r="FX114" s="1"/>
      <c r="FY114" s="1"/>
      <c r="FZ114" s="1"/>
      <c r="GA114" s="1"/>
      <c r="GB114" s="1"/>
      <c r="GC114" s="1"/>
      <c r="GD114" s="1"/>
      <c r="GE114" s="1"/>
      <c r="GF114" s="1"/>
      <c r="GG114" s="1"/>
      <c r="GH114" s="1"/>
      <c r="GI114" s="1"/>
      <c r="GJ114" s="1"/>
      <c r="GK114" s="1"/>
      <c r="GL114" s="1"/>
      <c r="GM114" s="1"/>
      <c r="GN114" s="1"/>
      <c r="GO114" s="1"/>
      <c r="GP114" s="1"/>
      <c r="GQ114" s="1"/>
      <c r="GR114" s="1"/>
      <c r="GS114" s="1"/>
      <c r="GT114" s="1"/>
      <c r="GU114" s="1"/>
      <c r="GV114" s="1"/>
      <c r="GW114" s="1"/>
      <c r="GX114" s="1"/>
      <c r="GY114" s="1"/>
      <c r="GZ114" s="1"/>
      <c r="HA114" s="1"/>
      <c r="HB114" s="1"/>
      <c r="HC114" s="1"/>
      <c r="HD114" s="1"/>
      <c r="HE114" s="1"/>
      <c r="HF114" s="1"/>
      <c r="HG114" s="1"/>
      <c r="HH114" s="1"/>
      <c r="HI114" s="1"/>
      <c r="HJ114" s="1"/>
      <c r="HK114" s="1"/>
      <c r="HL114" s="1"/>
      <c r="HM114" s="1"/>
      <c r="HN114" s="1"/>
      <c r="HO114" s="1"/>
      <c r="HP114" s="1"/>
      <c r="HQ114" s="1"/>
      <c r="HR114" s="1"/>
      <c r="HS114" s="1"/>
      <c r="HT114" s="1"/>
      <c r="HU114" s="1"/>
      <c r="HV114" s="1"/>
      <c r="HW114" s="1"/>
      <c r="HX114" s="1"/>
      <c r="HY114" s="1"/>
      <c r="HZ114" s="1"/>
      <c r="IA114" s="1"/>
      <c r="IB114" s="1"/>
      <c r="IC114" s="1"/>
      <c r="ID114" s="1"/>
      <c r="IE114" s="1"/>
      <c r="IF114" s="1"/>
      <c r="IG114" s="1"/>
      <c r="IH114" s="1"/>
      <c r="II114" s="1"/>
      <c r="IJ114" s="1"/>
      <c r="IK114" s="1"/>
      <c r="IL114" s="1"/>
      <c r="IM114" s="1"/>
      <c r="IN114" s="1"/>
      <c r="IO114" s="1"/>
      <c r="IP114" s="1"/>
      <c r="IQ114" s="1"/>
      <c r="IR114" s="1"/>
      <c r="IS114" s="1"/>
      <c r="IT114" s="1"/>
      <c r="IU114" s="1"/>
      <c r="IV114" s="1"/>
      <c r="IW114" s="1"/>
      <c r="IX114" s="1"/>
      <c r="IY114" s="1"/>
      <c r="IZ114" s="1"/>
      <c r="JA114" s="1"/>
      <c r="JB114" s="1"/>
      <c r="JC114" s="1"/>
      <c r="JD114" s="1"/>
      <c r="JE114" s="1"/>
      <c r="JF114" s="1"/>
      <c r="JG114" s="1"/>
      <c r="JH114" s="1"/>
      <c r="JI114" s="1"/>
      <c r="JJ114" s="1"/>
      <c r="JK114" s="1"/>
      <c r="JL114" s="1"/>
      <c r="JM114" s="1"/>
      <c r="JN114" s="1"/>
      <c r="JO114" s="1"/>
      <c r="JP114" s="1"/>
      <c r="JQ114" s="1"/>
      <c r="JR114" s="1"/>
      <c r="JS114" s="1"/>
      <c r="JT114" s="1"/>
      <c r="JU114" s="1"/>
      <c r="JV114" s="1"/>
      <c r="JW114" s="1"/>
      <c r="JX114" s="1"/>
      <c r="JY114" s="1"/>
      <c r="JZ114" s="1"/>
      <c r="KA114" s="1"/>
      <c r="KB114" s="1"/>
    </row>
    <row r="115" spans="1:288" s="2" customFormat="1" x14ac:dyDescent="0.25">
      <c r="A115" s="12" t="s">
        <v>59</v>
      </c>
      <c r="B115" s="16" t="s">
        <v>54</v>
      </c>
      <c r="C115" s="17">
        <v>3</v>
      </c>
      <c r="D115" s="17">
        <v>5</v>
      </c>
      <c r="E115" s="18">
        <v>3000</v>
      </c>
      <c r="F115" s="48">
        <v>0</v>
      </c>
      <c r="G115" s="54">
        <f t="shared" si="4"/>
        <v>0</v>
      </c>
      <c r="H115" s="58">
        <f t="shared" si="3"/>
        <v>5</v>
      </c>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c r="ID115" s="1"/>
      <c r="IE115" s="1"/>
      <c r="IF115" s="1"/>
      <c r="IG115" s="1"/>
      <c r="IH115" s="1"/>
      <c r="II115" s="1"/>
      <c r="IJ115" s="1"/>
      <c r="IK115" s="1"/>
      <c r="IL115" s="1"/>
      <c r="IM115" s="1"/>
      <c r="IN115" s="1"/>
      <c r="IO115" s="1"/>
      <c r="IP115" s="1"/>
      <c r="IQ115" s="1"/>
      <c r="IR115" s="1"/>
      <c r="IS115" s="1"/>
      <c r="IT115" s="1"/>
      <c r="IU115" s="1"/>
      <c r="IV115" s="1"/>
      <c r="IW115" s="1"/>
      <c r="IX115" s="1"/>
      <c r="IY115" s="1"/>
      <c r="IZ115" s="1"/>
      <c r="JA115" s="1"/>
      <c r="JB115" s="1"/>
      <c r="JC115" s="1"/>
      <c r="JD115" s="1"/>
      <c r="JE115" s="1"/>
      <c r="JF115" s="1"/>
      <c r="JG115" s="1"/>
      <c r="JH115" s="1"/>
      <c r="JI115" s="1"/>
      <c r="JJ115" s="1"/>
      <c r="JK115" s="1"/>
      <c r="JL115" s="1"/>
      <c r="JM115" s="1"/>
      <c r="JN115" s="1"/>
      <c r="JO115" s="1"/>
      <c r="JP115" s="1"/>
      <c r="JQ115" s="1"/>
      <c r="JR115" s="1"/>
      <c r="JS115" s="1"/>
      <c r="JT115" s="1"/>
      <c r="JU115" s="1"/>
      <c r="JV115" s="1"/>
      <c r="JW115" s="1"/>
      <c r="JX115" s="1"/>
      <c r="JY115" s="1"/>
      <c r="JZ115" s="1"/>
      <c r="KA115" s="1"/>
      <c r="KB115" s="1"/>
    </row>
    <row r="116" spans="1:288" s="2" customFormat="1" x14ac:dyDescent="0.25">
      <c r="A116" s="12" t="s">
        <v>58</v>
      </c>
      <c r="B116" s="16" t="s">
        <v>52</v>
      </c>
      <c r="C116" s="17">
        <v>3</v>
      </c>
      <c r="D116" s="17">
        <v>5</v>
      </c>
      <c r="E116" s="18">
        <v>2000</v>
      </c>
      <c r="F116" s="48">
        <v>0</v>
      </c>
      <c r="G116" s="54">
        <f t="shared" si="4"/>
        <v>0</v>
      </c>
      <c r="H116" s="58">
        <f t="shared" si="3"/>
        <v>5</v>
      </c>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c r="EQ116" s="1"/>
      <c r="ER116" s="1"/>
      <c r="ES116" s="1"/>
      <c r="ET116" s="1"/>
      <c r="EU116" s="1"/>
      <c r="EV116" s="1"/>
      <c r="EW116" s="1"/>
      <c r="EX116" s="1"/>
      <c r="EY116" s="1"/>
      <c r="EZ116" s="1"/>
      <c r="FA116" s="1"/>
      <c r="FB116" s="1"/>
      <c r="FC116" s="1"/>
      <c r="FD116" s="1"/>
      <c r="FE116" s="1"/>
      <c r="FF116" s="1"/>
      <c r="FG116" s="1"/>
      <c r="FH116" s="1"/>
      <c r="FI116" s="1"/>
      <c r="FJ116" s="1"/>
      <c r="FK116" s="1"/>
      <c r="FL116" s="1"/>
      <c r="FM116" s="1"/>
      <c r="FN116" s="1"/>
      <c r="FO116" s="1"/>
      <c r="FP116" s="1"/>
      <c r="FQ116" s="1"/>
      <c r="FR116" s="1"/>
      <c r="FS116" s="1"/>
      <c r="FT116" s="1"/>
      <c r="FU116" s="1"/>
      <c r="FV116" s="1"/>
      <c r="FW116" s="1"/>
      <c r="FX116" s="1"/>
      <c r="FY116" s="1"/>
      <c r="FZ116" s="1"/>
      <c r="GA116" s="1"/>
      <c r="GB116" s="1"/>
      <c r="GC116" s="1"/>
      <c r="GD116" s="1"/>
      <c r="GE116" s="1"/>
      <c r="GF116" s="1"/>
      <c r="GG116" s="1"/>
      <c r="GH116" s="1"/>
      <c r="GI116" s="1"/>
      <c r="GJ116" s="1"/>
      <c r="GK116" s="1"/>
      <c r="GL116" s="1"/>
      <c r="GM116" s="1"/>
      <c r="GN116" s="1"/>
      <c r="GO116" s="1"/>
      <c r="GP116" s="1"/>
      <c r="GQ116" s="1"/>
      <c r="GR116" s="1"/>
      <c r="GS116" s="1"/>
      <c r="GT116" s="1"/>
      <c r="GU116" s="1"/>
      <c r="GV116" s="1"/>
      <c r="GW116" s="1"/>
      <c r="GX116" s="1"/>
      <c r="GY116" s="1"/>
      <c r="GZ116" s="1"/>
      <c r="HA116" s="1"/>
      <c r="HB116" s="1"/>
      <c r="HC116" s="1"/>
      <c r="HD116" s="1"/>
      <c r="HE116" s="1"/>
      <c r="HF116" s="1"/>
      <c r="HG116" s="1"/>
      <c r="HH116" s="1"/>
      <c r="HI116" s="1"/>
      <c r="HJ116" s="1"/>
      <c r="HK116" s="1"/>
      <c r="HL116" s="1"/>
      <c r="HM116" s="1"/>
      <c r="HN116" s="1"/>
      <c r="HO116" s="1"/>
      <c r="HP116" s="1"/>
      <c r="HQ116" s="1"/>
      <c r="HR116" s="1"/>
      <c r="HS116" s="1"/>
      <c r="HT116" s="1"/>
      <c r="HU116" s="1"/>
      <c r="HV116" s="1"/>
      <c r="HW116" s="1"/>
      <c r="HX116" s="1"/>
      <c r="HY116" s="1"/>
      <c r="HZ116" s="1"/>
      <c r="IA116" s="1"/>
      <c r="IB116" s="1"/>
      <c r="IC116" s="1"/>
      <c r="ID116" s="1"/>
      <c r="IE116" s="1"/>
      <c r="IF116" s="1"/>
      <c r="IG116" s="1"/>
      <c r="IH116" s="1"/>
      <c r="II116" s="1"/>
      <c r="IJ116" s="1"/>
      <c r="IK116" s="1"/>
      <c r="IL116" s="1"/>
      <c r="IM116" s="1"/>
      <c r="IN116" s="1"/>
      <c r="IO116" s="1"/>
      <c r="IP116" s="1"/>
      <c r="IQ116" s="1"/>
      <c r="IR116" s="1"/>
      <c r="IS116" s="1"/>
      <c r="IT116" s="1"/>
      <c r="IU116" s="1"/>
      <c r="IV116" s="1"/>
      <c r="IW116" s="1"/>
      <c r="IX116" s="1"/>
      <c r="IY116" s="1"/>
      <c r="IZ116" s="1"/>
      <c r="JA116" s="1"/>
      <c r="JB116" s="1"/>
      <c r="JC116" s="1"/>
      <c r="JD116" s="1"/>
      <c r="JE116" s="1"/>
      <c r="JF116" s="1"/>
      <c r="JG116" s="1"/>
      <c r="JH116" s="1"/>
      <c r="JI116" s="1"/>
      <c r="JJ116" s="1"/>
      <c r="JK116" s="1"/>
      <c r="JL116" s="1"/>
      <c r="JM116" s="1"/>
      <c r="JN116" s="1"/>
      <c r="JO116" s="1"/>
      <c r="JP116" s="1"/>
      <c r="JQ116" s="1"/>
      <c r="JR116" s="1"/>
      <c r="JS116" s="1"/>
      <c r="JT116" s="1"/>
      <c r="JU116" s="1"/>
      <c r="JV116" s="1"/>
      <c r="JW116" s="1"/>
      <c r="JX116" s="1"/>
      <c r="JY116" s="1"/>
      <c r="JZ116" s="1"/>
      <c r="KA116" s="1"/>
      <c r="KB116" s="1"/>
    </row>
    <row r="117" spans="1:288" s="2" customFormat="1" x14ac:dyDescent="0.25">
      <c r="A117" s="12" t="s">
        <v>57</v>
      </c>
      <c r="B117" s="16" t="s">
        <v>50</v>
      </c>
      <c r="C117" s="17">
        <v>3</v>
      </c>
      <c r="D117" s="17">
        <v>5</v>
      </c>
      <c r="E117" s="18">
        <v>2000</v>
      </c>
      <c r="F117" s="48">
        <v>0</v>
      </c>
      <c r="G117" s="54">
        <f t="shared" si="4"/>
        <v>0</v>
      </c>
      <c r="H117" s="58">
        <f t="shared" si="3"/>
        <v>5</v>
      </c>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c r="FJ117" s="1"/>
      <c r="FK117" s="1"/>
      <c r="FL117" s="1"/>
      <c r="FM117" s="1"/>
      <c r="FN117" s="1"/>
      <c r="FO117" s="1"/>
      <c r="FP117" s="1"/>
      <c r="FQ117" s="1"/>
      <c r="FR117" s="1"/>
      <c r="FS117" s="1"/>
      <c r="FT117" s="1"/>
      <c r="FU117" s="1"/>
      <c r="FV117" s="1"/>
      <c r="FW117" s="1"/>
      <c r="FX117" s="1"/>
      <c r="FY117" s="1"/>
      <c r="FZ117" s="1"/>
      <c r="GA117" s="1"/>
      <c r="GB117" s="1"/>
      <c r="GC117" s="1"/>
      <c r="GD117" s="1"/>
      <c r="GE117" s="1"/>
      <c r="GF117" s="1"/>
      <c r="GG117" s="1"/>
      <c r="GH117" s="1"/>
      <c r="GI117" s="1"/>
      <c r="GJ117" s="1"/>
      <c r="GK117" s="1"/>
      <c r="GL117" s="1"/>
      <c r="GM117" s="1"/>
      <c r="GN117" s="1"/>
      <c r="GO117" s="1"/>
      <c r="GP117" s="1"/>
      <c r="GQ117" s="1"/>
      <c r="GR117" s="1"/>
      <c r="GS117" s="1"/>
      <c r="GT117" s="1"/>
      <c r="GU117" s="1"/>
      <c r="GV117" s="1"/>
      <c r="GW117" s="1"/>
      <c r="GX117" s="1"/>
      <c r="GY117" s="1"/>
      <c r="GZ117" s="1"/>
      <c r="HA117" s="1"/>
      <c r="HB117" s="1"/>
      <c r="HC117" s="1"/>
      <c r="HD117" s="1"/>
      <c r="HE117" s="1"/>
      <c r="HF117" s="1"/>
      <c r="HG117" s="1"/>
      <c r="HH117" s="1"/>
      <c r="HI117" s="1"/>
      <c r="HJ117" s="1"/>
      <c r="HK117" s="1"/>
      <c r="HL117" s="1"/>
      <c r="HM117" s="1"/>
      <c r="HN117" s="1"/>
      <c r="HO117" s="1"/>
      <c r="HP117" s="1"/>
      <c r="HQ117" s="1"/>
      <c r="HR117" s="1"/>
      <c r="HS117" s="1"/>
      <c r="HT117" s="1"/>
      <c r="HU117" s="1"/>
      <c r="HV117" s="1"/>
      <c r="HW117" s="1"/>
      <c r="HX117" s="1"/>
      <c r="HY117" s="1"/>
      <c r="HZ117" s="1"/>
      <c r="IA117" s="1"/>
      <c r="IB117" s="1"/>
      <c r="IC117" s="1"/>
      <c r="ID117" s="1"/>
      <c r="IE117" s="1"/>
      <c r="IF117" s="1"/>
      <c r="IG117" s="1"/>
      <c r="IH117" s="1"/>
      <c r="II117" s="1"/>
      <c r="IJ117" s="1"/>
      <c r="IK117" s="1"/>
      <c r="IL117" s="1"/>
      <c r="IM117" s="1"/>
      <c r="IN117" s="1"/>
      <c r="IO117" s="1"/>
      <c r="IP117" s="1"/>
      <c r="IQ117" s="1"/>
      <c r="IR117" s="1"/>
      <c r="IS117" s="1"/>
      <c r="IT117" s="1"/>
      <c r="IU117" s="1"/>
      <c r="IV117" s="1"/>
      <c r="IW117" s="1"/>
      <c r="IX117" s="1"/>
      <c r="IY117" s="1"/>
      <c r="IZ117" s="1"/>
      <c r="JA117" s="1"/>
      <c r="JB117" s="1"/>
      <c r="JC117" s="1"/>
      <c r="JD117" s="1"/>
      <c r="JE117" s="1"/>
      <c r="JF117" s="1"/>
      <c r="JG117" s="1"/>
      <c r="JH117" s="1"/>
      <c r="JI117" s="1"/>
      <c r="JJ117" s="1"/>
      <c r="JK117" s="1"/>
      <c r="JL117" s="1"/>
      <c r="JM117" s="1"/>
      <c r="JN117" s="1"/>
      <c r="JO117" s="1"/>
      <c r="JP117" s="1"/>
      <c r="JQ117" s="1"/>
      <c r="JR117" s="1"/>
      <c r="JS117" s="1"/>
      <c r="JT117" s="1"/>
      <c r="JU117" s="1"/>
      <c r="JV117" s="1"/>
      <c r="JW117" s="1"/>
      <c r="JX117" s="1"/>
      <c r="JY117" s="1"/>
      <c r="JZ117" s="1"/>
      <c r="KA117" s="1"/>
      <c r="KB117" s="1"/>
    </row>
    <row r="118" spans="1:288" s="2" customFormat="1" x14ac:dyDescent="0.25">
      <c r="A118" s="12" t="s">
        <v>55</v>
      </c>
      <c r="B118" s="16" t="s">
        <v>48</v>
      </c>
      <c r="C118" s="17">
        <v>3</v>
      </c>
      <c r="D118" s="17">
        <v>5</v>
      </c>
      <c r="E118" s="18">
        <v>2000</v>
      </c>
      <c r="F118" s="48">
        <v>0</v>
      </c>
      <c r="G118" s="54">
        <f t="shared" si="4"/>
        <v>0</v>
      </c>
      <c r="H118" s="58">
        <f t="shared" si="3"/>
        <v>5</v>
      </c>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c r="EU118" s="1"/>
      <c r="EV118" s="1"/>
      <c r="EW118" s="1"/>
      <c r="EX118" s="1"/>
      <c r="EY118" s="1"/>
      <c r="EZ118" s="1"/>
      <c r="FA118" s="1"/>
      <c r="FB118" s="1"/>
      <c r="FC118" s="1"/>
      <c r="FD118" s="1"/>
      <c r="FE118" s="1"/>
      <c r="FF118" s="1"/>
      <c r="FG118" s="1"/>
      <c r="FH118" s="1"/>
      <c r="FI118" s="1"/>
      <c r="FJ118" s="1"/>
      <c r="FK118" s="1"/>
      <c r="FL118" s="1"/>
      <c r="FM118" s="1"/>
      <c r="FN118" s="1"/>
      <c r="FO118" s="1"/>
      <c r="FP118" s="1"/>
      <c r="FQ118" s="1"/>
      <c r="FR118" s="1"/>
      <c r="FS118" s="1"/>
      <c r="FT118" s="1"/>
      <c r="FU118" s="1"/>
      <c r="FV118" s="1"/>
      <c r="FW118" s="1"/>
      <c r="FX118" s="1"/>
      <c r="FY118" s="1"/>
      <c r="FZ118" s="1"/>
      <c r="GA118" s="1"/>
      <c r="GB118" s="1"/>
      <c r="GC118" s="1"/>
      <c r="GD118" s="1"/>
      <c r="GE118" s="1"/>
      <c r="GF118" s="1"/>
      <c r="GG118" s="1"/>
      <c r="GH118" s="1"/>
      <c r="GI118" s="1"/>
      <c r="GJ118" s="1"/>
      <c r="GK118" s="1"/>
      <c r="GL118" s="1"/>
      <c r="GM118" s="1"/>
      <c r="GN118" s="1"/>
      <c r="GO118" s="1"/>
      <c r="GP118" s="1"/>
      <c r="GQ118" s="1"/>
      <c r="GR118" s="1"/>
      <c r="GS118" s="1"/>
      <c r="GT118" s="1"/>
      <c r="GU118" s="1"/>
      <c r="GV118" s="1"/>
      <c r="GW118" s="1"/>
      <c r="GX118" s="1"/>
      <c r="GY118" s="1"/>
      <c r="GZ118" s="1"/>
      <c r="HA118" s="1"/>
      <c r="HB118" s="1"/>
      <c r="HC118" s="1"/>
      <c r="HD118" s="1"/>
      <c r="HE118" s="1"/>
      <c r="HF118" s="1"/>
      <c r="HG118" s="1"/>
      <c r="HH118" s="1"/>
      <c r="HI118" s="1"/>
      <c r="HJ118" s="1"/>
      <c r="HK118" s="1"/>
      <c r="HL118" s="1"/>
      <c r="HM118" s="1"/>
      <c r="HN118" s="1"/>
      <c r="HO118" s="1"/>
      <c r="HP118" s="1"/>
      <c r="HQ118" s="1"/>
      <c r="HR118" s="1"/>
      <c r="HS118" s="1"/>
      <c r="HT118" s="1"/>
      <c r="HU118" s="1"/>
      <c r="HV118" s="1"/>
      <c r="HW118" s="1"/>
      <c r="HX118" s="1"/>
      <c r="HY118" s="1"/>
      <c r="HZ118" s="1"/>
      <c r="IA118" s="1"/>
      <c r="IB118" s="1"/>
      <c r="IC118" s="1"/>
      <c r="ID118" s="1"/>
      <c r="IE118" s="1"/>
      <c r="IF118" s="1"/>
      <c r="IG118" s="1"/>
      <c r="IH118" s="1"/>
      <c r="II118" s="1"/>
      <c r="IJ118" s="1"/>
      <c r="IK118" s="1"/>
      <c r="IL118" s="1"/>
      <c r="IM118" s="1"/>
      <c r="IN118" s="1"/>
      <c r="IO118" s="1"/>
      <c r="IP118" s="1"/>
      <c r="IQ118" s="1"/>
      <c r="IR118" s="1"/>
      <c r="IS118" s="1"/>
      <c r="IT118" s="1"/>
      <c r="IU118" s="1"/>
      <c r="IV118" s="1"/>
      <c r="IW118" s="1"/>
      <c r="IX118" s="1"/>
      <c r="IY118" s="1"/>
      <c r="IZ118" s="1"/>
      <c r="JA118" s="1"/>
      <c r="JB118" s="1"/>
      <c r="JC118" s="1"/>
      <c r="JD118" s="1"/>
      <c r="JE118" s="1"/>
      <c r="JF118" s="1"/>
      <c r="JG118" s="1"/>
      <c r="JH118" s="1"/>
      <c r="JI118" s="1"/>
      <c r="JJ118" s="1"/>
      <c r="JK118" s="1"/>
      <c r="JL118" s="1"/>
      <c r="JM118" s="1"/>
      <c r="JN118" s="1"/>
      <c r="JO118" s="1"/>
      <c r="JP118" s="1"/>
      <c r="JQ118" s="1"/>
      <c r="JR118" s="1"/>
      <c r="JS118" s="1"/>
      <c r="JT118" s="1"/>
      <c r="JU118" s="1"/>
      <c r="JV118" s="1"/>
      <c r="JW118" s="1"/>
      <c r="JX118" s="1"/>
      <c r="JY118" s="1"/>
      <c r="JZ118" s="1"/>
      <c r="KA118" s="1"/>
      <c r="KB118" s="1"/>
    </row>
    <row r="119" spans="1:288" s="2" customFormat="1" x14ac:dyDescent="0.25">
      <c r="A119" s="12" t="s">
        <v>53</v>
      </c>
      <c r="B119" s="16" t="s">
        <v>241</v>
      </c>
      <c r="C119" s="17">
        <v>3</v>
      </c>
      <c r="D119" s="17">
        <v>5</v>
      </c>
      <c r="E119" s="18">
        <v>1000</v>
      </c>
      <c r="F119" s="48">
        <v>0</v>
      </c>
      <c r="G119" s="54">
        <f t="shared" si="4"/>
        <v>0</v>
      </c>
      <c r="H119" s="58">
        <f t="shared" si="3"/>
        <v>5</v>
      </c>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c r="FI119" s="1"/>
      <c r="FJ119" s="1"/>
      <c r="FK119" s="1"/>
      <c r="FL119" s="1"/>
      <c r="FM119" s="1"/>
      <c r="FN119" s="1"/>
      <c r="FO119" s="1"/>
      <c r="FP119" s="1"/>
      <c r="FQ119" s="1"/>
      <c r="FR119" s="1"/>
      <c r="FS119" s="1"/>
      <c r="FT119" s="1"/>
      <c r="FU119" s="1"/>
      <c r="FV119" s="1"/>
      <c r="FW119" s="1"/>
      <c r="FX119" s="1"/>
      <c r="FY119" s="1"/>
      <c r="FZ119" s="1"/>
      <c r="GA119" s="1"/>
      <c r="GB119" s="1"/>
      <c r="GC119" s="1"/>
      <c r="GD119" s="1"/>
      <c r="GE119" s="1"/>
      <c r="GF119" s="1"/>
      <c r="GG119" s="1"/>
      <c r="GH119" s="1"/>
      <c r="GI119" s="1"/>
      <c r="GJ119" s="1"/>
      <c r="GK119" s="1"/>
      <c r="GL119" s="1"/>
      <c r="GM119" s="1"/>
      <c r="GN119" s="1"/>
      <c r="GO119" s="1"/>
      <c r="GP119" s="1"/>
      <c r="GQ119" s="1"/>
      <c r="GR119" s="1"/>
      <c r="GS119" s="1"/>
      <c r="GT119" s="1"/>
      <c r="GU119" s="1"/>
      <c r="GV119" s="1"/>
      <c r="GW119" s="1"/>
      <c r="GX119" s="1"/>
      <c r="GY119" s="1"/>
      <c r="GZ119" s="1"/>
      <c r="HA119" s="1"/>
      <c r="HB119" s="1"/>
      <c r="HC119" s="1"/>
      <c r="HD119" s="1"/>
      <c r="HE119" s="1"/>
      <c r="HF119" s="1"/>
      <c r="HG119" s="1"/>
      <c r="HH119" s="1"/>
      <c r="HI119" s="1"/>
      <c r="HJ119" s="1"/>
      <c r="HK119" s="1"/>
      <c r="HL119" s="1"/>
      <c r="HM119" s="1"/>
      <c r="HN119" s="1"/>
      <c r="HO119" s="1"/>
      <c r="HP119" s="1"/>
      <c r="HQ119" s="1"/>
      <c r="HR119" s="1"/>
      <c r="HS119" s="1"/>
      <c r="HT119" s="1"/>
      <c r="HU119" s="1"/>
      <c r="HV119" s="1"/>
      <c r="HW119" s="1"/>
      <c r="HX119" s="1"/>
      <c r="HY119" s="1"/>
      <c r="HZ119" s="1"/>
      <c r="IA119" s="1"/>
      <c r="IB119" s="1"/>
      <c r="IC119" s="1"/>
      <c r="ID119" s="1"/>
      <c r="IE119" s="1"/>
      <c r="IF119" s="1"/>
      <c r="IG119" s="1"/>
      <c r="IH119" s="1"/>
      <c r="II119" s="1"/>
      <c r="IJ119" s="1"/>
      <c r="IK119" s="1"/>
      <c r="IL119" s="1"/>
      <c r="IM119" s="1"/>
      <c r="IN119" s="1"/>
      <c r="IO119" s="1"/>
      <c r="IP119" s="1"/>
      <c r="IQ119" s="1"/>
      <c r="IR119" s="1"/>
      <c r="IS119" s="1"/>
      <c r="IT119" s="1"/>
      <c r="IU119" s="1"/>
      <c r="IV119" s="1"/>
      <c r="IW119" s="1"/>
      <c r="IX119" s="1"/>
      <c r="IY119" s="1"/>
      <c r="IZ119" s="1"/>
      <c r="JA119" s="1"/>
      <c r="JB119" s="1"/>
      <c r="JC119" s="1"/>
      <c r="JD119" s="1"/>
      <c r="JE119" s="1"/>
      <c r="JF119" s="1"/>
      <c r="JG119" s="1"/>
      <c r="JH119" s="1"/>
      <c r="JI119" s="1"/>
      <c r="JJ119" s="1"/>
      <c r="JK119" s="1"/>
      <c r="JL119" s="1"/>
      <c r="JM119" s="1"/>
      <c r="JN119" s="1"/>
      <c r="JO119" s="1"/>
      <c r="JP119" s="1"/>
      <c r="JQ119" s="1"/>
      <c r="JR119" s="1"/>
      <c r="JS119" s="1"/>
      <c r="JT119" s="1"/>
      <c r="JU119" s="1"/>
      <c r="JV119" s="1"/>
      <c r="JW119" s="1"/>
      <c r="JX119" s="1"/>
      <c r="JY119" s="1"/>
      <c r="JZ119" s="1"/>
      <c r="KA119" s="1"/>
      <c r="KB119" s="1"/>
    </row>
    <row r="120" spans="1:288" s="2" customFormat="1" x14ac:dyDescent="0.25">
      <c r="A120" s="12" t="s">
        <v>51</v>
      </c>
      <c r="B120" s="16" t="s">
        <v>47</v>
      </c>
      <c r="C120" s="17">
        <v>3</v>
      </c>
      <c r="D120" s="17">
        <v>5</v>
      </c>
      <c r="E120" s="18">
        <v>3000</v>
      </c>
      <c r="F120" s="48">
        <v>0</v>
      </c>
      <c r="G120" s="54">
        <f t="shared" si="4"/>
        <v>0</v>
      </c>
      <c r="H120" s="58">
        <f t="shared" si="3"/>
        <v>5</v>
      </c>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c r="EO120" s="1"/>
      <c r="EP120" s="1"/>
      <c r="EQ120" s="1"/>
      <c r="ER120" s="1"/>
      <c r="ES120" s="1"/>
      <c r="ET120" s="1"/>
      <c r="EU120" s="1"/>
      <c r="EV120" s="1"/>
      <c r="EW120" s="1"/>
      <c r="EX120" s="1"/>
      <c r="EY120" s="1"/>
      <c r="EZ120" s="1"/>
      <c r="FA120" s="1"/>
      <c r="FB120" s="1"/>
      <c r="FC120" s="1"/>
      <c r="FD120" s="1"/>
      <c r="FE120" s="1"/>
      <c r="FF120" s="1"/>
      <c r="FG120" s="1"/>
      <c r="FH120" s="1"/>
      <c r="FI120" s="1"/>
      <c r="FJ120" s="1"/>
      <c r="FK120" s="1"/>
      <c r="FL120" s="1"/>
      <c r="FM120" s="1"/>
      <c r="FN120" s="1"/>
      <c r="FO120" s="1"/>
      <c r="FP120" s="1"/>
      <c r="FQ120" s="1"/>
      <c r="FR120" s="1"/>
      <c r="FS120" s="1"/>
      <c r="FT120" s="1"/>
      <c r="FU120" s="1"/>
      <c r="FV120" s="1"/>
      <c r="FW120" s="1"/>
      <c r="FX120" s="1"/>
      <c r="FY120" s="1"/>
      <c r="FZ120" s="1"/>
      <c r="GA120" s="1"/>
      <c r="GB120" s="1"/>
      <c r="GC120" s="1"/>
      <c r="GD120" s="1"/>
      <c r="GE120" s="1"/>
      <c r="GF120" s="1"/>
      <c r="GG120" s="1"/>
      <c r="GH120" s="1"/>
      <c r="GI120" s="1"/>
      <c r="GJ120" s="1"/>
      <c r="GK120" s="1"/>
      <c r="GL120" s="1"/>
      <c r="GM120" s="1"/>
      <c r="GN120" s="1"/>
      <c r="GO120" s="1"/>
      <c r="GP120" s="1"/>
      <c r="GQ120" s="1"/>
      <c r="GR120" s="1"/>
      <c r="GS120" s="1"/>
      <c r="GT120" s="1"/>
      <c r="GU120" s="1"/>
      <c r="GV120" s="1"/>
      <c r="GW120" s="1"/>
      <c r="GX120" s="1"/>
      <c r="GY120" s="1"/>
      <c r="GZ120" s="1"/>
      <c r="HA120" s="1"/>
      <c r="HB120" s="1"/>
      <c r="HC120" s="1"/>
      <c r="HD120" s="1"/>
      <c r="HE120" s="1"/>
      <c r="HF120" s="1"/>
      <c r="HG120" s="1"/>
      <c r="HH120" s="1"/>
      <c r="HI120" s="1"/>
      <c r="HJ120" s="1"/>
      <c r="HK120" s="1"/>
      <c r="HL120" s="1"/>
      <c r="HM120" s="1"/>
      <c r="HN120" s="1"/>
      <c r="HO120" s="1"/>
      <c r="HP120" s="1"/>
      <c r="HQ120" s="1"/>
      <c r="HR120" s="1"/>
      <c r="HS120" s="1"/>
      <c r="HT120" s="1"/>
      <c r="HU120" s="1"/>
      <c r="HV120" s="1"/>
      <c r="HW120" s="1"/>
      <c r="HX120" s="1"/>
      <c r="HY120" s="1"/>
      <c r="HZ120" s="1"/>
      <c r="IA120" s="1"/>
      <c r="IB120" s="1"/>
      <c r="IC120" s="1"/>
      <c r="ID120" s="1"/>
      <c r="IE120" s="1"/>
      <c r="IF120" s="1"/>
      <c r="IG120" s="1"/>
      <c r="IH120" s="1"/>
      <c r="II120" s="1"/>
      <c r="IJ120" s="1"/>
      <c r="IK120" s="1"/>
      <c r="IL120" s="1"/>
      <c r="IM120" s="1"/>
      <c r="IN120" s="1"/>
      <c r="IO120" s="1"/>
      <c r="IP120" s="1"/>
      <c r="IQ120" s="1"/>
      <c r="IR120" s="1"/>
      <c r="IS120" s="1"/>
      <c r="IT120" s="1"/>
      <c r="IU120" s="1"/>
      <c r="IV120" s="1"/>
      <c r="IW120" s="1"/>
      <c r="IX120" s="1"/>
      <c r="IY120" s="1"/>
      <c r="IZ120" s="1"/>
      <c r="JA120" s="1"/>
      <c r="JB120" s="1"/>
      <c r="JC120" s="1"/>
      <c r="JD120" s="1"/>
      <c r="JE120" s="1"/>
      <c r="JF120" s="1"/>
      <c r="JG120" s="1"/>
      <c r="JH120" s="1"/>
      <c r="JI120" s="1"/>
      <c r="JJ120" s="1"/>
      <c r="JK120" s="1"/>
      <c r="JL120" s="1"/>
      <c r="JM120" s="1"/>
      <c r="JN120" s="1"/>
      <c r="JO120" s="1"/>
      <c r="JP120" s="1"/>
      <c r="JQ120" s="1"/>
      <c r="JR120" s="1"/>
      <c r="JS120" s="1"/>
      <c r="JT120" s="1"/>
      <c r="JU120" s="1"/>
      <c r="JV120" s="1"/>
      <c r="JW120" s="1"/>
      <c r="JX120" s="1"/>
      <c r="JY120" s="1"/>
      <c r="JZ120" s="1"/>
      <c r="KA120" s="1"/>
      <c r="KB120" s="1"/>
    </row>
    <row r="121" spans="1:288" s="2" customFormat="1" ht="16.5" thickBot="1" x14ac:dyDescent="0.3">
      <c r="A121" s="12" t="s">
        <v>49</v>
      </c>
      <c r="B121" s="16" t="s">
        <v>46</v>
      </c>
      <c r="C121" s="17">
        <v>3</v>
      </c>
      <c r="D121" s="17">
        <v>5</v>
      </c>
      <c r="E121" s="18">
        <v>2000</v>
      </c>
      <c r="F121" s="48">
        <v>0</v>
      </c>
      <c r="G121" s="54">
        <f t="shared" si="4"/>
        <v>0</v>
      </c>
      <c r="H121" s="58">
        <f t="shared" si="3"/>
        <v>5</v>
      </c>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c r="EO121" s="1"/>
      <c r="EP121" s="1"/>
      <c r="EQ121" s="1"/>
      <c r="ER121" s="1"/>
      <c r="ES121" s="1"/>
      <c r="ET121" s="1"/>
      <c r="EU121" s="1"/>
      <c r="EV121" s="1"/>
      <c r="EW121" s="1"/>
      <c r="EX121" s="1"/>
      <c r="EY121" s="1"/>
      <c r="EZ121" s="1"/>
      <c r="FA121" s="1"/>
      <c r="FB121" s="1"/>
      <c r="FC121" s="1"/>
      <c r="FD121" s="1"/>
      <c r="FE121" s="1"/>
      <c r="FF121" s="1"/>
      <c r="FG121" s="1"/>
      <c r="FH121" s="1"/>
      <c r="FI121" s="1"/>
      <c r="FJ121" s="1"/>
      <c r="FK121" s="1"/>
      <c r="FL121" s="1"/>
      <c r="FM121" s="1"/>
      <c r="FN121" s="1"/>
      <c r="FO121" s="1"/>
      <c r="FP121" s="1"/>
      <c r="FQ121" s="1"/>
      <c r="FR121" s="1"/>
      <c r="FS121" s="1"/>
      <c r="FT121" s="1"/>
      <c r="FU121" s="1"/>
      <c r="FV121" s="1"/>
      <c r="FW121" s="1"/>
      <c r="FX121" s="1"/>
      <c r="FY121" s="1"/>
      <c r="FZ121" s="1"/>
      <c r="GA121" s="1"/>
      <c r="GB121" s="1"/>
      <c r="GC121" s="1"/>
      <c r="GD121" s="1"/>
      <c r="GE121" s="1"/>
      <c r="GF121" s="1"/>
      <c r="GG121" s="1"/>
      <c r="GH121" s="1"/>
      <c r="GI121" s="1"/>
      <c r="GJ121" s="1"/>
      <c r="GK121" s="1"/>
      <c r="GL121" s="1"/>
      <c r="GM121" s="1"/>
      <c r="GN121" s="1"/>
      <c r="GO121" s="1"/>
      <c r="GP121" s="1"/>
      <c r="GQ121" s="1"/>
      <c r="GR121" s="1"/>
      <c r="GS121" s="1"/>
      <c r="GT121" s="1"/>
      <c r="GU121" s="1"/>
      <c r="GV121" s="1"/>
      <c r="GW121" s="1"/>
      <c r="GX121" s="1"/>
      <c r="GY121" s="1"/>
      <c r="GZ121" s="1"/>
      <c r="HA121" s="1"/>
      <c r="HB121" s="1"/>
      <c r="HC121" s="1"/>
      <c r="HD121" s="1"/>
      <c r="HE121" s="1"/>
      <c r="HF121" s="1"/>
      <c r="HG121" s="1"/>
      <c r="HH121" s="1"/>
      <c r="HI121" s="1"/>
      <c r="HJ121" s="1"/>
      <c r="HK121" s="1"/>
      <c r="HL121" s="1"/>
      <c r="HM121" s="1"/>
      <c r="HN121" s="1"/>
      <c r="HO121" s="1"/>
      <c r="HP121" s="1"/>
      <c r="HQ121" s="1"/>
      <c r="HR121" s="1"/>
      <c r="HS121" s="1"/>
      <c r="HT121" s="1"/>
      <c r="HU121" s="1"/>
      <c r="HV121" s="1"/>
      <c r="HW121" s="1"/>
      <c r="HX121" s="1"/>
      <c r="HY121" s="1"/>
      <c r="HZ121" s="1"/>
      <c r="IA121" s="1"/>
      <c r="IB121" s="1"/>
      <c r="IC121" s="1"/>
      <c r="ID121" s="1"/>
      <c r="IE121" s="1"/>
      <c r="IF121" s="1"/>
      <c r="IG121" s="1"/>
      <c r="IH121" s="1"/>
      <c r="II121" s="1"/>
      <c r="IJ121" s="1"/>
      <c r="IK121" s="1"/>
      <c r="IL121" s="1"/>
      <c r="IM121" s="1"/>
      <c r="IN121" s="1"/>
      <c r="IO121" s="1"/>
      <c r="IP121" s="1"/>
      <c r="IQ121" s="1"/>
      <c r="IR121" s="1"/>
      <c r="IS121" s="1"/>
      <c r="IT121" s="1"/>
      <c r="IU121" s="1"/>
      <c r="IV121" s="1"/>
      <c r="IW121" s="1"/>
      <c r="IX121" s="1"/>
      <c r="IY121" s="1"/>
      <c r="IZ121" s="1"/>
      <c r="JA121" s="1"/>
      <c r="JB121" s="1"/>
      <c r="JC121" s="1"/>
      <c r="JD121" s="1"/>
      <c r="JE121" s="1"/>
      <c r="JF121" s="1"/>
      <c r="JG121" s="1"/>
      <c r="JH121" s="1"/>
      <c r="JI121" s="1"/>
      <c r="JJ121" s="1"/>
      <c r="JK121" s="1"/>
      <c r="JL121" s="1"/>
      <c r="JM121" s="1"/>
      <c r="JN121" s="1"/>
      <c r="JO121" s="1"/>
      <c r="JP121" s="1"/>
      <c r="JQ121" s="1"/>
      <c r="JR121" s="1"/>
      <c r="JS121" s="1"/>
      <c r="JT121" s="1"/>
      <c r="JU121" s="1"/>
      <c r="JV121" s="1"/>
      <c r="JW121" s="1"/>
      <c r="JX121" s="1"/>
      <c r="JY121" s="1"/>
      <c r="JZ121" s="1"/>
      <c r="KA121" s="1"/>
      <c r="KB121" s="1"/>
    </row>
    <row r="122" spans="1:288" s="2" customFormat="1" ht="16.5" thickBot="1" x14ac:dyDescent="0.3">
      <c r="A122" s="26">
        <v>4</v>
      </c>
      <c r="B122" s="23" t="s">
        <v>45</v>
      </c>
      <c r="C122" s="27"/>
      <c r="D122" s="27"/>
      <c r="E122" s="27"/>
      <c r="F122" s="50"/>
      <c r="G122" s="50"/>
      <c r="H122" s="60"/>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c r="EO122" s="1"/>
      <c r="EP122" s="1"/>
      <c r="EQ122" s="1"/>
      <c r="ER122" s="1"/>
      <c r="ES122" s="1"/>
      <c r="ET122" s="1"/>
      <c r="EU122" s="1"/>
      <c r="EV122" s="1"/>
      <c r="EW122" s="1"/>
      <c r="EX122" s="1"/>
      <c r="EY122" s="1"/>
      <c r="EZ122" s="1"/>
      <c r="FA122" s="1"/>
      <c r="FB122" s="1"/>
      <c r="FC122" s="1"/>
      <c r="FD122" s="1"/>
      <c r="FE122" s="1"/>
      <c r="FF122" s="1"/>
      <c r="FG122" s="1"/>
      <c r="FH122" s="1"/>
      <c r="FI122" s="1"/>
      <c r="FJ122" s="1"/>
      <c r="FK122" s="1"/>
      <c r="FL122" s="1"/>
      <c r="FM122" s="1"/>
      <c r="FN122" s="1"/>
      <c r="FO122" s="1"/>
      <c r="FP122" s="1"/>
      <c r="FQ122" s="1"/>
      <c r="FR122" s="1"/>
      <c r="FS122" s="1"/>
      <c r="FT122" s="1"/>
      <c r="FU122" s="1"/>
      <c r="FV122" s="1"/>
      <c r="FW122" s="1"/>
      <c r="FX122" s="1"/>
      <c r="FY122" s="1"/>
      <c r="FZ122" s="1"/>
      <c r="GA122" s="1"/>
      <c r="GB122" s="1"/>
      <c r="GC122" s="1"/>
      <c r="GD122" s="1"/>
      <c r="GE122" s="1"/>
      <c r="GF122" s="1"/>
      <c r="GG122" s="1"/>
      <c r="GH122" s="1"/>
      <c r="GI122" s="1"/>
      <c r="GJ122" s="1"/>
      <c r="GK122" s="1"/>
      <c r="GL122" s="1"/>
      <c r="GM122" s="1"/>
      <c r="GN122" s="1"/>
      <c r="GO122" s="1"/>
      <c r="GP122" s="1"/>
      <c r="GQ122" s="1"/>
      <c r="GR122" s="1"/>
      <c r="GS122" s="1"/>
      <c r="GT122" s="1"/>
      <c r="GU122" s="1"/>
      <c r="GV122" s="1"/>
      <c r="GW122" s="1"/>
      <c r="GX122" s="1"/>
      <c r="GY122" s="1"/>
      <c r="GZ122" s="1"/>
      <c r="HA122" s="1"/>
      <c r="HB122" s="1"/>
      <c r="HC122" s="1"/>
      <c r="HD122" s="1"/>
      <c r="HE122" s="1"/>
      <c r="HF122" s="1"/>
      <c r="HG122" s="1"/>
      <c r="HH122" s="1"/>
      <c r="HI122" s="1"/>
      <c r="HJ122" s="1"/>
      <c r="HK122" s="1"/>
      <c r="HL122" s="1"/>
      <c r="HM122" s="1"/>
      <c r="HN122" s="1"/>
      <c r="HO122" s="1"/>
      <c r="HP122" s="1"/>
      <c r="HQ122" s="1"/>
      <c r="HR122" s="1"/>
      <c r="HS122" s="1"/>
      <c r="HT122" s="1"/>
      <c r="HU122" s="1"/>
      <c r="HV122" s="1"/>
      <c r="HW122" s="1"/>
      <c r="HX122" s="1"/>
      <c r="HY122" s="1"/>
      <c r="HZ122" s="1"/>
      <c r="IA122" s="1"/>
      <c r="IB122" s="1"/>
      <c r="IC122" s="1"/>
      <c r="ID122" s="1"/>
      <c r="IE122" s="1"/>
      <c r="IF122" s="1"/>
      <c r="IG122" s="1"/>
      <c r="IH122" s="1"/>
      <c r="II122" s="1"/>
      <c r="IJ122" s="1"/>
      <c r="IK122" s="1"/>
      <c r="IL122" s="1"/>
      <c r="IM122" s="1"/>
      <c r="IN122" s="1"/>
      <c r="IO122" s="1"/>
      <c r="IP122" s="1"/>
      <c r="IQ122" s="1"/>
      <c r="IR122" s="1"/>
      <c r="IS122" s="1"/>
      <c r="IT122" s="1"/>
      <c r="IU122" s="1"/>
      <c r="IV122" s="1"/>
      <c r="IW122" s="1"/>
      <c r="IX122" s="1"/>
      <c r="IY122" s="1"/>
      <c r="IZ122" s="1"/>
      <c r="JA122" s="1"/>
      <c r="JB122" s="1"/>
      <c r="JC122" s="1"/>
      <c r="JD122" s="1"/>
      <c r="JE122" s="1"/>
      <c r="JF122" s="1"/>
      <c r="JG122" s="1"/>
      <c r="JH122" s="1"/>
      <c r="JI122" s="1"/>
      <c r="JJ122" s="1"/>
      <c r="JK122" s="1"/>
      <c r="JL122" s="1"/>
      <c r="JM122" s="1"/>
      <c r="JN122" s="1"/>
      <c r="JO122" s="1"/>
      <c r="JP122" s="1"/>
      <c r="JQ122" s="1"/>
      <c r="JR122" s="1"/>
      <c r="JS122" s="1"/>
      <c r="JT122" s="1"/>
      <c r="JU122" s="1"/>
      <c r="JV122" s="1"/>
      <c r="JW122" s="1"/>
      <c r="JX122" s="1"/>
      <c r="JY122" s="1"/>
      <c r="JZ122" s="1"/>
      <c r="KA122" s="1"/>
      <c r="KB122" s="1"/>
    </row>
    <row r="123" spans="1:288" s="2" customFormat="1" x14ac:dyDescent="0.25">
      <c r="A123" s="12" t="s">
        <v>44</v>
      </c>
      <c r="B123" s="16" t="s">
        <v>242</v>
      </c>
      <c r="C123" s="17">
        <v>10</v>
      </c>
      <c r="D123" s="17">
        <v>18</v>
      </c>
      <c r="E123" s="18">
        <v>3000</v>
      </c>
      <c r="F123" s="48">
        <v>0</v>
      </c>
      <c r="G123" s="54">
        <f t="shared" ref="G123:G129" si="5">F123*E123</f>
        <v>0</v>
      </c>
      <c r="H123" s="58">
        <f t="shared" si="3"/>
        <v>18</v>
      </c>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c r="EO123" s="1"/>
      <c r="EP123" s="1"/>
      <c r="EQ123" s="1"/>
      <c r="ER123" s="1"/>
      <c r="ES123" s="1"/>
      <c r="ET123" s="1"/>
      <c r="EU123" s="1"/>
      <c r="EV123" s="1"/>
      <c r="EW123" s="1"/>
      <c r="EX123" s="1"/>
      <c r="EY123" s="1"/>
      <c r="EZ123" s="1"/>
      <c r="FA123" s="1"/>
      <c r="FB123" s="1"/>
      <c r="FC123" s="1"/>
      <c r="FD123" s="1"/>
      <c r="FE123" s="1"/>
      <c r="FF123" s="1"/>
      <c r="FG123" s="1"/>
      <c r="FH123" s="1"/>
      <c r="FI123" s="1"/>
      <c r="FJ123" s="1"/>
      <c r="FK123" s="1"/>
      <c r="FL123" s="1"/>
      <c r="FM123" s="1"/>
      <c r="FN123" s="1"/>
      <c r="FO123" s="1"/>
      <c r="FP123" s="1"/>
      <c r="FQ123" s="1"/>
      <c r="FR123" s="1"/>
      <c r="FS123" s="1"/>
      <c r="FT123" s="1"/>
      <c r="FU123" s="1"/>
      <c r="FV123" s="1"/>
      <c r="FW123" s="1"/>
      <c r="FX123" s="1"/>
      <c r="FY123" s="1"/>
      <c r="FZ123" s="1"/>
      <c r="GA123" s="1"/>
      <c r="GB123" s="1"/>
      <c r="GC123" s="1"/>
      <c r="GD123" s="1"/>
      <c r="GE123" s="1"/>
      <c r="GF123" s="1"/>
      <c r="GG123" s="1"/>
      <c r="GH123" s="1"/>
      <c r="GI123" s="1"/>
      <c r="GJ123" s="1"/>
      <c r="GK123" s="1"/>
      <c r="GL123" s="1"/>
      <c r="GM123" s="1"/>
      <c r="GN123" s="1"/>
      <c r="GO123" s="1"/>
      <c r="GP123" s="1"/>
      <c r="GQ123" s="1"/>
      <c r="GR123" s="1"/>
      <c r="GS123" s="1"/>
      <c r="GT123" s="1"/>
      <c r="GU123" s="1"/>
      <c r="GV123" s="1"/>
      <c r="GW123" s="1"/>
      <c r="GX123" s="1"/>
      <c r="GY123" s="1"/>
      <c r="GZ123" s="1"/>
      <c r="HA123" s="1"/>
      <c r="HB123" s="1"/>
      <c r="HC123" s="1"/>
      <c r="HD123" s="1"/>
      <c r="HE123" s="1"/>
      <c r="HF123" s="1"/>
      <c r="HG123" s="1"/>
      <c r="HH123" s="1"/>
      <c r="HI123" s="1"/>
      <c r="HJ123" s="1"/>
      <c r="HK123" s="1"/>
      <c r="HL123" s="1"/>
      <c r="HM123" s="1"/>
      <c r="HN123" s="1"/>
      <c r="HO123" s="1"/>
      <c r="HP123" s="1"/>
      <c r="HQ123" s="1"/>
      <c r="HR123" s="1"/>
      <c r="HS123" s="1"/>
      <c r="HT123" s="1"/>
      <c r="HU123" s="1"/>
      <c r="HV123" s="1"/>
      <c r="HW123" s="1"/>
      <c r="HX123" s="1"/>
      <c r="HY123" s="1"/>
      <c r="HZ123" s="1"/>
      <c r="IA123" s="1"/>
      <c r="IB123" s="1"/>
      <c r="IC123" s="1"/>
      <c r="ID123" s="1"/>
      <c r="IE123" s="1"/>
      <c r="IF123" s="1"/>
      <c r="IG123" s="1"/>
      <c r="IH123" s="1"/>
      <c r="II123" s="1"/>
      <c r="IJ123" s="1"/>
      <c r="IK123" s="1"/>
      <c r="IL123" s="1"/>
      <c r="IM123" s="1"/>
      <c r="IN123" s="1"/>
      <c r="IO123" s="1"/>
      <c r="IP123" s="1"/>
      <c r="IQ123" s="1"/>
      <c r="IR123" s="1"/>
      <c r="IS123" s="1"/>
      <c r="IT123" s="1"/>
      <c r="IU123" s="1"/>
      <c r="IV123" s="1"/>
      <c r="IW123" s="1"/>
      <c r="IX123" s="1"/>
      <c r="IY123" s="1"/>
      <c r="IZ123" s="1"/>
      <c r="JA123" s="1"/>
      <c r="JB123" s="1"/>
      <c r="JC123" s="1"/>
      <c r="JD123" s="1"/>
      <c r="JE123" s="1"/>
      <c r="JF123" s="1"/>
      <c r="JG123" s="1"/>
      <c r="JH123" s="1"/>
      <c r="JI123" s="1"/>
      <c r="JJ123" s="1"/>
      <c r="JK123" s="1"/>
      <c r="JL123" s="1"/>
      <c r="JM123" s="1"/>
      <c r="JN123" s="1"/>
      <c r="JO123" s="1"/>
      <c r="JP123" s="1"/>
      <c r="JQ123" s="1"/>
      <c r="JR123" s="1"/>
      <c r="JS123" s="1"/>
      <c r="JT123" s="1"/>
      <c r="JU123" s="1"/>
      <c r="JV123" s="1"/>
      <c r="JW123" s="1"/>
      <c r="JX123" s="1"/>
      <c r="JY123" s="1"/>
      <c r="JZ123" s="1"/>
      <c r="KA123" s="1"/>
      <c r="KB123" s="1"/>
    </row>
    <row r="124" spans="1:288" s="2" customFormat="1" x14ac:dyDescent="0.25">
      <c r="A124" s="12" t="s">
        <v>42</v>
      </c>
      <c r="B124" s="16" t="s">
        <v>43</v>
      </c>
      <c r="C124" s="17">
        <v>10</v>
      </c>
      <c r="D124" s="17">
        <v>18</v>
      </c>
      <c r="E124" s="18">
        <v>1000</v>
      </c>
      <c r="F124" s="48">
        <v>0</v>
      </c>
      <c r="G124" s="54">
        <f t="shared" si="5"/>
        <v>0</v>
      </c>
      <c r="H124" s="58">
        <f t="shared" si="3"/>
        <v>18</v>
      </c>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c r="EO124" s="1"/>
      <c r="EP124" s="1"/>
      <c r="EQ124" s="1"/>
      <c r="ER124" s="1"/>
      <c r="ES124" s="1"/>
      <c r="ET124" s="1"/>
      <c r="EU124" s="1"/>
      <c r="EV124" s="1"/>
      <c r="EW124" s="1"/>
      <c r="EX124" s="1"/>
      <c r="EY124" s="1"/>
      <c r="EZ124" s="1"/>
      <c r="FA124" s="1"/>
      <c r="FB124" s="1"/>
      <c r="FC124" s="1"/>
      <c r="FD124" s="1"/>
      <c r="FE124" s="1"/>
      <c r="FF124" s="1"/>
      <c r="FG124" s="1"/>
      <c r="FH124" s="1"/>
      <c r="FI124" s="1"/>
      <c r="FJ124" s="1"/>
      <c r="FK124" s="1"/>
      <c r="FL124" s="1"/>
      <c r="FM124" s="1"/>
      <c r="FN124" s="1"/>
      <c r="FO124" s="1"/>
      <c r="FP124" s="1"/>
      <c r="FQ124" s="1"/>
      <c r="FR124" s="1"/>
      <c r="FS124" s="1"/>
      <c r="FT124" s="1"/>
      <c r="FU124" s="1"/>
      <c r="FV124" s="1"/>
      <c r="FW124" s="1"/>
      <c r="FX124" s="1"/>
      <c r="FY124" s="1"/>
      <c r="FZ124" s="1"/>
      <c r="GA124" s="1"/>
      <c r="GB124" s="1"/>
      <c r="GC124" s="1"/>
      <c r="GD124" s="1"/>
      <c r="GE124" s="1"/>
      <c r="GF124" s="1"/>
      <c r="GG124" s="1"/>
      <c r="GH124" s="1"/>
      <c r="GI124" s="1"/>
      <c r="GJ124" s="1"/>
      <c r="GK124" s="1"/>
      <c r="GL124" s="1"/>
      <c r="GM124" s="1"/>
      <c r="GN124" s="1"/>
      <c r="GO124" s="1"/>
      <c r="GP124" s="1"/>
      <c r="GQ124" s="1"/>
      <c r="GR124" s="1"/>
      <c r="GS124" s="1"/>
      <c r="GT124" s="1"/>
      <c r="GU124" s="1"/>
      <c r="GV124" s="1"/>
      <c r="GW124" s="1"/>
      <c r="GX124" s="1"/>
      <c r="GY124" s="1"/>
      <c r="GZ124" s="1"/>
      <c r="HA124" s="1"/>
      <c r="HB124" s="1"/>
      <c r="HC124" s="1"/>
      <c r="HD124" s="1"/>
      <c r="HE124" s="1"/>
      <c r="HF124" s="1"/>
      <c r="HG124" s="1"/>
      <c r="HH124" s="1"/>
      <c r="HI124" s="1"/>
      <c r="HJ124" s="1"/>
      <c r="HK124" s="1"/>
      <c r="HL124" s="1"/>
      <c r="HM124" s="1"/>
      <c r="HN124" s="1"/>
      <c r="HO124" s="1"/>
      <c r="HP124" s="1"/>
      <c r="HQ124" s="1"/>
      <c r="HR124" s="1"/>
      <c r="HS124" s="1"/>
      <c r="HT124" s="1"/>
      <c r="HU124" s="1"/>
      <c r="HV124" s="1"/>
      <c r="HW124" s="1"/>
      <c r="HX124" s="1"/>
      <c r="HY124" s="1"/>
      <c r="HZ124" s="1"/>
      <c r="IA124" s="1"/>
      <c r="IB124" s="1"/>
      <c r="IC124" s="1"/>
      <c r="ID124" s="1"/>
      <c r="IE124" s="1"/>
      <c r="IF124" s="1"/>
      <c r="IG124" s="1"/>
      <c r="IH124" s="1"/>
      <c r="II124" s="1"/>
      <c r="IJ124" s="1"/>
      <c r="IK124" s="1"/>
      <c r="IL124" s="1"/>
      <c r="IM124" s="1"/>
      <c r="IN124" s="1"/>
      <c r="IO124" s="1"/>
      <c r="IP124" s="1"/>
      <c r="IQ124" s="1"/>
      <c r="IR124" s="1"/>
      <c r="IS124" s="1"/>
      <c r="IT124" s="1"/>
      <c r="IU124" s="1"/>
      <c r="IV124" s="1"/>
      <c r="IW124" s="1"/>
      <c r="IX124" s="1"/>
      <c r="IY124" s="1"/>
      <c r="IZ124" s="1"/>
      <c r="JA124" s="1"/>
      <c r="JB124" s="1"/>
      <c r="JC124" s="1"/>
      <c r="JD124" s="1"/>
      <c r="JE124" s="1"/>
      <c r="JF124" s="1"/>
      <c r="JG124" s="1"/>
      <c r="JH124" s="1"/>
      <c r="JI124" s="1"/>
      <c r="JJ124" s="1"/>
      <c r="JK124" s="1"/>
      <c r="JL124" s="1"/>
      <c r="JM124" s="1"/>
      <c r="JN124" s="1"/>
      <c r="JO124" s="1"/>
      <c r="JP124" s="1"/>
      <c r="JQ124" s="1"/>
      <c r="JR124" s="1"/>
      <c r="JS124" s="1"/>
      <c r="JT124" s="1"/>
      <c r="JU124" s="1"/>
      <c r="JV124" s="1"/>
      <c r="JW124" s="1"/>
      <c r="JX124" s="1"/>
      <c r="JY124" s="1"/>
      <c r="JZ124" s="1"/>
      <c r="KA124" s="1"/>
      <c r="KB124" s="1"/>
    </row>
    <row r="125" spans="1:288" s="2" customFormat="1" x14ac:dyDescent="0.25">
      <c r="A125" s="12" t="s">
        <v>40</v>
      </c>
      <c r="B125" s="16" t="s">
        <v>41</v>
      </c>
      <c r="C125" s="17">
        <v>80</v>
      </c>
      <c r="D125" s="17">
        <v>140</v>
      </c>
      <c r="E125" s="18">
        <v>9000</v>
      </c>
      <c r="F125" s="48">
        <v>22</v>
      </c>
      <c r="G125" s="54">
        <f t="shared" si="5"/>
        <v>198000</v>
      </c>
      <c r="H125" s="58">
        <f t="shared" si="3"/>
        <v>118</v>
      </c>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c r="EO125" s="1"/>
      <c r="EP125" s="1"/>
      <c r="EQ125" s="1"/>
      <c r="ER125" s="1"/>
      <c r="ES125" s="1"/>
      <c r="ET125" s="1"/>
      <c r="EU125" s="1"/>
      <c r="EV125" s="1"/>
      <c r="EW125" s="1"/>
      <c r="EX125" s="1"/>
      <c r="EY125" s="1"/>
      <c r="EZ125" s="1"/>
      <c r="FA125" s="1"/>
      <c r="FB125" s="1"/>
      <c r="FC125" s="1"/>
      <c r="FD125" s="1"/>
      <c r="FE125" s="1"/>
      <c r="FF125" s="1"/>
      <c r="FG125" s="1"/>
      <c r="FH125" s="1"/>
      <c r="FI125" s="1"/>
      <c r="FJ125" s="1"/>
      <c r="FK125" s="1"/>
      <c r="FL125" s="1"/>
      <c r="FM125" s="1"/>
      <c r="FN125" s="1"/>
      <c r="FO125" s="1"/>
      <c r="FP125" s="1"/>
      <c r="FQ125" s="1"/>
      <c r="FR125" s="1"/>
      <c r="FS125" s="1"/>
      <c r="FT125" s="1"/>
      <c r="FU125" s="1"/>
      <c r="FV125" s="1"/>
      <c r="FW125" s="1"/>
      <c r="FX125" s="1"/>
      <c r="FY125" s="1"/>
      <c r="FZ125" s="1"/>
      <c r="GA125" s="1"/>
      <c r="GB125" s="1"/>
      <c r="GC125" s="1"/>
      <c r="GD125" s="1"/>
      <c r="GE125" s="1"/>
      <c r="GF125" s="1"/>
      <c r="GG125" s="1"/>
      <c r="GH125" s="1"/>
      <c r="GI125" s="1"/>
      <c r="GJ125" s="1"/>
      <c r="GK125" s="1"/>
      <c r="GL125" s="1"/>
      <c r="GM125" s="1"/>
      <c r="GN125" s="1"/>
      <c r="GO125" s="1"/>
      <c r="GP125" s="1"/>
      <c r="GQ125" s="1"/>
      <c r="GR125" s="1"/>
      <c r="GS125" s="1"/>
      <c r="GT125" s="1"/>
      <c r="GU125" s="1"/>
      <c r="GV125" s="1"/>
      <c r="GW125" s="1"/>
      <c r="GX125" s="1"/>
      <c r="GY125" s="1"/>
      <c r="GZ125" s="1"/>
      <c r="HA125" s="1"/>
      <c r="HB125" s="1"/>
      <c r="HC125" s="1"/>
      <c r="HD125" s="1"/>
      <c r="HE125" s="1"/>
      <c r="HF125" s="1"/>
      <c r="HG125" s="1"/>
      <c r="HH125" s="1"/>
      <c r="HI125" s="1"/>
      <c r="HJ125" s="1"/>
      <c r="HK125" s="1"/>
      <c r="HL125" s="1"/>
      <c r="HM125" s="1"/>
      <c r="HN125" s="1"/>
      <c r="HO125" s="1"/>
      <c r="HP125" s="1"/>
      <c r="HQ125" s="1"/>
      <c r="HR125" s="1"/>
      <c r="HS125" s="1"/>
      <c r="HT125" s="1"/>
      <c r="HU125" s="1"/>
      <c r="HV125" s="1"/>
      <c r="HW125" s="1"/>
      <c r="HX125" s="1"/>
      <c r="HY125" s="1"/>
      <c r="HZ125" s="1"/>
      <c r="IA125" s="1"/>
      <c r="IB125" s="1"/>
      <c r="IC125" s="1"/>
      <c r="ID125" s="1"/>
      <c r="IE125" s="1"/>
      <c r="IF125" s="1"/>
      <c r="IG125" s="1"/>
      <c r="IH125" s="1"/>
      <c r="II125" s="1"/>
      <c r="IJ125" s="1"/>
      <c r="IK125" s="1"/>
      <c r="IL125" s="1"/>
      <c r="IM125" s="1"/>
      <c r="IN125" s="1"/>
      <c r="IO125" s="1"/>
      <c r="IP125" s="1"/>
      <c r="IQ125" s="1"/>
      <c r="IR125" s="1"/>
      <c r="IS125" s="1"/>
      <c r="IT125" s="1"/>
      <c r="IU125" s="1"/>
      <c r="IV125" s="1"/>
      <c r="IW125" s="1"/>
      <c r="IX125" s="1"/>
      <c r="IY125" s="1"/>
      <c r="IZ125" s="1"/>
      <c r="JA125" s="1"/>
      <c r="JB125" s="1"/>
      <c r="JC125" s="1"/>
      <c r="JD125" s="1"/>
      <c r="JE125" s="1"/>
      <c r="JF125" s="1"/>
      <c r="JG125" s="1"/>
      <c r="JH125" s="1"/>
      <c r="JI125" s="1"/>
      <c r="JJ125" s="1"/>
      <c r="JK125" s="1"/>
      <c r="JL125" s="1"/>
      <c r="JM125" s="1"/>
      <c r="JN125" s="1"/>
      <c r="JO125" s="1"/>
      <c r="JP125" s="1"/>
      <c r="JQ125" s="1"/>
      <c r="JR125" s="1"/>
      <c r="JS125" s="1"/>
      <c r="JT125" s="1"/>
      <c r="JU125" s="1"/>
      <c r="JV125" s="1"/>
      <c r="JW125" s="1"/>
      <c r="JX125" s="1"/>
      <c r="JY125" s="1"/>
      <c r="JZ125" s="1"/>
      <c r="KA125" s="1"/>
      <c r="KB125" s="1"/>
    </row>
    <row r="126" spans="1:288" s="2" customFormat="1" x14ac:dyDescent="0.25">
      <c r="A126" s="12" t="s">
        <v>38</v>
      </c>
      <c r="B126" s="16" t="s">
        <v>39</v>
      </c>
      <c r="C126" s="17">
        <v>25</v>
      </c>
      <c r="D126" s="17">
        <v>44</v>
      </c>
      <c r="E126" s="18">
        <v>6000</v>
      </c>
      <c r="F126" s="48">
        <v>0</v>
      </c>
      <c r="G126" s="54">
        <f t="shared" si="5"/>
        <v>0</v>
      </c>
      <c r="H126" s="58">
        <f t="shared" si="3"/>
        <v>44</v>
      </c>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c r="IK126" s="1"/>
      <c r="IL126" s="1"/>
      <c r="IM126" s="1"/>
      <c r="IN126" s="1"/>
      <c r="IO126" s="1"/>
      <c r="IP126" s="1"/>
      <c r="IQ126" s="1"/>
      <c r="IR126" s="1"/>
      <c r="IS126" s="1"/>
      <c r="IT126" s="1"/>
      <c r="IU126" s="1"/>
      <c r="IV126" s="1"/>
      <c r="IW126" s="1"/>
      <c r="IX126" s="1"/>
      <c r="IY126" s="1"/>
      <c r="IZ126" s="1"/>
      <c r="JA126" s="1"/>
      <c r="JB126" s="1"/>
      <c r="JC126" s="1"/>
      <c r="JD126" s="1"/>
      <c r="JE126" s="1"/>
      <c r="JF126" s="1"/>
      <c r="JG126" s="1"/>
      <c r="JH126" s="1"/>
      <c r="JI126" s="1"/>
      <c r="JJ126" s="1"/>
      <c r="JK126" s="1"/>
      <c r="JL126" s="1"/>
      <c r="JM126" s="1"/>
      <c r="JN126" s="1"/>
      <c r="JO126" s="1"/>
      <c r="JP126" s="1"/>
      <c r="JQ126" s="1"/>
      <c r="JR126" s="1"/>
      <c r="JS126" s="1"/>
      <c r="JT126" s="1"/>
      <c r="JU126" s="1"/>
      <c r="JV126" s="1"/>
      <c r="JW126" s="1"/>
      <c r="JX126" s="1"/>
      <c r="JY126" s="1"/>
      <c r="JZ126" s="1"/>
      <c r="KA126" s="1"/>
      <c r="KB126" s="1"/>
    </row>
    <row r="127" spans="1:288" s="2" customFormat="1" x14ac:dyDescent="0.25">
      <c r="A127" s="12" t="s">
        <v>37</v>
      </c>
      <c r="B127" s="16" t="s">
        <v>243</v>
      </c>
      <c r="C127" s="17">
        <v>10</v>
      </c>
      <c r="D127" s="17">
        <v>18</v>
      </c>
      <c r="E127" s="18">
        <v>1000</v>
      </c>
      <c r="F127" s="48">
        <v>0</v>
      </c>
      <c r="G127" s="54">
        <f t="shared" si="5"/>
        <v>0</v>
      </c>
      <c r="H127" s="58">
        <f t="shared" si="3"/>
        <v>18</v>
      </c>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c r="EO127" s="1"/>
      <c r="EP127" s="1"/>
      <c r="EQ127" s="1"/>
      <c r="ER127" s="1"/>
      <c r="ES127" s="1"/>
      <c r="ET127" s="1"/>
      <c r="EU127" s="1"/>
      <c r="EV127" s="1"/>
      <c r="EW127" s="1"/>
      <c r="EX127" s="1"/>
      <c r="EY127" s="1"/>
      <c r="EZ127" s="1"/>
      <c r="FA127" s="1"/>
      <c r="FB127" s="1"/>
      <c r="FC127" s="1"/>
      <c r="FD127" s="1"/>
      <c r="FE127" s="1"/>
      <c r="FF127" s="1"/>
      <c r="FG127" s="1"/>
      <c r="FH127" s="1"/>
      <c r="FI127" s="1"/>
      <c r="FJ127" s="1"/>
      <c r="FK127" s="1"/>
      <c r="FL127" s="1"/>
      <c r="FM127" s="1"/>
      <c r="FN127" s="1"/>
      <c r="FO127" s="1"/>
      <c r="FP127" s="1"/>
      <c r="FQ127" s="1"/>
      <c r="FR127" s="1"/>
      <c r="FS127" s="1"/>
      <c r="FT127" s="1"/>
      <c r="FU127" s="1"/>
      <c r="FV127" s="1"/>
      <c r="FW127" s="1"/>
      <c r="FX127" s="1"/>
      <c r="FY127" s="1"/>
      <c r="FZ127" s="1"/>
      <c r="GA127" s="1"/>
      <c r="GB127" s="1"/>
      <c r="GC127" s="1"/>
      <c r="GD127" s="1"/>
      <c r="GE127" s="1"/>
      <c r="GF127" s="1"/>
      <c r="GG127" s="1"/>
      <c r="GH127" s="1"/>
      <c r="GI127" s="1"/>
      <c r="GJ127" s="1"/>
      <c r="GK127" s="1"/>
      <c r="GL127" s="1"/>
      <c r="GM127" s="1"/>
      <c r="GN127" s="1"/>
      <c r="GO127" s="1"/>
      <c r="GP127" s="1"/>
      <c r="GQ127" s="1"/>
      <c r="GR127" s="1"/>
      <c r="GS127" s="1"/>
      <c r="GT127" s="1"/>
      <c r="GU127" s="1"/>
      <c r="GV127" s="1"/>
      <c r="GW127" s="1"/>
      <c r="GX127" s="1"/>
      <c r="GY127" s="1"/>
      <c r="GZ127" s="1"/>
      <c r="HA127" s="1"/>
      <c r="HB127" s="1"/>
      <c r="HC127" s="1"/>
      <c r="HD127" s="1"/>
      <c r="HE127" s="1"/>
      <c r="HF127" s="1"/>
      <c r="HG127" s="1"/>
      <c r="HH127" s="1"/>
      <c r="HI127" s="1"/>
      <c r="HJ127" s="1"/>
      <c r="HK127" s="1"/>
      <c r="HL127" s="1"/>
      <c r="HM127" s="1"/>
      <c r="HN127" s="1"/>
      <c r="HO127" s="1"/>
      <c r="HP127" s="1"/>
      <c r="HQ127" s="1"/>
      <c r="HR127" s="1"/>
      <c r="HS127" s="1"/>
      <c r="HT127" s="1"/>
      <c r="HU127" s="1"/>
      <c r="HV127" s="1"/>
      <c r="HW127" s="1"/>
      <c r="HX127" s="1"/>
      <c r="HY127" s="1"/>
      <c r="HZ127" s="1"/>
      <c r="IA127" s="1"/>
      <c r="IB127" s="1"/>
      <c r="IC127" s="1"/>
      <c r="ID127" s="1"/>
      <c r="IE127" s="1"/>
      <c r="IF127" s="1"/>
      <c r="IG127" s="1"/>
      <c r="IH127" s="1"/>
      <c r="II127" s="1"/>
      <c r="IJ127" s="1"/>
      <c r="IK127" s="1"/>
      <c r="IL127" s="1"/>
      <c r="IM127" s="1"/>
      <c r="IN127" s="1"/>
      <c r="IO127" s="1"/>
      <c r="IP127" s="1"/>
      <c r="IQ127" s="1"/>
      <c r="IR127" s="1"/>
      <c r="IS127" s="1"/>
      <c r="IT127" s="1"/>
      <c r="IU127" s="1"/>
      <c r="IV127" s="1"/>
      <c r="IW127" s="1"/>
      <c r="IX127" s="1"/>
      <c r="IY127" s="1"/>
      <c r="IZ127" s="1"/>
      <c r="JA127" s="1"/>
      <c r="JB127" s="1"/>
      <c r="JC127" s="1"/>
      <c r="JD127" s="1"/>
      <c r="JE127" s="1"/>
      <c r="JF127" s="1"/>
      <c r="JG127" s="1"/>
      <c r="JH127" s="1"/>
      <c r="JI127" s="1"/>
      <c r="JJ127" s="1"/>
      <c r="JK127" s="1"/>
      <c r="JL127" s="1"/>
      <c r="JM127" s="1"/>
      <c r="JN127" s="1"/>
      <c r="JO127" s="1"/>
      <c r="JP127" s="1"/>
      <c r="JQ127" s="1"/>
      <c r="JR127" s="1"/>
      <c r="JS127" s="1"/>
      <c r="JT127" s="1"/>
      <c r="JU127" s="1"/>
      <c r="JV127" s="1"/>
      <c r="JW127" s="1"/>
      <c r="JX127" s="1"/>
      <c r="JY127" s="1"/>
      <c r="JZ127" s="1"/>
      <c r="KA127" s="1"/>
      <c r="KB127" s="1"/>
    </row>
    <row r="128" spans="1:288" s="2" customFormat="1" x14ac:dyDescent="0.25">
      <c r="A128" s="12" t="s">
        <v>35</v>
      </c>
      <c r="B128" s="19" t="s">
        <v>36</v>
      </c>
      <c r="C128" s="17">
        <v>10</v>
      </c>
      <c r="D128" s="17">
        <v>18</v>
      </c>
      <c r="E128" s="18">
        <v>1000</v>
      </c>
      <c r="F128" s="48">
        <v>0</v>
      </c>
      <c r="G128" s="54">
        <f t="shared" si="5"/>
        <v>0</v>
      </c>
      <c r="H128" s="58">
        <f t="shared" si="3"/>
        <v>18</v>
      </c>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c r="EO128" s="1"/>
      <c r="EP128" s="1"/>
      <c r="EQ128" s="1"/>
      <c r="ER128" s="1"/>
      <c r="ES128" s="1"/>
      <c r="ET128" s="1"/>
      <c r="EU128" s="1"/>
      <c r="EV128" s="1"/>
      <c r="EW128" s="1"/>
      <c r="EX128" s="1"/>
      <c r="EY128" s="1"/>
      <c r="EZ128" s="1"/>
      <c r="FA128" s="1"/>
      <c r="FB128" s="1"/>
      <c r="FC128" s="1"/>
      <c r="FD128" s="1"/>
      <c r="FE128" s="1"/>
      <c r="FF128" s="1"/>
      <c r="FG128" s="1"/>
      <c r="FH128" s="1"/>
      <c r="FI128" s="1"/>
      <c r="FJ128" s="1"/>
      <c r="FK128" s="1"/>
      <c r="FL128" s="1"/>
      <c r="FM128" s="1"/>
      <c r="FN128" s="1"/>
      <c r="FO128" s="1"/>
      <c r="FP128" s="1"/>
      <c r="FQ128" s="1"/>
      <c r="FR128" s="1"/>
      <c r="FS128" s="1"/>
      <c r="FT128" s="1"/>
      <c r="FU128" s="1"/>
      <c r="FV128" s="1"/>
      <c r="FW128" s="1"/>
      <c r="FX128" s="1"/>
      <c r="FY128" s="1"/>
      <c r="FZ128" s="1"/>
      <c r="GA128" s="1"/>
      <c r="GB128" s="1"/>
      <c r="GC128" s="1"/>
      <c r="GD128" s="1"/>
      <c r="GE128" s="1"/>
      <c r="GF128" s="1"/>
      <c r="GG128" s="1"/>
      <c r="GH128" s="1"/>
      <c r="GI128" s="1"/>
      <c r="GJ128" s="1"/>
      <c r="GK128" s="1"/>
      <c r="GL128" s="1"/>
      <c r="GM128" s="1"/>
      <c r="GN128" s="1"/>
      <c r="GO128" s="1"/>
      <c r="GP128" s="1"/>
      <c r="GQ128" s="1"/>
      <c r="GR128" s="1"/>
      <c r="GS128" s="1"/>
      <c r="GT128" s="1"/>
      <c r="GU128" s="1"/>
      <c r="GV128" s="1"/>
      <c r="GW128" s="1"/>
      <c r="GX128" s="1"/>
      <c r="GY128" s="1"/>
      <c r="GZ128" s="1"/>
      <c r="HA128" s="1"/>
      <c r="HB128" s="1"/>
      <c r="HC128" s="1"/>
      <c r="HD128" s="1"/>
      <c r="HE128" s="1"/>
      <c r="HF128" s="1"/>
      <c r="HG128" s="1"/>
      <c r="HH128" s="1"/>
      <c r="HI128" s="1"/>
      <c r="HJ128" s="1"/>
      <c r="HK128" s="1"/>
      <c r="HL128" s="1"/>
      <c r="HM128" s="1"/>
      <c r="HN128" s="1"/>
      <c r="HO128" s="1"/>
      <c r="HP128" s="1"/>
      <c r="HQ128" s="1"/>
      <c r="HR128" s="1"/>
      <c r="HS128" s="1"/>
      <c r="HT128" s="1"/>
      <c r="HU128" s="1"/>
      <c r="HV128" s="1"/>
      <c r="HW128" s="1"/>
      <c r="HX128" s="1"/>
      <c r="HY128" s="1"/>
      <c r="HZ128" s="1"/>
      <c r="IA128" s="1"/>
      <c r="IB128" s="1"/>
      <c r="IC128" s="1"/>
      <c r="ID128" s="1"/>
      <c r="IE128" s="1"/>
      <c r="IF128" s="1"/>
      <c r="IG128" s="1"/>
      <c r="IH128" s="1"/>
      <c r="II128" s="1"/>
      <c r="IJ128" s="1"/>
      <c r="IK128" s="1"/>
      <c r="IL128" s="1"/>
      <c r="IM128" s="1"/>
      <c r="IN128" s="1"/>
      <c r="IO128" s="1"/>
      <c r="IP128" s="1"/>
      <c r="IQ128" s="1"/>
      <c r="IR128" s="1"/>
      <c r="IS128" s="1"/>
      <c r="IT128" s="1"/>
      <c r="IU128" s="1"/>
      <c r="IV128" s="1"/>
      <c r="IW128" s="1"/>
      <c r="IX128" s="1"/>
      <c r="IY128" s="1"/>
      <c r="IZ128" s="1"/>
      <c r="JA128" s="1"/>
      <c r="JB128" s="1"/>
      <c r="JC128" s="1"/>
      <c r="JD128" s="1"/>
      <c r="JE128" s="1"/>
      <c r="JF128" s="1"/>
      <c r="JG128" s="1"/>
      <c r="JH128" s="1"/>
      <c r="JI128" s="1"/>
      <c r="JJ128" s="1"/>
      <c r="JK128" s="1"/>
      <c r="JL128" s="1"/>
      <c r="JM128" s="1"/>
      <c r="JN128" s="1"/>
      <c r="JO128" s="1"/>
      <c r="JP128" s="1"/>
      <c r="JQ128" s="1"/>
      <c r="JR128" s="1"/>
      <c r="JS128" s="1"/>
      <c r="JT128" s="1"/>
      <c r="JU128" s="1"/>
      <c r="JV128" s="1"/>
      <c r="JW128" s="1"/>
      <c r="JX128" s="1"/>
      <c r="JY128" s="1"/>
      <c r="JZ128" s="1"/>
      <c r="KA128" s="1"/>
      <c r="KB128" s="1"/>
    </row>
    <row r="129" spans="1:288" s="2" customFormat="1" ht="16.5" thickBot="1" x14ac:dyDescent="0.3">
      <c r="A129" s="12" t="s">
        <v>245</v>
      </c>
      <c r="B129" s="16" t="s">
        <v>244</v>
      </c>
      <c r="C129" s="17">
        <v>10</v>
      </c>
      <c r="D129" s="17">
        <v>18</v>
      </c>
      <c r="E129" s="18">
        <v>5000</v>
      </c>
      <c r="F129" s="48">
        <v>11</v>
      </c>
      <c r="G129" s="54">
        <f t="shared" si="5"/>
        <v>55000</v>
      </c>
      <c r="H129" s="58">
        <f t="shared" si="3"/>
        <v>7</v>
      </c>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c r="EO129" s="1"/>
      <c r="EP129" s="1"/>
      <c r="EQ129" s="1"/>
      <c r="ER129" s="1"/>
      <c r="ES129" s="1"/>
      <c r="ET129" s="1"/>
      <c r="EU129" s="1"/>
      <c r="EV129" s="1"/>
      <c r="EW129" s="1"/>
      <c r="EX129" s="1"/>
      <c r="EY129" s="1"/>
      <c r="EZ129" s="1"/>
      <c r="FA129" s="1"/>
      <c r="FB129" s="1"/>
      <c r="FC129" s="1"/>
      <c r="FD129" s="1"/>
      <c r="FE129" s="1"/>
      <c r="FF129" s="1"/>
      <c r="FG129" s="1"/>
      <c r="FH129" s="1"/>
      <c r="FI129" s="1"/>
      <c r="FJ129" s="1"/>
      <c r="FK129" s="1"/>
      <c r="FL129" s="1"/>
      <c r="FM129" s="1"/>
      <c r="FN129" s="1"/>
      <c r="FO129" s="1"/>
      <c r="FP129" s="1"/>
      <c r="FQ129" s="1"/>
      <c r="FR129" s="1"/>
      <c r="FS129" s="1"/>
      <c r="FT129" s="1"/>
      <c r="FU129" s="1"/>
      <c r="FV129" s="1"/>
      <c r="FW129" s="1"/>
      <c r="FX129" s="1"/>
      <c r="FY129" s="1"/>
      <c r="FZ129" s="1"/>
      <c r="GA129" s="1"/>
      <c r="GB129" s="1"/>
      <c r="GC129" s="1"/>
      <c r="GD129" s="1"/>
      <c r="GE129" s="1"/>
      <c r="GF129" s="1"/>
      <c r="GG129" s="1"/>
      <c r="GH129" s="1"/>
      <c r="GI129" s="1"/>
      <c r="GJ129" s="1"/>
      <c r="GK129" s="1"/>
      <c r="GL129" s="1"/>
      <c r="GM129" s="1"/>
      <c r="GN129" s="1"/>
      <c r="GO129" s="1"/>
      <c r="GP129" s="1"/>
      <c r="GQ129" s="1"/>
      <c r="GR129" s="1"/>
      <c r="GS129" s="1"/>
      <c r="GT129" s="1"/>
      <c r="GU129" s="1"/>
      <c r="GV129" s="1"/>
      <c r="GW129" s="1"/>
      <c r="GX129" s="1"/>
      <c r="GY129" s="1"/>
      <c r="GZ129" s="1"/>
      <c r="HA129" s="1"/>
      <c r="HB129" s="1"/>
      <c r="HC129" s="1"/>
      <c r="HD129" s="1"/>
      <c r="HE129" s="1"/>
      <c r="HF129" s="1"/>
      <c r="HG129" s="1"/>
      <c r="HH129" s="1"/>
      <c r="HI129" s="1"/>
      <c r="HJ129" s="1"/>
      <c r="HK129" s="1"/>
      <c r="HL129" s="1"/>
      <c r="HM129" s="1"/>
      <c r="HN129" s="1"/>
      <c r="HO129" s="1"/>
      <c r="HP129" s="1"/>
      <c r="HQ129" s="1"/>
      <c r="HR129" s="1"/>
      <c r="HS129" s="1"/>
      <c r="HT129" s="1"/>
      <c r="HU129" s="1"/>
      <c r="HV129" s="1"/>
      <c r="HW129" s="1"/>
      <c r="HX129" s="1"/>
      <c r="HY129" s="1"/>
      <c r="HZ129" s="1"/>
      <c r="IA129" s="1"/>
      <c r="IB129" s="1"/>
      <c r="IC129" s="1"/>
      <c r="ID129" s="1"/>
      <c r="IE129" s="1"/>
      <c r="IF129" s="1"/>
      <c r="IG129" s="1"/>
      <c r="IH129" s="1"/>
      <c r="II129" s="1"/>
      <c r="IJ129" s="1"/>
      <c r="IK129" s="1"/>
      <c r="IL129" s="1"/>
      <c r="IM129" s="1"/>
      <c r="IN129" s="1"/>
      <c r="IO129" s="1"/>
      <c r="IP129" s="1"/>
      <c r="IQ129" s="1"/>
      <c r="IR129" s="1"/>
      <c r="IS129" s="1"/>
      <c r="IT129" s="1"/>
      <c r="IU129" s="1"/>
      <c r="IV129" s="1"/>
      <c r="IW129" s="1"/>
      <c r="IX129" s="1"/>
      <c r="IY129" s="1"/>
      <c r="IZ129" s="1"/>
      <c r="JA129" s="1"/>
      <c r="JB129" s="1"/>
      <c r="JC129" s="1"/>
      <c r="JD129" s="1"/>
      <c r="JE129" s="1"/>
      <c r="JF129" s="1"/>
      <c r="JG129" s="1"/>
      <c r="JH129" s="1"/>
      <c r="JI129" s="1"/>
      <c r="JJ129" s="1"/>
      <c r="JK129" s="1"/>
      <c r="JL129" s="1"/>
      <c r="JM129" s="1"/>
      <c r="JN129" s="1"/>
      <c r="JO129" s="1"/>
      <c r="JP129" s="1"/>
      <c r="JQ129" s="1"/>
      <c r="JR129" s="1"/>
      <c r="JS129" s="1"/>
      <c r="JT129" s="1"/>
      <c r="JU129" s="1"/>
      <c r="JV129" s="1"/>
      <c r="JW129" s="1"/>
      <c r="JX129" s="1"/>
      <c r="JY129" s="1"/>
      <c r="JZ129" s="1"/>
      <c r="KA129" s="1"/>
      <c r="KB129" s="1"/>
    </row>
    <row r="130" spans="1:288" s="2" customFormat="1" ht="16.5" thickBot="1" x14ac:dyDescent="0.3">
      <c r="A130" s="26">
        <v>5</v>
      </c>
      <c r="B130" s="23" t="s">
        <v>34</v>
      </c>
      <c r="C130" s="27"/>
      <c r="D130" s="27"/>
      <c r="E130" s="27"/>
      <c r="F130" s="50"/>
      <c r="G130" s="50"/>
      <c r="H130" s="60"/>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c r="EO130" s="1"/>
      <c r="EP130" s="1"/>
      <c r="EQ130" s="1"/>
      <c r="ER130" s="1"/>
      <c r="ES130" s="1"/>
      <c r="ET130" s="1"/>
      <c r="EU130" s="1"/>
      <c r="EV130" s="1"/>
      <c r="EW130" s="1"/>
      <c r="EX130" s="1"/>
      <c r="EY130" s="1"/>
      <c r="EZ130" s="1"/>
      <c r="FA130" s="1"/>
      <c r="FB130" s="1"/>
      <c r="FC130" s="1"/>
      <c r="FD130" s="1"/>
      <c r="FE130" s="1"/>
      <c r="FF130" s="1"/>
      <c r="FG130" s="1"/>
      <c r="FH130" s="1"/>
      <c r="FI130" s="1"/>
      <c r="FJ130" s="1"/>
      <c r="FK130" s="1"/>
      <c r="FL130" s="1"/>
      <c r="FM130" s="1"/>
      <c r="FN130" s="1"/>
      <c r="FO130" s="1"/>
      <c r="FP130" s="1"/>
      <c r="FQ130" s="1"/>
      <c r="FR130" s="1"/>
      <c r="FS130" s="1"/>
      <c r="FT130" s="1"/>
      <c r="FU130" s="1"/>
      <c r="FV130" s="1"/>
      <c r="FW130" s="1"/>
      <c r="FX130" s="1"/>
      <c r="FY130" s="1"/>
      <c r="FZ130" s="1"/>
      <c r="GA130" s="1"/>
      <c r="GB130" s="1"/>
      <c r="GC130" s="1"/>
      <c r="GD130" s="1"/>
      <c r="GE130" s="1"/>
      <c r="GF130" s="1"/>
      <c r="GG130" s="1"/>
      <c r="GH130" s="1"/>
      <c r="GI130" s="1"/>
      <c r="GJ130" s="1"/>
      <c r="GK130" s="1"/>
      <c r="GL130" s="1"/>
      <c r="GM130" s="1"/>
      <c r="GN130" s="1"/>
      <c r="GO130" s="1"/>
      <c r="GP130" s="1"/>
      <c r="GQ130" s="1"/>
      <c r="GR130" s="1"/>
      <c r="GS130" s="1"/>
      <c r="GT130" s="1"/>
      <c r="GU130" s="1"/>
      <c r="GV130" s="1"/>
      <c r="GW130" s="1"/>
      <c r="GX130" s="1"/>
      <c r="GY130" s="1"/>
      <c r="GZ130" s="1"/>
      <c r="HA130" s="1"/>
      <c r="HB130" s="1"/>
      <c r="HC130" s="1"/>
      <c r="HD130" s="1"/>
      <c r="HE130" s="1"/>
      <c r="HF130" s="1"/>
      <c r="HG130" s="1"/>
      <c r="HH130" s="1"/>
      <c r="HI130" s="1"/>
      <c r="HJ130" s="1"/>
      <c r="HK130" s="1"/>
      <c r="HL130" s="1"/>
      <c r="HM130" s="1"/>
      <c r="HN130" s="1"/>
      <c r="HO130" s="1"/>
      <c r="HP130" s="1"/>
      <c r="HQ130" s="1"/>
      <c r="HR130" s="1"/>
      <c r="HS130" s="1"/>
      <c r="HT130" s="1"/>
      <c r="HU130" s="1"/>
      <c r="HV130" s="1"/>
      <c r="HW130" s="1"/>
      <c r="HX130" s="1"/>
      <c r="HY130" s="1"/>
      <c r="HZ130" s="1"/>
      <c r="IA130" s="1"/>
      <c r="IB130" s="1"/>
      <c r="IC130" s="1"/>
      <c r="ID130" s="1"/>
      <c r="IE130" s="1"/>
      <c r="IF130" s="1"/>
      <c r="IG130" s="1"/>
      <c r="IH130" s="1"/>
      <c r="II130" s="1"/>
      <c r="IJ130" s="1"/>
      <c r="IK130" s="1"/>
      <c r="IL130" s="1"/>
      <c r="IM130" s="1"/>
      <c r="IN130" s="1"/>
      <c r="IO130" s="1"/>
      <c r="IP130" s="1"/>
      <c r="IQ130" s="1"/>
      <c r="IR130" s="1"/>
      <c r="IS130" s="1"/>
      <c r="IT130" s="1"/>
      <c r="IU130" s="1"/>
      <c r="IV130" s="1"/>
      <c r="IW130" s="1"/>
      <c r="IX130" s="1"/>
      <c r="IY130" s="1"/>
      <c r="IZ130" s="1"/>
      <c r="JA130" s="1"/>
      <c r="JB130" s="1"/>
      <c r="JC130" s="1"/>
      <c r="JD130" s="1"/>
      <c r="JE130" s="1"/>
      <c r="JF130" s="1"/>
      <c r="JG130" s="1"/>
      <c r="JH130" s="1"/>
      <c r="JI130" s="1"/>
      <c r="JJ130" s="1"/>
      <c r="JK130" s="1"/>
      <c r="JL130" s="1"/>
      <c r="JM130" s="1"/>
      <c r="JN130" s="1"/>
      <c r="JO130" s="1"/>
      <c r="JP130" s="1"/>
      <c r="JQ130" s="1"/>
      <c r="JR130" s="1"/>
      <c r="JS130" s="1"/>
      <c r="JT130" s="1"/>
      <c r="JU130" s="1"/>
      <c r="JV130" s="1"/>
      <c r="JW130" s="1"/>
      <c r="JX130" s="1"/>
      <c r="JY130" s="1"/>
      <c r="JZ130" s="1"/>
      <c r="KA130" s="1"/>
      <c r="KB130" s="1"/>
    </row>
    <row r="131" spans="1:288" s="2" customFormat="1" x14ac:dyDescent="0.25">
      <c r="A131" s="12" t="s">
        <v>33</v>
      </c>
      <c r="B131" s="16" t="s">
        <v>246</v>
      </c>
      <c r="C131" s="17">
        <v>10</v>
      </c>
      <c r="D131" s="17">
        <v>18</v>
      </c>
      <c r="E131" s="18">
        <v>5000</v>
      </c>
      <c r="F131" s="48">
        <v>0</v>
      </c>
      <c r="G131" s="54">
        <f t="shared" ref="G131:G144" si="6">F131*E131</f>
        <v>0</v>
      </c>
      <c r="H131" s="58">
        <f t="shared" si="3"/>
        <v>18</v>
      </c>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c r="DZ131" s="1"/>
      <c r="EA131" s="1"/>
      <c r="EB131" s="1"/>
      <c r="EC131" s="1"/>
      <c r="ED131" s="1"/>
      <c r="EE131" s="1"/>
      <c r="EF131" s="1"/>
      <c r="EG131" s="1"/>
      <c r="EH131" s="1"/>
      <c r="EI131" s="1"/>
      <c r="EJ131" s="1"/>
      <c r="EK131" s="1"/>
      <c r="EL131" s="1"/>
      <c r="EM131" s="1"/>
      <c r="EN131" s="1"/>
      <c r="EO131" s="1"/>
      <c r="EP131" s="1"/>
      <c r="EQ131" s="1"/>
      <c r="ER131" s="1"/>
      <c r="ES131" s="1"/>
      <c r="ET131" s="1"/>
      <c r="EU131" s="1"/>
      <c r="EV131" s="1"/>
      <c r="EW131" s="1"/>
      <c r="EX131" s="1"/>
      <c r="EY131" s="1"/>
      <c r="EZ131" s="1"/>
      <c r="FA131" s="1"/>
      <c r="FB131" s="1"/>
      <c r="FC131" s="1"/>
      <c r="FD131" s="1"/>
      <c r="FE131" s="1"/>
      <c r="FF131" s="1"/>
      <c r="FG131" s="1"/>
      <c r="FH131" s="1"/>
      <c r="FI131" s="1"/>
      <c r="FJ131" s="1"/>
      <c r="FK131" s="1"/>
      <c r="FL131" s="1"/>
      <c r="FM131" s="1"/>
      <c r="FN131" s="1"/>
      <c r="FO131" s="1"/>
      <c r="FP131" s="1"/>
      <c r="FQ131" s="1"/>
      <c r="FR131" s="1"/>
      <c r="FS131" s="1"/>
      <c r="FT131" s="1"/>
      <c r="FU131" s="1"/>
      <c r="FV131" s="1"/>
      <c r="FW131" s="1"/>
      <c r="FX131" s="1"/>
      <c r="FY131" s="1"/>
      <c r="FZ131" s="1"/>
      <c r="GA131" s="1"/>
      <c r="GB131" s="1"/>
      <c r="GC131" s="1"/>
      <c r="GD131" s="1"/>
      <c r="GE131" s="1"/>
      <c r="GF131" s="1"/>
      <c r="GG131" s="1"/>
      <c r="GH131" s="1"/>
      <c r="GI131" s="1"/>
      <c r="GJ131" s="1"/>
      <c r="GK131" s="1"/>
      <c r="GL131" s="1"/>
      <c r="GM131" s="1"/>
      <c r="GN131" s="1"/>
      <c r="GO131" s="1"/>
      <c r="GP131" s="1"/>
      <c r="GQ131" s="1"/>
      <c r="GR131" s="1"/>
      <c r="GS131" s="1"/>
      <c r="GT131" s="1"/>
      <c r="GU131" s="1"/>
      <c r="GV131" s="1"/>
      <c r="GW131" s="1"/>
      <c r="GX131" s="1"/>
      <c r="GY131" s="1"/>
      <c r="GZ131" s="1"/>
      <c r="HA131" s="1"/>
      <c r="HB131" s="1"/>
      <c r="HC131" s="1"/>
      <c r="HD131" s="1"/>
      <c r="HE131" s="1"/>
      <c r="HF131" s="1"/>
      <c r="HG131" s="1"/>
      <c r="HH131" s="1"/>
      <c r="HI131" s="1"/>
      <c r="HJ131" s="1"/>
      <c r="HK131" s="1"/>
      <c r="HL131" s="1"/>
      <c r="HM131" s="1"/>
      <c r="HN131" s="1"/>
      <c r="HO131" s="1"/>
      <c r="HP131" s="1"/>
      <c r="HQ131" s="1"/>
      <c r="HR131" s="1"/>
      <c r="HS131" s="1"/>
      <c r="HT131" s="1"/>
      <c r="HU131" s="1"/>
      <c r="HV131" s="1"/>
      <c r="HW131" s="1"/>
      <c r="HX131" s="1"/>
      <c r="HY131" s="1"/>
      <c r="HZ131" s="1"/>
      <c r="IA131" s="1"/>
      <c r="IB131" s="1"/>
      <c r="IC131" s="1"/>
      <c r="ID131" s="1"/>
      <c r="IE131" s="1"/>
      <c r="IF131" s="1"/>
      <c r="IG131" s="1"/>
      <c r="IH131" s="1"/>
      <c r="II131" s="1"/>
      <c r="IJ131" s="1"/>
      <c r="IK131" s="1"/>
      <c r="IL131" s="1"/>
      <c r="IM131" s="1"/>
      <c r="IN131" s="1"/>
      <c r="IO131" s="1"/>
      <c r="IP131" s="1"/>
      <c r="IQ131" s="1"/>
      <c r="IR131" s="1"/>
      <c r="IS131" s="1"/>
      <c r="IT131" s="1"/>
      <c r="IU131" s="1"/>
      <c r="IV131" s="1"/>
      <c r="IW131" s="1"/>
      <c r="IX131" s="1"/>
      <c r="IY131" s="1"/>
      <c r="IZ131" s="1"/>
      <c r="JA131" s="1"/>
      <c r="JB131" s="1"/>
      <c r="JC131" s="1"/>
      <c r="JD131" s="1"/>
      <c r="JE131" s="1"/>
      <c r="JF131" s="1"/>
      <c r="JG131" s="1"/>
      <c r="JH131" s="1"/>
      <c r="JI131" s="1"/>
      <c r="JJ131" s="1"/>
      <c r="JK131" s="1"/>
      <c r="JL131" s="1"/>
      <c r="JM131" s="1"/>
      <c r="JN131" s="1"/>
      <c r="JO131" s="1"/>
      <c r="JP131" s="1"/>
      <c r="JQ131" s="1"/>
      <c r="JR131" s="1"/>
      <c r="JS131" s="1"/>
      <c r="JT131" s="1"/>
      <c r="JU131" s="1"/>
      <c r="JV131" s="1"/>
      <c r="JW131" s="1"/>
      <c r="JX131" s="1"/>
      <c r="JY131" s="1"/>
      <c r="JZ131" s="1"/>
      <c r="KA131" s="1"/>
      <c r="KB131" s="1"/>
    </row>
    <row r="132" spans="1:288" s="2" customFormat="1" x14ac:dyDescent="0.25">
      <c r="A132" s="12" t="s">
        <v>31</v>
      </c>
      <c r="B132" s="16" t="s">
        <v>32</v>
      </c>
      <c r="C132" s="17">
        <v>15</v>
      </c>
      <c r="D132" s="17">
        <v>26</v>
      </c>
      <c r="E132" s="18">
        <v>5000</v>
      </c>
      <c r="F132" s="48">
        <v>0</v>
      </c>
      <c r="G132" s="54">
        <f t="shared" si="6"/>
        <v>0</v>
      </c>
      <c r="H132" s="58">
        <f t="shared" ref="H132:H150" si="7">D132-F132</f>
        <v>26</v>
      </c>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c r="DT132" s="1"/>
      <c r="DU132" s="1"/>
      <c r="DV132" s="1"/>
      <c r="DW132" s="1"/>
      <c r="DX132" s="1"/>
      <c r="DY132" s="1"/>
      <c r="DZ132" s="1"/>
      <c r="EA132" s="1"/>
      <c r="EB132" s="1"/>
      <c r="EC132" s="1"/>
      <c r="ED132" s="1"/>
      <c r="EE132" s="1"/>
      <c r="EF132" s="1"/>
      <c r="EG132" s="1"/>
      <c r="EH132" s="1"/>
      <c r="EI132" s="1"/>
      <c r="EJ132" s="1"/>
      <c r="EK132" s="1"/>
      <c r="EL132" s="1"/>
      <c r="EM132" s="1"/>
      <c r="EN132" s="1"/>
      <c r="EO132" s="1"/>
      <c r="EP132" s="1"/>
      <c r="EQ132" s="1"/>
      <c r="ER132" s="1"/>
      <c r="ES132" s="1"/>
      <c r="ET132" s="1"/>
      <c r="EU132" s="1"/>
      <c r="EV132" s="1"/>
      <c r="EW132" s="1"/>
      <c r="EX132" s="1"/>
      <c r="EY132" s="1"/>
      <c r="EZ132" s="1"/>
      <c r="FA132" s="1"/>
      <c r="FB132" s="1"/>
      <c r="FC132" s="1"/>
      <c r="FD132" s="1"/>
      <c r="FE132" s="1"/>
      <c r="FF132" s="1"/>
      <c r="FG132" s="1"/>
      <c r="FH132" s="1"/>
      <c r="FI132" s="1"/>
      <c r="FJ132" s="1"/>
      <c r="FK132" s="1"/>
      <c r="FL132" s="1"/>
      <c r="FM132" s="1"/>
      <c r="FN132" s="1"/>
      <c r="FO132" s="1"/>
      <c r="FP132" s="1"/>
      <c r="FQ132" s="1"/>
      <c r="FR132" s="1"/>
      <c r="FS132" s="1"/>
      <c r="FT132" s="1"/>
      <c r="FU132" s="1"/>
      <c r="FV132" s="1"/>
      <c r="FW132" s="1"/>
      <c r="FX132" s="1"/>
      <c r="FY132" s="1"/>
      <c r="FZ132" s="1"/>
      <c r="GA132" s="1"/>
      <c r="GB132" s="1"/>
      <c r="GC132" s="1"/>
      <c r="GD132" s="1"/>
      <c r="GE132" s="1"/>
      <c r="GF132" s="1"/>
      <c r="GG132" s="1"/>
      <c r="GH132" s="1"/>
      <c r="GI132" s="1"/>
      <c r="GJ132" s="1"/>
      <c r="GK132" s="1"/>
      <c r="GL132" s="1"/>
      <c r="GM132" s="1"/>
      <c r="GN132" s="1"/>
      <c r="GO132" s="1"/>
      <c r="GP132" s="1"/>
      <c r="GQ132" s="1"/>
      <c r="GR132" s="1"/>
      <c r="GS132" s="1"/>
      <c r="GT132" s="1"/>
      <c r="GU132" s="1"/>
      <c r="GV132" s="1"/>
      <c r="GW132" s="1"/>
      <c r="GX132" s="1"/>
      <c r="GY132" s="1"/>
      <c r="GZ132" s="1"/>
      <c r="HA132" s="1"/>
      <c r="HB132" s="1"/>
      <c r="HC132" s="1"/>
      <c r="HD132" s="1"/>
      <c r="HE132" s="1"/>
      <c r="HF132" s="1"/>
      <c r="HG132" s="1"/>
      <c r="HH132" s="1"/>
      <c r="HI132" s="1"/>
      <c r="HJ132" s="1"/>
      <c r="HK132" s="1"/>
      <c r="HL132" s="1"/>
      <c r="HM132" s="1"/>
      <c r="HN132" s="1"/>
      <c r="HO132" s="1"/>
      <c r="HP132" s="1"/>
      <c r="HQ132" s="1"/>
      <c r="HR132" s="1"/>
      <c r="HS132" s="1"/>
      <c r="HT132" s="1"/>
      <c r="HU132" s="1"/>
      <c r="HV132" s="1"/>
      <c r="HW132" s="1"/>
      <c r="HX132" s="1"/>
      <c r="HY132" s="1"/>
      <c r="HZ132" s="1"/>
      <c r="IA132" s="1"/>
      <c r="IB132" s="1"/>
      <c r="IC132" s="1"/>
      <c r="ID132" s="1"/>
      <c r="IE132" s="1"/>
      <c r="IF132" s="1"/>
      <c r="IG132" s="1"/>
      <c r="IH132" s="1"/>
      <c r="II132" s="1"/>
      <c r="IJ132" s="1"/>
      <c r="IK132" s="1"/>
      <c r="IL132" s="1"/>
      <c r="IM132" s="1"/>
      <c r="IN132" s="1"/>
      <c r="IO132" s="1"/>
      <c r="IP132" s="1"/>
      <c r="IQ132" s="1"/>
      <c r="IR132" s="1"/>
      <c r="IS132" s="1"/>
      <c r="IT132" s="1"/>
      <c r="IU132" s="1"/>
      <c r="IV132" s="1"/>
      <c r="IW132" s="1"/>
      <c r="IX132" s="1"/>
      <c r="IY132" s="1"/>
      <c r="IZ132" s="1"/>
      <c r="JA132" s="1"/>
      <c r="JB132" s="1"/>
      <c r="JC132" s="1"/>
      <c r="JD132" s="1"/>
      <c r="JE132" s="1"/>
      <c r="JF132" s="1"/>
      <c r="JG132" s="1"/>
      <c r="JH132" s="1"/>
      <c r="JI132" s="1"/>
      <c r="JJ132" s="1"/>
      <c r="JK132" s="1"/>
      <c r="JL132" s="1"/>
      <c r="JM132" s="1"/>
      <c r="JN132" s="1"/>
      <c r="JO132" s="1"/>
      <c r="JP132" s="1"/>
      <c r="JQ132" s="1"/>
      <c r="JR132" s="1"/>
      <c r="JS132" s="1"/>
      <c r="JT132" s="1"/>
      <c r="JU132" s="1"/>
      <c r="JV132" s="1"/>
      <c r="JW132" s="1"/>
      <c r="JX132" s="1"/>
      <c r="JY132" s="1"/>
      <c r="JZ132" s="1"/>
      <c r="KA132" s="1"/>
      <c r="KB132" s="1"/>
    </row>
    <row r="133" spans="1:288" s="2" customFormat="1" x14ac:dyDescent="0.25">
      <c r="A133" s="12" t="s">
        <v>29</v>
      </c>
      <c r="B133" s="16" t="s">
        <v>30</v>
      </c>
      <c r="C133" s="17">
        <v>12</v>
      </c>
      <c r="D133" s="17">
        <v>21</v>
      </c>
      <c r="E133" s="18">
        <v>5000</v>
      </c>
      <c r="F133" s="48">
        <v>0</v>
      </c>
      <c r="G133" s="54">
        <f t="shared" si="6"/>
        <v>0</v>
      </c>
      <c r="H133" s="58">
        <f t="shared" si="7"/>
        <v>21</v>
      </c>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c r="DX133" s="1"/>
      <c r="DY133" s="1"/>
      <c r="DZ133" s="1"/>
      <c r="EA133" s="1"/>
      <c r="EB133" s="1"/>
      <c r="EC133" s="1"/>
      <c r="ED133" s="1"/>
      <c r="EE133" s="1"/>
      <c r="EF133" s="1"/>
      <c r="EG133" s="1"/>
      <c r="EH133" s="1"/>
      <c r="EI133" s="1"/>
      <c r="EJ133" s="1"/>
      <c r="EK133" s="1"/>
      <c r="EL133" s="1"/>
      <c r="EM133" s="1"/>
      <c r="EN133" s="1"/>
      <c r="EO133" s="1"/>
      <c r="EP133" s="1"/>
      <c r="EQ133" s="1"/>
      <c r="ER133" s="1"/>
      <c r="ES133" s="1"/>
      <c r="ET133" s="1"/>
      <c r="EU133" s="1"/>
      <c r="EV133" s="1"/>
      <c r="EW133" s="1"/>
      <c r="EX133" s="1"/>
      <c r="EY133" s="1"/>
      <c r="EZ133" s="1"/>
      <c r="FA133" s="1"/>
      <c r="FB133" s="1"/>
      <c r="FC133" s="1"/>
      <c r="FD133" s="1"/>
      <c r="FE133" s="1"/>
      <c r="FF133" s="1"/>
      <c r="FG133" s="1"/>
      <c r="FH133" s="1"/>
      <c r="FI133" s="1"/>
      <c r="FJ133" s="1"/>
      <c r="FK133" s="1"/>
      <c r="FL133" s="1"/>
      <c r="FM133" s="1"/>
      <c r="FN133" s="1"/>
      <c r="FO133" s="1"/>
      <c r="FP133" s="1"/>
      <c r="FQ133" s="1"/>
      <c r="FR133" s="1"/>
      <c r="FS133" s="1"/>
      <c r="FT133" s="1"/>
      <c r="FU133" s="1"/>
      <c r="FV133" s="1"/>
      <c r="FW133" s="1"/>
      <c r="FX133" s="1"/>
      <c r="FY133" s="1"/>
      <c r="FZ133" s="1"/>
      <c r="GA133" s="1"/>
      <c r="GB133" s="1"/>
      <c r="GC133" s="1"/>
      <c r="GD133" s="1"/>
      <c r="GE133" s="1"/>
      <c r="GF133" s="1"/>
      <c r="GG133" s="1"/>
      <c r="GH133" s="1"/>
      <c r="GI133" s="1"/>
      <c r="GJ133" s="1"/>
      <c r="GK133" s="1"/>
      <c r="GL133" s="1"/>
      <c r="GM133" s="1"/>
      <c r="GN133" s="1"/>
      <c r="GO133" s="1"/>
      <c r="GP133" s="1"/>
      <c r="GQ133" s="1"/>
      <c r="GR133" s="1"/>
      <c r="GS133" s="1"/>
      <c r="GT133" s="1"/>
      <c r="GU133" s="1"/>
      <c r="GV133" s="1"/>
      <c r="GW133" s="1"/>
      <c r="GX133" s="1"/>
      <c r="GY133" s="1"/>
      <c r="GZ133" s="1"/>
      <c r="HA133" s="1"/>
      <c r="HB133" s="1"/>
      <c r="HC133" s="1"/>
      <c r="HD133" s="1"/>
      <c r="HE133" s="1"/>
      <c r="HF133" s="1"/>
      <c r="HG133" s="1"/>
      <c r="HH133" s="1"/>
      <c r="HI133" s="1"/>
      <c r="HJ133" s="1"/>
      <c r="HK133" s="1"/>
      <c r="HL133" s="1"/>
      <c r="HM133" s="1"/>
      <c r="HN133" s="1"/>
      <c r="HO133" s="1"/>
      <c r="HP133" s="1"/>
      <c r="HQ133" s="1"/>
      <c r="HR133" s="1"/>
      <c r="HS133" s="1"/>
      <c r="HT133" s="1"/>
      <c r="HU133" s="1"/>
      <c r="HV133" s="1"/>
      <c r="HW133" s="1"/>
      <c r="HX133" s="1"/>
      <c r="HY133" s="1"/>
      <c r="HZ133" s="1"/>
      <c r="IA133" s="1"/>
      <c r="IB133" s="1"/>
      <c r="IC133" s="1"/>
      <c r="ID133" s="1"/>
      <c r="IE133" s="1"/>
      <c r="IF133" s="1"/>
      <c r="IG133" s="1"/>
      <c r="IH133" s="1"/>
      <c r="II133" s="1"/>
      <c r="IJ133" s="1"/>
      <c r="IK133" s="1"/>
      <c r="IL133" s="1"/>
      <c r="IM133" s="1"/>
      <c r="IN133" s="1"/>
      <c r="IO133" s="1"/>
      <c r="IP133" s="1"/>
      <c r="IQ133" s="1"/>
      <c r="IR133" s="1"/>
      <c r="IS133" s="1"/>
      <c r="IT133" s="1"/>
      <c r="IU133" s="1"/>
      <c r="IV133" s="1"/>
      <c r="IW133" s="1"/>
      <c r="IX133" s="1"/>
      <c r="IY133" s="1"/>
      <c r="IZ133" s="1"/>
      <c r="JA133" s="1"/>
      <c r="JB133" s="1"/>
      <c r="JC133" s="1"/>
      <c r="JD133" s="1"/>
      <c r="JE133" s="1"/>
      <c r="JF133" s="1"/>
      <c r="JG133" s="1"/>
      <c r="JH133" s="1"/>
      <c r="JI133" s="1"/>
      <c r="JJ133" s="1"/>
      <c r="JK133" s="1"/>
      <c r="JL133" s="1"/>
      <c r="JM133" s="1"/>
      <c r="JN133" s="1"/>
      <c r="JO133" s="1"/>
      <c r="JP133" s="1"/>
      <c r="JQ133" s="1"/>
      <c r="JR133" s="1"/>
      <c r="JS133" s="1"/>
      <c r="JT133" s="1"/>
      <c r="JU133" s="1"/>
      <c r="JV133" s="1"/>
      <c r="JW133" s="1"/>
      <c r="JX133" s="1"/>
      <c r="JY133" s="1"/>
      <c r="JZ133" s="1"/>
      <c r="KA133" s="1"/>
      <c r="KB133" s="1"/>
    </row>
    <row r="134" spans="1:288" s="2" customFormat="1" x14ac:dyDescent="0.25">
      <c r="A134" s="12" t="s">
        <v>27</v>
      </c>
      <c r="B134" s="16" t="s">
        <v>28</v>
      </c>
      <c r="C134" s="17">
        <v>3</v>
      </c>
      <c r="D134" s="17">
        <v>5</v>
      </c>
      <c r="E134" s="18">
        <v>3000</v>
      </c>
      <c r="F134" s="48">
        <v>0</v>
      </c>
      <c r="G134" s="54">
        <f t="shared" si="6"/>
        <v>0</v>
      </c>
      <c r="H134" s="58">
        <f t="shared" si="7"/>
        <v>5</v>
      </c>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c r="EO134" s="1"/>
      <c r="EP134" s="1"/>
      <c r="EQ134" s="1"/>
      <c r="ER134" s="1"/>
      <c r="ES134" s="1"/>
      <c r="ET134" s="1"/>
      <c r="EU134" s="1"/>
      <c r="EV134" s="1"/>
      <c r="EW134" s="1"/>
      <c r="EX134" s="1"/>
      <c r="EY134" s="1"/>
      <c r="EZ134" s="1"/>
      <c r="FA134" s="1"/>
      <c r="FB134" s="1"/>
      <c r="FC134" s="1"/>
      <c r="FD134" s="1"/>
      <c r="FE134" s="1"/>
      <c r="FF134" s="1"/>
      <c r="FG134" s="1"/>
      <c r="FH134" s="1"/>
      <c r="FI134" s="1"/>
      <c r="FJ134" s="1"/>
      <c r="FK134" s="1"/>
      <c r="FL134" s="1"/>
      <c r="FM134" s="1"/>
      <c r="FN134" s="1"/>
      <c r="FO134" s="1"/>
      <c r="FP134" s="1"/>
      <c r="FQ134" s="1"/>
      <c r="FR134" s="1"/>
      <c r="FS134" s="1"/>
      <c r="FT134" s="1"/>
      <c r="FU134" s="1"/>
      <c r="FV134" s="1"/>
      <c r="FW134" s="1"/>
      <c r="FX134" s="1"/>
      <c r="FY134" s="1"/>
      <c r="FZ134" s="1"/>
      <c r="GA134" s="1"/>
      <c r="GB134" s="1"/>
      <c r="GC134" s="1"/>
      <c r="GD134" s="1"/>
      <c r="GE134" s="1"/>
      <c r="GF134" s="1"/>
      <c r="GG134" s="1"/>
      <c r="GH134" s="1"/>
      <c r="GI134" s="1"/>
      <c r="GJ134" s="1"/>
      <c r="GK134" s="1"/>
      <c r="GL134" s="1"/>
      <c r="GM134" s="1"/>
      <c r="GN134" s="1"/>
      <c r="GO134" s="1"/>
      <c r="GP134" s="1"/>
      <c r="GQ134" s="1"/>
      <c r="GR134" s="1"/>
      <c r="GS134" s="1"/>
      <c r="GT134" s="1"/>
      <c r="GU134" s="1"/>
      <c r="GV134" s="1"/>
      <c r="GW134" s="1"/>
      <c r="GX134" s="1"/>
      <c r="GY134" s="1"/>
      <c r="GZ134" s="1"/>
      <c r="HA134" s="1"/>
      <c r="HB134" s="1"/>
      <c r="HC134" s="1"/>
      <c r="HD134" s="1"/>
      <c r="HE134" s="1"/>
      <c r="HF134" s="1"/>
      <c r="HG134" s="1"/>
      <c r="HH134" s="1"/>
      <c r="HI134" s="1"/>
      <c r="HJ134" s="1"/>
      <c r="HK134" s="1"/>
      <c r="HL134" s="1"/>
      <c r="HM134" s="1"/>
      <c r="HN134" s="1"/>
      <c r="HO134" s="1"/>
      <c r="HP134" s="1"/>
      <c r="HQ134" s="1"/>
      <c r="HR134" s="1"/>
      <c r="HS134" s="1"/>
      <c r="HT134" s="1"/>
      <c r="HU134" s="1"/>
      <c r="HV134" s="1"/>
      <c r="HW134" s="1"/>
      <c r="HX134" s="1"/>
      <c r="HY134" s="1"/>
      <c r="HZ134" s="1"/>
      <c r="IA134" s="1"/>
      <c r="IB134" s="1"/>
      <c r="IC134" s="1"/>
      <c r="ID134" s="1"/>
      <c r="IE134" s="1"/>
      <c r="IF134" s="1"/>
      <c r="IG134" s="1"/>
      <c r="IH134" s="1"/>
      <c r="II134" s="1"/>
      <c r="IJ134" s="1"/>
      <c r="IK134" s="1"/>
      <c r="IL134" s="1"/>
      <c r="IM134" s="1"/>
      <c r="IN134" s="1"/>
      <c r="IO134" s="1"/>
      <c r="IP134" s="1"/>
      <c r="IQ134" s="1"/>
      <c r="IR134" s="1"/>
      <c r="IS134" s="1"/>
      <c r="IT134" s="1"/>
      <c r="IU134" s="1"/>
      <c r="IV134" s="1"/>
      <c r="IW134" s="1"/>
      <c r="IX134" s="1"/>
      <c r="IY134" s="1"/>
      <c r="IZ134" s="1"/>
      <c r="JA134" s="1"/>
      <c r="JB134" s="1"/>
      <c r="JC134" s="1"/>
      <c r="JD134" s="1"/>
      <c r="JE134" s="1"/>
      <c r="JF134" s="1"/>
      <c r="JG134" s="1"/>
      <c r="JH134" s="1"/>
      <c r="JI134" s="1"/>
      <c r="JJ134" s="1"/>
      <c r="JK134" s="1"/>
      <c r="JL134" s="1"/>
      <c r="JM134" s="1"/>
      <c r="JN134" s="1"/>
      <c r="JO134" s="1"/>
      <c r="JP134" s="1"/>
      <c r="JQ134" s="1"/>
      <c r="JR134" s="1"/>
      <c r="JS134" s="1"/>
      <c r="JT134" s="1"/>
      <c r="JU134" s="1"/>
      <c r="JV134" s="1"/>
      <c r="JW134" s="1"/>
      <c r="JX134" s="1"/>
      <c r="JY134" s="1"/>
      <c r="JZ134" s="1"/>
      <c r="KA134" s="1"/>
      <c r="KB134" s="1"/>
    </row>
    <row r="135" spans="1:288" s="2" customFormat="1" x14ac:dyDescent="0.25">
      <c r="A135" s="12" t="s">
        <v>25</v>
      </c>
      <c r="B135" s="16" t="s">
        <v>26</v>
      </c>
      <c r="C135" s="17">
        <v>3</v>
      </c>
      <c r="D135" s="17">
        <v>5</v>
      </c>
      <c r="E135" s="18">
        <v>5000</v>
      </c>
      <c r="F135" s="48">
        <v>0</v>
      </c>
      <c r="G135" s="54">
        <f t="shared" si="6"/>
        <v>0</v>
      </c>
      <c r="H135" s="58">
        <f t="shared" si="7"/>
        <v>5</v>
      </c>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c r="EO135" s="1"/>
      <c r="EP135" s="1"/>
      <c r="EQ135" s="1"/>
      <c r="ER135" s="1"/>
      <c r="ES135" s="1"/>
      <c r="ET135" s="1"/>
      <c r="EU135" s="1"/>
      <c r="EV135" s="1"/>
      <c r="EW135" s="1"/>
      <c r="EX135" s="1"/>
      <c r="EY135" s="1"/>
      <c r="EZ135" s="1"/>
      <c r="FA135" s="1"/>
      <c r="FB135" s="1"/>
      <c r="FC135" s="1"/>
      <c r="FD135" s="1"/>
      <c r="FE135" s="1"/>
      <c r="FF135" s="1"/>
      <c r="FG135" s="1"/>
      <c r="FH135" s="1"/>
      <c r="FI135" s="1"/>
      <c r="FJ135" s="1"/>
      <c r="FK135" s="1"/>
      <c r="FL135" s="1"/>
      <c r="FM135" s="1"/>
      <c r="FN135" s="1"/>
      <c r="FO135" s="1"/>
      <c r="FP135" s="1"/>
      <c r="FQ135" s="1"/>
      <c r="FR135" s="1"/>
      <c r="FS135" s="1"/>
      <c r="FT135" s="1"/>
      <c r="FU135" s="1"/>
      <c r="FV135" s="1"/>
      <c r="FW135" s="1"/>
      <c r="FX135" s="1"/>
      <c r="FY135" s="1"/>
      <c r="FZ135" s="1"/>
      <c r="GA135" s="1"/>
      <c r="GB135" s="1"/>
      <c r="GC135" s="1"/>
      <c r="GD135" s="1"/>
      <c r="GE135" s="1"/>
      <c r="GF135" s="1"/>
      <c r="GG135" s="1"/>
      <c r="GH135" s="1"/>
      <c r="GI135" s="1"/>
      <c r="GJ135" s="1"/>
      <c r="GK135" s="1"/>
      <c r="GL135" s="1"/>
      <c r="GM135" s="1"/>
      <c r="GN135" s="1"/>
      <c r="GO135" s="1"/>
      <c r="GP135" s="1"/>
      <c r="GQ135" s="1"/>
      <c r="GR135" s="1"/>
      <c r="GS135" s="1"/>
      <c r="GT135" s="1"/>
      <c r="GU135" s="1"/>
      <c r="GV135" s="1"/>
      <c r="GW135" s="1"/>
      <c r="GX135" s="1"/>
      <c r="GY135" s="1"/>
      <c r="GZ135" s="1"/>
      <c r="HA135" s="1"/>
      <c r="HB135" s="1"/>
      <c r="HC135" s="1"/>
      <c r="HD135" s="1"/>
      <c r="HE135" s="1"/>
      <c r="HF135" s="1"/>
      <c r="HG135" s="1"/>
      <c r="HH135" s="1"/>
      <c r="HI135" s="1"/>
      <c r="HJ135" s="1"/>
      <c r="HK135" s="1"/>
      <c r="HL135" s="1"/>
      <c r="HM135" s="1"/>
      <c r="HN135" s="1"/>
      <c r="HO135" s="1"/>
      <c r="HP135" s="1"/>
      <c r="HQ135" s="1"/>
      <c r="HR135" s="1"/>
      <c r="HS135" s="1"/>
      <c r="HT135" s="1"/>
      <c r="HU135" s="1"/>
      <c r="HV135" s="1"/>
      <c r="HW135" s="1"/>
      <c r="HX135" s="1"/>
      <c r="HY135" s="1"/>
      <c r="HZ135" s="1"/>
      <c r="IA135" s="1"/>
      <c r="IB135" s="1"/>
      <c r="IC135" s="1"/>
      <c r="ID135" s="1"/>
      <c r="IE135" s="1"/>
      <c r="IF135" s="1"/>
      <c r="IG135" s="1"/>
      <c r="IH135" s="1"/>
      <c r="II135" s="1"/>
      <c r="IJ135" s="1"/>
      <c r="IK135" s="1"/>
      <c r="IL135" s="1"/>
      <c r="IM135" s="1"/>
      <c r="IN135" s="1"/>
      <c r="IO135" s="1"/>
      <c r="IP135" s="1"/>
      <c r="IQ135" s="1"/>
      <c r="IR135" s="1"/>
      <c r="IS135" s="1"/>
      <c r="IT135" s="1"/>
      <c r="IU135" s="1"/>
      <c r="IV135" s="1"/>
      <c r="IW135" s="1"/>
      <c r="IX135" s="1"/>
      <c r="IY135" s="1"/>
      <c r="IZ135" s="1"/>
      <c r="JA135" s="1"/>
      <c r="JB135" s="1"/>
      <c r="JC135" s="1"/>
      <c r="JD135" s="1"/>
      <c r="JE135" s="1"/>
      <c r="JF135" s="1"/>
      <c r="JG135" s="1"/>
      <c r="JH135" s="1"/>
      <c r="JI135" s="1"/>
      <c r="JJ135" s="1"/>
      <c r="JK135" s="1"/>
      <c r="JL135" s="1"/>
      <c r="JM135" s="1"/>
      <c r="JN135" s="1"/>
      <c r="JO135" s="1"/>
      <c r="JP135" s="1"/>
      <c r="JQ135" s="1"/>
      <c r="JR135" s="1"/>
      <c r="JS135" s="1"/>
      <c r="JT135" s="1"/>
      <c r="JU135" s="1"/>
      <c r="JV135" s="1"/>
      <c r="JW135" s="1"/>
      <c r="JX135" s="1"/>
      <c r="JY135" s="1"/>
      <c r="JZ135" s="1"/>
      <c r="KA135" s="1"/>
      <c r="KB135" s="1"/>
    </row>
    <row r="136" spans="1:288" s="2" customFormat="1" x14ac:dyDescent="0.25">
      <c r="A136" s="12" t="s">
        <v>23</v>
      </c>
      <c r="B136" s="16" t="s">
        <v>24</v>
      </c>
      <c r="C136" s="17">
        <v>3</v>
      </c>
      <c r="D136" s="17">
        <v>5</v>
      </c>
      <c r="E136" s="18">
        <v>2000</v>
      </c>
      <c r="F136" s="48">
        <v>0</v>
      </c>
      <c r="G136" s="54">
        <f t="shared" si="6"/>
        <v>0</v>
      </c>
      <c r="H136" s="58">
        <f t="shared" si="7"/>
        <v>5</v>
      </c>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c r="IT136" s="1"/>
      <c r="IU136" s="1"/>
      <c r="IV136" s="1"/>
      <c r="IW136" s="1"/>
      <c r="IX136" s="1"/>
      <c r="IY136" s="1"/>
      <c r="IZ136" s="1"/>
      <c r="JA136" s="1"/>
      <c r="JB136" s="1"/>
      <c r="JC136" s="1"/>
      <c r="JD136" s="1"/>
      <c r="JE136" s="1"/>
      <c r="JF136" s="1"/>
      <c r="JG136" s="1"/>
      <c r="JH136" s="1"/>
      <c r="JI136" s="1"/>
      <c r="JJ136" s="1"/>
      <c r="JK136" s="1"/>
      <c r="JL136" s="1"/>
      <c r="JM136" s="1"/>
      <c r="JN136" s="1"/>
      <c r="JO136" s="1"/>
      <c r="JP136" s="1"/>
      <c r="JQ136" s="1"/>
      <c r="JR136" s="1"/>
      <c r="JS136" s="1"/>
      <c r="JT136" s="1"/>
      <c r="JU136" s="1"/>
      <c r="JV136" s="1"/>
      <c r="JW136" s="1"/>
      <c r="JX136" s="1"/>
      <c r="JY136" s="1"/>
      <c r="JZ136" s="1"/>
      <c r="KA136" s="1"/>
      <c r="KB136" s="1"/>
    </row>
    <row r="137" spans="1:288" s="2" customFormat="1" ht="31.5" x14ac:dyDescent="0.25">
      <c r="A137" s="12" t="s">
        <v>21</v>
      </c>
      <c r="B137" s="16" t="s">
        <v>22</v>
      </c>
      <c r="C137" s="17">
        <v>3</v>
      </c>
      <c r="D137" s="17">
        <v>5</v>
      </c>
      <c r="E137" s="18">
        <v>3000</v>
      </c>
      <c r="F137" s="48">
        <v>0</v>
      </c>
      <c r="G137" s="54">
        <f t="shared" si="6"/>
        <v>0</v>
      </c>
      <c r="H137" s="58">
        <f t="shared" si="7"/>
        <v>5</v>
      </c>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c r="EO137" s="1"/>
      <c r="EP137" s="1"/>
      <c r="EQ137" s="1"/>
      <c r="ER137" s="1"/>
      <c r="ES137" s="1"/>
      <c r="ET137" s="1"/>
      <c r="EU137" s="1"/>
      <c r="EV137" s="1"/>
      <c r="EW137" s="1"/>
      <c r="EX137" s="1"/>
      <c r="EY137" s="1"/>
      <c r="EZ137" s="1"/>
      <c r="FA137" s="1"/>
      <c r="FB137" s="1"/>
      <c r="FC137" s="1"/>
      <c r="FD137" s="1"/>
      <c r="FE137" s="1"/>
      <c r="FF137" s="1"/>
      <c r="FG137" s="1"/>
      <c r="FH137" s="1"/>
      <c r="FI137" s="1"/>
      <c r="FJ137" s="1"/>
      <c r="FK137" s="1"/>
      <c r="FL137" s="1"/>
      <c r="FM137" s="1"/>
      <c r="FN137" s="1"/>
      <c r="FO137" s="1"/>
      <c r="FP137" s="1"/>
      <c r="FQ137" s="1"/>
      <c r="FR137" s="1"/>
      <c r="FS137" s="1"/>
      <c r="FT137" s="1"/>
      <c r="FU137" s="1"/>
      <c r="FV137" s="1"/>
      <c r="FW137" s="1"/>
      <c r="FX137" s="1"/>
      <c r="FY137" s="1"/>
      <c r="FZ137" s="1"/>
      <c r="GA137" s="1"/>
      <c r="GB137" s="1"/>
      <c r="GC137" s="1"/>
      <c r="GD137" s="1"/>
      <c r="GE137" s="1"/>
      <c r="GF137" s="1"/>
      <c r="GG137" s="1"/>
      <c r="GH137" s="1"/>
      <c r="GI137" s="1"/>
      <c r="GJ137" s="1"/>
      <c r="GK137" s="1"/>
      <c r="GL137" s="1"/>
      <c r="GM137" s="1"/>
      <c r="GN137" s="1"/>
      <c r="GO137" s="1"/>
      <c r="GP137" s="1"/>
      <c r="GQ137" s="1"/>
      <c r="GR137" s="1"/>
      <c r="GS137" s="1"/>
      <c r="GT137" s="1"/>
      <c r="GU137" s="1"/>
      <c r="GV137" s="1"/>
      <c r="GW137" s="1"/>
      <c r="GX137" s="1"/>
      <c r="GY137" s="1"/>
      <c r="GZ137" s="1"/>
      <c r="HA137" s="1"/>
      <c r="HB137" s="1"/>
      <c r="HC137" s="1"/>
      <c r="HD137" s="1"/>
      <c r="HE137" s="1"/>
      <c r="HF137" s="1"/>
      <c r="HG137" s="1"/>
      <c r="HH137" s="1"/>
      <c r="HI137" s="1"/>
      <c r="HJ137" s="1"/>
      <c r="HK137" s="1"/>
      <c r="HL137" s="1"/>
      <c r="HM137" s="1"/>
      <c r="HN137" s="1"/>
      <c r="HO137" s="1"/>
      <c r="HP137" s="1"/>
      <c r="HQ137" s="1"/>
      <c r="HR137" s="1"/>
      <c r="HS137" s="1"/>
      <c r="HT137" s="1"/>
      <c r="HU137" s="1"/>
      <c r="HV137" s="1"/>
      <c r="HW137" s="1"/>
      <c r="HX137" s="1"/>
      <c r="HY137" s="1"/>
      <c r="HZ137" s="1"/>
      <c r="IA137" s="1"/>
      <c r="IB137" s="1"/>
      <c r="IC137" s="1"/>
      <c r="ID137" s="1"/>
      <c r="IE137" s="1"/>
      <c r="IF137" s="1"/>
      <c r="IG137" s="1"/>
      <c r="IH137" s="1"/>
      <c r="II137" s="1"/>
      <c r="IJ137" s="1"/>
      <c r="IK137" s="1"/>
      <c r="IL137" s="1"/>
      <c r="IM137" s="1"/>
      <c r="IN137" s="1"/>
      <c r="IO137" s="1"/>
      <c r="IP137" s="1"/>
      <c r="IQ137" s="1"/>
      <c r="IR137" s="1"/>
      <c r="IS137" s="1"/>
      <c r="IT137" s="1"/>
      <c r="IU137" s="1"/>
      <c r="IV137" s="1"/>
      <c r="IW137" s="1"/>
      <c r="IX137" s="1"/>
      <c r="IY137" s="1"/>
      <c r="IZ137" s="1"/>
      <c r="JA137" s="1"/>
      <c r="JB137" s="1"/>
      <c r="JC137" s="1"/>
      <c r="JD137" s="1"/>
      <c r="JE137" s="1"/>
      <c r="JF137" s="1"/>
      <c r="JG137" s="1"/>
      <c r="JH137" s="1"/>
      <c r="JI137" s="1"/>
      <c r="JJ137" s="1"/>
      <c r="JK137" s="1"/>
      <c r="JL137" s="1"/>
      <c r="JM137" s="1"/>
      <c r="JN137" s="1"/>
      <c r="JO137" s="1"/>
      <c r="JP137" s="1"/>
      <c r="JQ137" s="1"/>
      <c r="JR137" s="1"/>
      <c r="JS137" s="1"/>
      <c r="JT137" s="1"/>
      <c r="JU137" s="1"/>
      <c r="JV137" s="1"/>
      <c r="JW137" s="1"/>
      <c r="JX137" s="1"/>
      <c r="JY137" s="1"/>
      <c r="JZ137" s="1"/>
      <c r="KA137" s="1"/>
      <c r="KB137" s="1"/>
    </row>
    <row r="138" spans="1:288" s="2" customFormat="1" ht="31.5" x14ac:dyDescent="0.25">
      <c r="A138" s="12" t="s">
        <v>19</v>
      </c>
      <c r="B138" s="16" t="s">
        <v>20</v>
      </c>
      <c r="C138" s="17">
        <v>3</v>
      </c>
      <c r="D138" s="17">
        <v>5</v>
      </c>
      <c r="E138" s="18">
        <v>3000</v>
      </c>
      <c r="F138" s="48">
        <v>0</v>
      </c>
      <c r="G138" s="54">
        <f t="shared" si="6"/>
        <v>0</v>
      </c>
      <c r="H138" s="58">
        <f t="shared" si="7"/>
        <v>5</v>
      </c>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c r="IR138" s="1"/>
      <c r="IS138" s="1"/>
      <c r="IT138" s="1"/>
      <c r="IU138" s="1"/>
      <c r="IV138" s="1"/>
      <c r="IW138" s="1"/>
      <c r="IX138" s="1"/>
      <c r="IY138" s="1"/>
      <c r="IZ138" s="1"/>
      <c r="JA138" s="1"/>
      <c r="JB138" s="1"/>
      <c r="JC138" s="1"/>
      <c r="JD138" s="1"/>
      <c r="JE138" s="1"/>
      <c r="JF138" s="1"/>
      <c r="JG138" s="1"/>
      <c r="JH138" s="1"/>
      <c r="JI138" s="1"/>
      <c r="JJ138" s="1"/>
      <c r="JK138" s="1"/>
      <c r="JL138" s="1"/>
      <c r="JM138" s="1"/>
      <c r="JN138" s="1"/>
      <c r="JO138" s="1"/>
      <c r="JP138" s="1"/>
      <c r="JQ138" s="1"/>
      <c r="JR138" s="1"/>
      <c r="JS138" s="1"/>
      <c r="JT138" s="1"/>
      <c r="JU138" s="1"/>
      <c r="JV138" s="1"/>
      <c r="JW138" s="1"/>
      <c r="JX138" s="1"/>
      <c r="JY138" s="1"/>
      <c r="JZ138" s="1"/>
      <c r="KA138" s="1"/>
      <c r="KB138" s="1"/>
    </row>
    <row r="139" spans="1:288" s="2" customFormat="1" x14ac:dyDescent="0.25">
      <c r="A139" s="12" t="s">
        <v>17</v>
      </c>
      <c r="B139" s="16" t="s">
        <v>18</v>
      </c>
      <c r="C139" s="17">
        <v>3</v>
      </c>
      <c r="D139" s="17">
        <v>5</v>
      </c>
      <c r="E139" s="18">
        <v>3000</v>
      </c>
      <c r="F139" s="48">
        <v>0</v>
      </c>
      <c r="G139" s="54">
        <f t="shared" si="6"/>
        <v>0</v>
      </c>
      <c r="H139" s="58">
        <f t="shared" si="7"/>
        <v>5</v>
      </c>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c r="DX139" s="1"/>
      <c r="DY139" s="1"/>
      <c r="DZ139" s="1"/>
      <c r="EA139" s="1"/>
      <c r="EB139" s="1"/>
      <c r="EC139" s="1"/>
      <c r="ED139" s="1"/>
      <c r="EE139" s="1"/>
      <c r="EF139" s="1"/>
      <c r="EG139" s="1"/>
      <c r="EH139" s="1"/>
      <c r="EI139" s="1"/>
      <c r="EJ139" s="1"/>
      <c r="EK139" s="1"/>
      <c r="EL139" s="1"/>
      <c r="EM139" s="1"/>
      <c r="EN139" s="1"/>
      <c r="EO139" s="1"/>
      <c r="EP139" s="1"/>
      <c r="EQ139" s="1"/>
      <c r="ER139" s="1"/>
      <c r="ES139" s="1"/>
      <c r="ET139" s="1"/>
      <c r="EU139" s="1"/>
      <c r="EV139" s="1"/>
      <c r="EW139" s="1"/>
      <c r="EX139" s="1"/>
      <c r="EY139" s="1"/>
      <c r="EZ139" s="1"/>
      <c r="FA139" s="1"/>
      <c r="FB139" s="1"/>
      <c r="FC139" s="1"/>
      <c r="FD139" s="1"/>
      <c r="FE139" s="1"/>
      <c r="FF139" s="1"/>
      <c r="FG139" s="1"/>
      <c r="FH139" s="1"/>
      <c r="FI139" s="1"/>
      <c r="FJ139" s="1"/>
      <c r="FK139" s="1"/>
      <c r="FL139" s="1"/>
      <c r="FM139" s="1"/>
      <c r="FN139" s="1"/>
      <c r="FO139" s="1"/>
      <c r="FP139" s="1"/>
      <c r="FQ139" s="1"/>
      <c r="FR139" s="1"/>
      <c r="FS139" s="1"/>
      <c r="FT139" s="1"/>
      <c r="FU139" s="1"/>
      <c r="FV139" s="1"/>
      <c r="FW139" s="1"/>
      <c r="FX139" s="1"/>
      <c r="FY139" s="1"/>
      <c r="FZ139" s="1"/>
      <c r="GA139" s="1"/>
      <c r="GB139" s="1"/>
      <c r="GC139" s="1"/>
      <c r="GD139" s="1"/>
      <c r="GE139" s="1"/>
      <c r="GF139" s="1"/>
      <c r="GG139" s="1"/>
      <c r="GH139" s="1"/>
      <c r="GI139" s="1"/>
      <c r="GJ139" s="1"/>
      <c r="GK139" s="1"/>
      <c r="GL139" s="1"/>
      <c r="GM139" s="1"/>
      <c r="GN139" s="1"/>
      <c r="GO139" s="1"/>
      <c r="GP139" s="1"/>
      <c r="GQ139" s="1"/>
      <c r="GR139" s="1"/>
      <c r="GS139" s="1"/>
      <c r="GT139" s="1"/>
      <c r="GU139" s="1"/>
      <c r="GV139" s="1"/>
      <c r="GW139" s="1"/>
      <c r="GX139" s="1"/>
      <c r="GY139" s="1"/>
      <c r="GZ139" s="1"/>
      <c r="HA139" s="1"/>
      <c r="HB139" s="1"/>
      <c r="HC139" s="1"/>
      <c r="HD139" s="1"/>
      <c r="HE139" s="1"/>
      <c r="HF139" s="1"/>
      <c r="HG139" s="1"/>
      <c r="HH139" s="1"/>
      <c r="HI139" s="1"/>
      <c r="HJ139" s="1"/>
      <c r="HK139" s="1"/>
      <c r="HL139" s="1"/>
      <c r="HM139" s="1"/>
      <c r="HN139" s="1"/>
      <c r="HO139" s="1"/>
      <c r="HP139" s="1"/>
      <c r="HQ139" s="1"/>
      <c r="HR139" s="1"/>
      <c r="HS139" s="1"/>
      <c r="HT139" s="1"/>
      <c r="HU139" s="1"/>
      <c r="HV139" s="1"/>
      <c r="HW139" s="1"/>
      <c r="HX139" s="1"/>
      <c r="HY139" s="1"/>
      <c r="HZ139" s="1"/>
      <c r="IA139" s="1"/>
      <c r="IB139" s="1"/>
      <c r="IC139" s="1"/>
      <c r="ID139" s="1"/>
      <c r="IE139" s="1"/>
      <c r="IF139" s="1"/>
      <c r="IG139" s="1"/>
      <c r="IH139" s="1"/>
      <c r="II139" s="1"/>
      <c r="IJ139" s="1"/>
      <c r="IK139" s="1"/>
      <c r="IL139" s="1"/>
      <c r="IM139" s="1"/>
      <c r="IN139" s="1"/>
      <c r="IO139" s="1"/>
      <c r="IP139" s="1"/>
      <c r="IQ139" s="1"/>
      <c r="IR139" s="1"/>
      <c r="IS139" s="1"/>
      <c r="IT139" s="1"/>
      <c r="IU139" s="1"/>
      <c r="IV139" s="1"/>
      <c r="IW139" s="1"/>
      <c r="IX139" s="1"/>
      <c r="IY139" s="1"/>
      <c r="IZ139" s="1"/>
      <c r="JA139" s="1"/>
      <c r="JB139" s="1"/>
      <c r="JC139" s="1"/>
      <c r="JD139" s="1"/>
      <c r="JE139" s="1"/>
      <c r="JF139" s="1"/>
      <c r="JG139" s="1"/>
      <c r="JH139" s="1"/>
      <c r="JI139" s="1"/>
      <c r="JJ139" s="1"/>
      <c r="JK139" s="1"/>
      <c r="JL139" s="1"/>
      <c r="JM139" s="1"/>
      <c r="JN139" s="1"/>
      <c r="JO139" s="1"/>
      <c r="JP139" s="1"/>
      <c r="JQ139" s="1"/>
      <c r="JR139" s="1"/>
      <c r="JS139" s="1"/>
      <c r="JT139" s="1"/>
      <c r="JU139" s="1"/>
      <c r="JV139" s="1"/>
      <c r="JW139" s="1"/>
      <c r="JX139" s="1"/>
      <c r="JY139" s="1"/>
      <c r="JZ139" s="1"/>
      <c r="KA139" s="1"/>
      <c r="KB139" s="1"/>
    </row>
    <row r="140" spans="1:288" s="2" customFormat="1" x14ac:dyDescent="0.25">
      <c r="A140" s="12" t="s">
        <v>15</v>
      </c>
      <c r="B140" s="16" t="s">
        <v>16</v>
      </c>
      <c r="C140" s="17">
        <v>3</v>
      </c>
      <c r="D140" s="17">
        <v>5</v>
      </c>
      <c r="E140" s="18">
        <v>1000</v>
      </c>
      <c r="F140" s="48">
        <v>0</v>
      </c>
      <c r="G140" s="54">
        <f t="shared" si="6"/>
        <v>0</v>
      </c>
      <c r="H140" s="58">
        <f t="shared" si="7"/>
        <v>5</v>
      </c>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c r="EO140" s="1"/>
      <c r="EP140" s="1"/>
      <c r="EQ140" s="1"/>
      <c r="ER140" s="1"/>
      <c r="ES140" s="1"/>
      <c r="ET140" s="1"/>
      <c r="EU140" s="1"/>
      <c r="EV140" s="1"/>
      <c r="EW140" s="1"/>
      <c r="EX140" s="1"/>
      <c r="EY140" s="1"/>
      <c r="EZ140" s="1"/>
      <c r="FA140" s="1"/>
      <c r="FB140" s="1"/>
      <c r="FC140" s="1"/>
      <c r="FD140" s="1"/>
      <c r="FE140" s="1"/>
      <c r="FF140" s="1"/>
      <c r="FG140" s="1"/>
      <c r="FH140" s="1"/>
      <c r="FI140" s="1"/>
      <c r="FJ140" s="1"/>
      <c r="FK140" s="1"/>
      <c r="FL140" s="1"/>
      <c r="FM140" s="1"/>
      <c r="FN140" s="1"/>
      <c r="FO140" s="1"/>
      <c r="FP140" s="1"/>
      <c r="FQ140" s="1"/>
      <c r="FR140" s="1"/>
      <c r="FS140" s="1"/>
      <c r="FT140" s="1"/>
      <c r="FU140" s="1"/>
      <c r="FV140" s="1"/>
      <c r="FW140" s="1"/>
      <c r="FX140" s="1"/>
      <c r="FY140" s="1"/>
      <c r="FZ140" s="1"/>
      <c r="GA140" s="1"/>
      <c r="GB140" s="1"/>
      <c r="GC140" s="1"/>
      <c r="GD140" s="1"/>
      <c r="GE140" s="1"/>
      <c r="GF140" s="1"/>
      <c r="GG140" s="1"/>
      <c r="GH140" s="1"/>
      <c r="GI140" s="1"/>
      <c r="GJ140" s="1"/>
      <c r="GK140" s="1"/>
      <c r="GL140" s="1"/>
      <c r="GM140" s="1"/>
      <c r="GN140" s="1"/>
      <c r="GO140" s="1"/>
      <c r="GP140" s="1"/>
      <c r="GQ140" s="1"/>
      <c r="GR140" s="1"/>
      <c r="GS140" s="1"/>
      <c r="GT140" s="1"/>
      <c r="GU140" s="1"/>
      <c r="GV140" s="1"/>
      <c r="GW140" s="1"/>
      <c r="GX140" s="1"/>
      <c r="GY140" s="1"/>
      <c r="GZ140" s="1"/>
      <c r="HA140" s="1"/>
      <c r="HB140" s="1"/>
      <c r="HC140" s="1"/>
      <c r="HD140" s="1"/>
      <c r="HE140" s="1"/>
      <c r="HF140" s="1"/>
      <c r="HG140" s="1"/>
      <c r="HH140" s="1"/>
      <c r="HI140" s="1"/>
      <c r="HJ140" s="1"/>
      <c r="HK140" s="1"/>
      <c r="HL140" s="1"/>
      <c r="HM140" s="1"/>
      <c r="HN140" s="1"/>
      <c r="HO140" s="1"/>
      <c r="HP140" s="1"/>
      <c r="HQ140" s="1"/>
      <c r="HR140" s="1"/>
      <c r="HS140" s="1"/>
      <c r="HT140" s="1"/>
      <c r="HU140" s="1"/>
      <c r="HV140" s="1"/>
      <c r="HW140" s="1"/>
      <c r="HX140" s="1"/>
      <c r="HY140" s="1"/>
      <c r="HZ140" s="1"/>
      <c r="IA140" s="1"/>
      <c r="IB140" s="1"/>
      <c r="IC140" s="1"/>
      <c r="ID140" s="1"/>
      <c r="IE140" s="1"/>
      <c r="IF140" s="1"/>
      <c r="IG140" s="1"/>
      <c r="IH140" s="1"/>
      <c r="II140" s="1"/>
      <c r="IJ140" s="1"/>
      <c r="IK140" s="1"/>
      <c r="IL140" s="1"/>
      <c r="IM140" s="1"/>
      <c r="IN140" s="1"/>
      <c r="IO140" s="1"/>
      <c r="IP140" s="1"/>
      <c r="IQ140" s="1"/>
      <c r="IR140" s="1"/>
      <c r="IS140" s="1"/>
      <c r="IT140" s="1"/>
      <c r="IU140" s="1"/>
      <c r="IV140" s="1"/>
      <c r="IW140" s="1"/>
      <c r="IX140" s="1"/>
      <c r="IY140" s="1"/>
      <c r="IZ140" s="1"/>
      <c r="JA140" s="1"/>
      <c r="JB140" s="1"/>
      <c r="JC140" s="1"/>
      <c r="JD140" s="1"/>
      <c r="JE140" s="1"/>
      <c r="JF140" s="1"/>
      <c r="JG140" s="1"/>
      <c r="JH140" s="1"/>
      <c r="JI140" s="1"/>
      <c r="JJ140" s="1"/>
      <c r="JK140" s="1"/>
      <c r="JL140" s="1"/>
      <c r="JM140" s="1"/>
      <c r="JN140" s="1"/>
      <c r="JO140" s="1"/>
      <c r="JP140" s="1"/>
      <c r="JQ140" s="1"/>
      <c r="JR140" s="1"/>
      <c r="JS140" s="1"/>
      <c r="JT140" s="1"/>
      <c r="JU140" s="1"/>
      <c r="JV140" s="1"/>
      <c r="JW140" s="1"/>
      <c r="JX140" s="1"/>
      <c r="JY140" s="1"/>
      <c r="JZ140" s="1"/>
      <c r="KA140" s="1"/>
      <c r="KB140" s="1"/>
    </row>
    <row r="141" spans="1:288" s="2" customFormat="1" x14ac:dyDescent="0.25">
      <c r="A141" s="12" t="s">
        <v>13</v>
      </c>
      <c r="B141" s="16" t="s">
        <v>14</v>
      </c>
      <c r="C141" s="17">
        <v>3</v>
      </c>
      <c r="D141" s="17">
        <v>5</v>
      </c>
      <c r="E141" s="18">
        <v>5000</v>
      </c>
      <c r="F141" s="48">
        <v>0</v>
      </c>
      <c r="G141" s="54">
        <f t="shared" si="6"/>
        <v>0</v>
      </c>
      <c r="H141" s="58">
        <f t="shared" si="7"/>
        <v>5</v>
      </c>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c r="IK141" s="1"/>
      <c r="IL141" s="1"/>
      <c r="IM141" s="1"/>
      <c r="IN141" s="1"/>
      <c r="IO141" s="1"/>
      <c r="IP141" s="1"/>
      <c r="IQ141" s="1"/>
      <c r="IR141" s="1"/>
      <c r="IS141" s="1"/>
      <c r="IT141" s="1"/>
      <c r="IU141" s="1"/>
      <c r="IV141" s="1"/>
      <c r="IW141" s="1"/>
      <c r="IX141" s="1"/>
      <c r="IY141" s="1"/>
      <c r="IZ141" s="1"/>
      <c r="JA141" s="1"/>
      <c r="JB141" s="1"/>
      <c r="JC141" s="1"/>
      <c r="JD141" s="1"/>
      <c r="JE141" s="1"/>
      <c r="JF141" s="1"/>
      <c r="JG141" s="1"/>
      <c r="JH141" s="1"/>
      <c r="JI141" s="1"/>
      <c r="JJ141" s="1"/>
      <c r="JK141" s="1"/>
      <c r="JL141" s="1"/>
      <c r="JM141" s="1"/>
      <c r="JN141" s="1"/>
      <c r="JO141" s="1"/>
      <c r="JP141" s="1"/>
      <c r="JQ141" s="1"/>
      <c r="JR141" s="1"/>
      <c r="JS141" s="1"/>
      <c r="JT141" s="1"/>
      <c r="JU141" s="1"/>
      <c r="JV141" s="1"/>
      <c r="JW141" s="1"/>
      <c r="JX141" s="1"/>
      <c r="JY141" s="1"/>
      <c r="JZ141" s="1"/>
      <c r="KA141" s="1"/>
      <c r="KB141" s="1"/>
    </row>
    <row r="142" spans="1:288" s="2" customFormat="1" x14ac:dyDescent="0.25">
      <c r="A142" s="12" t="s">
        <v>11</v>
      </c>
      <c r="B142" s="16" t="s">
        <v>12</v>
      </c>
      <c r="C142" s="17">
        <v>3</v>
      </c>
      <c r="D142" s="17">
        <v>5</v>
      </c>
      <c r="E142" s="18">
        <v>2000</v>
      </c>
      <c r="F142" s="48">
        <v>0</v>
      </c>
      <c r="G142" s="54">
        <f t="shared" si="6"/>
        <v>0</v>
      </c>
      <c r="H142" s="58">
        <f t="shared" si="7"/>
        <v>5</v>
      </c>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c r="DD142" s="1"/>
      <c r="DE142" s="1"/>
      <c r="DF142" s="1"/>
      <c r="DG142" s="1"/>
      <c r="DH142" s="1"/>
      <c r="DI142" s="1"/>
      <c r="DJ142" s="1"/>
      <c r="DK142" s="1"/>
      <c r="DL142" s="1"/>
      <c r="DM142" s="1"/>
      <c r="DN142" s="1"/>
      <c r="DO142" s="1"/>
      <c r="DP142" s="1"/>
      <c r="DQ142" s="1"/>
      <c r="DR142" s="1"/>
      <c r="DS142" s="1"/>
      <c r="DT142" s="1"/>
      <c r="DU142" s="1"/>
      <c r="DV142" s="1"/>
      <c r="DW142" s="1"/>
      <c r="DX142" s="1"/>
      <c r="DY142" s="1"/>
      <c r="DZ142" s="1"/>
      <c r="EA142" s="1"/>
      <c r="EB142" s="1"/>
      <c r="EC142" s="1"/>
      <c r="ED142" s="1"/>
      <c r="EE142" s="1"/>
      <c r="EF142" s="1"/>
      <c r="EG142" s="1"/>
      <c r="EH142" s="1"/>
      <c r="EI142" s="1"/>
      <c r="EJ142" s="1"/>
      <c r="EK142" s="1"/>
      <c r="EL142" s="1"/>
      <c r="EM142" s="1"/>
      <c r="EN142" s="1"/>
      <c r="EO142" s="1"/>
      <c r="EP142" s="1"/>
      <c r="EQ142" s="1"/>
      <c r="ER142" s="1"/>
      <c r="ES142" s="1"/>
      <c r="ET142" s="1"/>
      <c r="EU142" s="1"/>
      <c r="EV142" s="1"/>
      <c r="EW142" s="1"/>
      <c r="EX142" s="1"/>
      <c r="EY142" s="1"/>
      <c r="EZ142" s="1"/>
      <c r="FA142" s="1"/>
      <c r="FB142" s="1"/>
      <c r="FC142" s="1"/>
      <c r="FD142" s="1"/>
      <c r="FE142" s="1"/>
      <c r="FF142" s="1"/>
      <c r="FG142" s="1"/>
      <c r="FH142" s="1"/>
      <c r="FI142" s="1"/>
      <c r="FJ142" s="1"/>
      <c r="FK142" s="1"/>
      <c r="FL142" s="1"/>
      <c r="FM142" s="1"/>
      <c r="FN142" s="1"/>
      <c r="FO142" s="1"/>
      <c r="FP142" s="1"/>
      <c r="FQ142" s="1"/>
      <c r="FR142" s="1"/>
      <c r="FS142" s="1"/>
      <c r="FT142" s="1"/>
      <c r="FU142" s="1"/>
      <c r="FV142" s="1"/>
      <c r="FW142" s="1"/>
      <c r="FX142" s="1"/>
      <c r="FY142" s="1"/>
      <c r="FZ142" s="1"/>
      <c r="GA142" s="1"/>
      <c r="GB142" s="1"/>
      <c r="GC142" s="1"/>
      <c r="GD142" s="1"/>
      <c r="GE142" s="1"/>
      <c r="GF142" s="1"/>
      <c r="GG142" s="1"/>
      <c r="GH142" s="1"/>
      <c r="GI142" s="1"/>
      <c r="GJ142" s="1"/>
      <c r="GK142" s="1"/>
      <c r="GL142" s="1"/>
      <c r="GM142" s="1"/>
      <c r="GN142" s="1"/>
      <c r="GO142" s="1"/>
      <c r="GP142" s="1"/>
      <c r="GQ142" s="1"/>
      <c r="GR142" s="1"/>
      <c r="GS142" s="1"/>
      <c r="GT142" s="1"/>
      <c r="GU142" s="1"/>
      <c r="GV142" s="1"/>
      <c r="GW142" s="1"/>
      <c r="GX142" s="1"/>
      <c r="GY142" s="1"/>
      <c r="GZ142" s="1"/>
      <c r="HA142" s="1"/>
      <c r="HB142" s="1"/>
      <c r="HC142" s="1"/>
      <c r="HD142" s="1"/>
      <c r="HE142" s="1"/>
      <c r="HF142" s="1"/>
      <c r="HG142" s="1"/>
      <c r="HH142" s="1"/>
      <c r="HI142" s="1"/>
      <c r="HJ142" s="1"/>
      <c r="HK142" s="1"/>
      <c r="HL142" s="1"/>
      <c r="HM142" s="1"/>
      <c r="HN142" s="1"/>
      <c r="HO142" s="1"/>
      <c r="HP142" s="1"/>
      <c r="HQ142" s="1"/>
      <c r="HR142" s="1"/>
      <c r="HS142" s="1"/>
      <c r="HT142" s="1"/>
      <c r="HU142" s="1"/>
      <c r="HV142" s="1"/>
      <c r="HW142" s="1"/>
      <c r="HX142" s="1"/>
      <c r="HY142" s="1"/>
      <c r="HZ142" s="1"/>
      <c r="IA142" s="1"/>
      <c r="IB142" s="1"/>
      <c r="IC142" s="1"/>
      <c r="ID142" s="1"/>
      <c r="IE142" s="1"/>
      <c r="IF142" s="1"/>
      <c r="IG142" s="1"/>
      <c r="IH142" s="1"/>
      <c r="II142" s="1"/>
      <c r="IJ142" s="1"/>
      <c r="IK142" s="1"/>
      <c r="IL142" s="1"/>
      <c r="IM142" s="1"/>
      <c r="IN142" s="1"/>
      <c r="IO142" s="1"/>
      <c r="IP142" s="1"/>
      <c r="IQ142" s="1"/>
      <c r="IR142" s="1"/>
      <c r="IS142" s="1"/>
      <c r="IT142" s="1"/>
      <c r="IU142" s="1"/>
      <c r="IV142" s="1"/>
      <c r="IW142" s="1"/>
      <c r="IX142" s="1"/>
      <c r="IY142" s="1"/>
      <c r="IZ142" s="1"/>
      <c r="JA142" s="1"/>
      <c r="JB142" s="1"/>
      <c r="JC142" s="1"/>
      <c r="JD142" s="1"/>
      <c r="JE142" s="1"/>
      <c r="JF142" s="1"/>
      <c r="JG142" s="1"/>
      <c r="JH142" s="1"/>
      <c r="JI142" s="1"/>
      <c r="JJ142" s="1"/>
      <c r="JK142" s="1"/>
      <c r="JL142" s="1"/>
      <c r="JM142" s="1"/>
      <c r="JN142" s="1"/>
      <c r="JO142" s="1"/>
      <c r="JP142" s="1"/>
      <c r="JQ142" s="1"/>
      <c r="JR142" s="1"/>
      <c r="JS142" s="1"/>
      <c r="JT142" s="1"/>
      <c r="JU142" s="1"/>
      <c r="JV142" s="1"/>
      <c r="JW142" s="1"/>
      <c r="JX142" s="1"/>
      <c r="JY142" s="1"/>
      <c r="JZ142" s="1"/>
      <c r="KA142" s="1"/>
      <c r="KB142" s="1"/>
    </row>
    <row r="143" spans="1:288" s="2" customFormat="1" x14ac:dyDescent="0.25">
      <c r="A143" s="12" t="s">
        <v>9</v>
      </c>
      <c r="B143" s="40" t="s">
        <v>56</v>
      </c>
      <c r="C143" s="17">
        <v>4</v>
      </c>
      <c r="D143" s="17">
        <v>7</v>
      </c>
      <c r="E143" s="18">
        <v>2000</v>
      </c>
      <c r="F143" s="48"/>
      <c r="G143" s="54"/>
      <c r="H143" s="58">
        <f t="shared" si="7"/>
        <v>7</v>
      </c>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c r="DI143" s="1"/>
      <c r="DJ143" s="1"/>
      <c r="DK143" s="1"/>
      <c r="DL143" s="1"/>
      <c r="DM143" s="1"/>
      <c r="DN143" s="1"/>
      <c r="DO143" s="1"/>
      <c r="DP143" s="1"/>
      <c r="DQ143" s="1"/>
      <c r="DR143" s="1"/>
      <c r="DS143" s="1"/>
      <c r="DT143" s="1"/>
      <c r="DU143" s="1"/>
      <c r="DV143" s="1"/>
      <c r="DW143" s="1"/>
      <c r="DX143" s="1"/>
      <c r="DY143" s="1"/>
      <c r="DZ143" s="1"/>
      <c r="EA143" s="1"/>
      <c r="EB143" s="1"/>
      <c r="EC143" s="1"/>
      <c r="ED143" s="1"/>
      <c r="EE143" s="1"/>
      <c r="EF143" s="1"/>
      <c r="EG143" s="1"/>
      <c r="EH143" s="1"/>
      <c r="EI143" s="1"/>
      <c r="EJ143" s="1"/>
      <c r="EK143" s="1"/>
      <c r="EL143" s="1"/>
      <c r="EM143" s="1"/>
      <c r="EN143" s="1"/>
      <c r="EO143" s="1"/>
      <c r="EP143" s="1"/>
      <c r="EQ143" s="1"/>
      <c r="ER143" s="1"/>
      <c r="ES143" s="1"/>
      <c r="ET143" s="1"/>
      <c r="EU143" s="1"/>
      <c r="EV143" s="1"/>
      <c r="EW143" s="1"/>
      <c r="EX143" s="1"/>
      <c r="EY143" s="1"/>
      <c r="EZ143" s="1"/>
      <c r="FA143" s="1"/>
      <c r="FB143" s="1"/>
      <c r="FC143" s="1"/>
      <c r="FD143" s="1"/>
      <c r="FE143" s="1"/>
      <c r="FF143" s="1"/>
      <c r="FG143" s="1"/>
      <c r="FH143" s="1"/>
      <c r="FI143" s="1"/>
      <c r="FJ143" s="1"/>
      <c r="FK143" s="1"/>
      <c r="FL143" s="1"/>
      <c r="FM143" s="1"/>
      <c r="FN143" s="1"/>
      <c r="FO143" s="1"/>
      <c r="FP143" s="1"/>
      <c r="FQ143" s="1"/>
      <c r="FR143" s="1"/>
      <c r="FS143" s="1"/>
      <c r="FT143" s="1"/>
      <c r="FU143" s="1"/>
      <c r="FV143" s="1"/>
      <c r="FW143" s="1"/>
      <c r="FX143" s="1"/>
      <c r="FY143" s="1"/>
      <c r="FZ143" s="1"/>
      <c r="GA143" s="1"/>
      <c r="GB143" s="1"/>
      <c r="GC143" s="1"/>
      <c r="GD143" s="1"/>
      <c r="GE143" s="1"/>
      <c r="GF143" s="1"/>
      <c r="GG143" s="1"/>
      <c r="GH143" s="1"/>
      <c r="GI143" s="1"/>
      <c r="GJ143" s="1"/>
      <c r="GK143" s="1"/>
      <c r="GL143" s="1"/>
      <c r="GM143" s="1"/>
      <c r="GN143" s="1"/>
      <c r="GO143" s="1"/>
      <c r="GP143" s="1"/>
      <c r="GQ143" s="1"/>
      <c r="GR143" s="1"/>
      <c r="GS143" s="1"/>
      <c r="GT143" s="1"/>
      <c r="GU143" s="1"/>
      <c r="GV143" s="1"/>
      <c r="GW143" s="1"/>
      <c r="GX143" s="1"/>
      <c r="GY143" s="1"/>
      <c r="GZ143" s="1"/>
      <c r="HA143" s="1"/>
      <c r="HB143" s="1"/>
      <c r="HC143" s="1"/>
      <c r="HD143" s="1"/>
      <c r="HE143" s="1"/>
      <c r="HF143" s="1"/>
      <c r="HG143" s="1"/>
      <c r="HH143" s="1"/>
      <c r="HI143" s="1"/>
      <c r="HJ143" s="1"/>
      <c r="HK143" s="1"/>
      <c r="HL143" s="1"/>
      <c r="HM143" s="1"/>
      <c r="HN143" s="1"/>
      <c r="HO143" s="1"/>
      <c r="HP143" s="1"/>
      <c r="HQ143" s="1"/>
      <c r="HR143" s="1"/>
      <c r="HS143" s="1"/>
      <c r="HT143" s="1"/>
      <c r="HU143" s="1"/>
      <c r="HV143" s="1"/>
      <c r="HW143" s="1"/>
      <c r="HX143" s="1"/>
      <c r="HY143" s="1"/>
      <c r="HZ143" s="1"/>
      <c r="IA143" s="1"/>
      <c r="IB143" s="1"/>
      <c r="IC143" s="1"/>
      <c r="ID143" s="1"/>
      <c r="IE143" s="1"/>
      <c r="IF143" s="1"/>
      <c r="IG143" s="1"/>
      <c r="IH143" s="1"/>
      <c r="II143" s="1"/>
      <c r="IJ143" s="1"/>
      <c r="IK143" s="1"/>
      <c r="IL143" s="1"/>
      <c r="IM143" s="1"/>
      <c r="IN143" s="1"/>
      <c r="IO143" s="1"/>
      <c r="IP143" s="1"/>
      <c r="IQ143" s="1"/>
      <c r="IR143" s="1"/>
      <c r="IS143" s="1"/>
      <c r="IT143" s="1"/>
      <c r="IU143" s="1"/>
      <c r="IV143" s="1"/>
      <c r="IW143" s="1"/>
      <c r="IX143" s="1"/>
      <c r="IY143" s="1"/>
      <c r="IZ143" s="1"/>
      <c r="JA143" s="1"/>
      <c r="JB143" s="1"/>
      <c r="JC143" s="1"/>
      <c r="JD143" s="1"/>
      <c r="JE143" s="1"/>
      <c r="JF143" s="1"/>
      <c r="JG143" s="1"/>
      <c r="JH143" s="1"/>
      <c r="JI143" s="1"/>
      <c r="JJ143" s="1"/>
      <c r="JK143" s="1"/>
      <c r="JL143" s="1"/>
      <c r="JM143" s="1"/>
      <c r="JN143" s="1"/>
      <c r="JO143" s="1"/>
      <c r="JP143" s="1"/>
      <c r="JQ143" s="1"/>
      <c r="JR143" s="1"/>
      <c r="JS143" s="1"/>
      <c r="JT143" s="1"/>
      <c r="JU143" s="1"/>
      <c r="JV143" s="1"/>
      <c r="JW143" s="1"/>
      <c r="JX143" s="1"/>
      <c r="JY143" s="1"/>
      <c r="JZ143" s="1"/>
      <c r="KA143" s="1"/>
      <c r="KB143" s="1"/>
    </row>
    <row r="144" spans="1:288" s="2" customFormat="1" ht="16.5" thickBot="1" x14ac:dyDescent="0.3">
      <c r="A144" s="12" t="s">
        <v>291</v>
      </c>
      <c r="B144" s="16" t="s">
        <v>10</v>
      </c>
      <c r="C144" s="17">
        <v>3</v>
      </c>
      <c r="D144" s="17">
        <v>5</v>
      </c>
      <c r="E144" s="18">
        <v>2000</v>
      </c>
      <c r="F144" s="48"/>
      <c r="G144" s="54">
        <f t="shared" si="6"/>
        <v>0</v>
      </c>
      <c r="H144" s="58">
        <f t="shared" si="7"/>
        <v>5</v>
      </c>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c r="DI144" s="1"/>
      <c r="DJ144" s="1"/>
      <c r="DK144" s="1"/>
      <c r="DL144" s="1"/>
      <c r="DM144" s="1"/>
      <c r="DN144" s="1"/>
      <c r="DO144" s="1"/>
      <c r="DP144" s="1"/>
      <c r="DQ144" s="1"/>
      <c r="DR144" s="1"/>
      <c r="DS144" s="1"/>
      <c r="DT144" s="1"/>
      <c r="DU144" s="1"/>
      <c r="DV144" s="1"/>
      <c r="DW144" s="1"/>
      <c r="DX144" s="1"/>
      <c r="DY144" s="1"/>
      <c r="DZ144" s="1"/>
      <c r="EA144" s="1"/>
      <c r="EB144" s="1"/>
      <c r="EC144" s="1"/>
      <c r="ED144" s="1"/>
      <c r="EE144" s="1"/>
      <c r="EF144" s="1"/>
      <c r="EG144" s="1"/>
      <c r="EH144" s="1"/>
      <c r="EI144" s="1"/>
      <c r="EJ144" s="1"/>
      <c r="EK144" s="1"/>
      <c r="EL144" s="1"/>
      <c r="EM144" s="1"/>
      <c r="EN144" s="1"/>
      <c r="EO144" s="1"/>
      <c r="EP144" s="1"/>
      <c r="EQ144" s="1"/>
      <c r="ER144" s="1"/>
      <c r="ES144" s="1"/>
      <c r="ET144" s="1"/>
      <c r="EU144" s="1"/>
      <c r="EV144" s="1"/>
      <c r="EW144" s="1"/>
      <c r="EX144" s="1"/>
      <c r="EY144" s="1"/>
      <c r="EZ144" s="1"/>
      <c r="FA144" s="1"/>
      <c r="FB144" s="1"/>
      <c r="FC144" s="1"/>
      <c r="FD144" s="1"/>
      <c r="FE144" s="1"/>
      <c r="FF144" s="1"/>
      <c r="FG144" s="1"/>
      <c r="FH144" s="1"/>
      <c r="FI144" s="1"/>
      <c r="FJ144" s="1"/>
      <c r="FK144" s="1"/>
      <c r="FL144" s="1"/>
      <c r="FM144" s="1"/>
      <c r="FN144" s="1"/>
      <c r="FO144" s="1"/>
      <c r="FP144" s="1"/>
      <c r="FQ144" s="1"/>
      <c r="FR144" s="1"/>
      <c r="FS144" s="1"/>
      <c r="FT144" s="1"/>
      <c r="FU144" s="1"/>
      <c r="FV144" s="1"/>
      <c r="FW144" s="1"/>
      <c r="FX144" s="1"/>
      <c r="FY144" s="1"/>
      <c r="FZ144" s="1"/>
      <c r="GA144" s="1"/>
      <c r="GB144" s="1"/>
      <c r="GC144" s="1"/>
      <c r="GD144" s="1"/>
      <c r="GE144" s="1"/>
      <c r="GF144" s="1"/>
      <c r="GG144" s="1"/>
      <c r="GH144" s="1"/>
      <c r="GI144" s="1"/>
      <c r="GJ144" s="1"/>
      <c r="GK144" s="1"/>
      <c r="GL144" s="1"/>
      <c r="GM144" s="1"/>
      <c r="GN144" s="1"/>
      <c r="GO144" s="1"/>
      <c r="GP144" s="1"/>
      <c r="GQ144" s="1"/>
      <c r="GR144" s="1"/>
      <c r="GS144" s="1"/>
      <c r="GT144" s="1"/>
      <c r="GU144" s="1"/>
      <c r="GV144" s="1"/>
      <c r="GW144" s="1"/>
      <c r="GX144" s="1"/>
      <c r="GY144" s="1"/>
      <c r="GZ144" s="1"/>
      <c r="HA144" s="1"/>
      <c r="HB144" s="1"/>
      <c r="HC144" s="1"/>
      <c r="HD144" s="1"/>
      <c r="HE144" s="1"/>
      <c r="HF144" s="1"/>
      <c r="HG144" s="1"/>
      <c r="HH144" s="1"/>
      <c r="HI144" s="1"/>
      <c r="HJ144" s="1"/>
      <c r="HK144" s="1"/>
      <c r="HL144" s="1"/>
      <c r="HM144" s="1"/>
      <c r="HN144" s="1"/>
      <c r="HO144" s="1"/>
      <c r="HP144" s="1"/>
      <c r="HQ144" s="1"/>
      <c r="HR144" s="1"/>
      <c r="HS144" s="1"/>
      <c r="HT144" s="1"/>
      <c r="HU144" s="1"/>
      <c r="HV144" s="1"/>
      <c r="HW144" s="1"/>
      <c r="HX144" s="1"/>
      <c r="HY144" s="1"/>
      <c r="HZ144" s="1"/>
      <c r="IA144" s="1"/>
      <c r="IB144" s="1"/>
      <c r="IC144" s="1"/>
      <c r="ID144" s="1"/>
      <c r="IE144" s="1"/>
      <c r="IF144" s="1"/>
      <c r="IG144" s="1"/>
      <c r="IH144" s="1"/>
      <c r="II144" s="1"/>
      <c r="IJ144" s="1"/>
      <c r="IK144" s="1"/>
      <c r="IL144" s="1"/>
      <c r="IM144" s="1"/>
      <c r="IN144" s="1"/>
      <c r="IO144" s="1"/>
      <c r="IP144" s="1"/>
      <c r="IQ144" s="1"/>
      <c r="IR144" s="1"/>
      <c r="IS144" s="1"/>
      <c r="IT144" s="1"/>
      <c r="IU144" s="1"/>
      <c r="IV144" s="1"/>
      <c r="IW144" s="1"/>
      <c r="IX144" s="1"/>
      <c r="IY144" s="1"/>
      <c r="IZ144" s="1"/>
      <c r="JA144" s="1"/>
      <c r="JB144" s="1"/>
      <c r="JC144" s="1"/>
      <c r="JD144" s="1"/>
      <c r="JE144" s="1"/>
      <c r="JF144" s="1"/>
      <c r="JG144" s="1"/>
      <c r="JH144" s="1"/>
      <c r="JI144" s="1"/>
      <c r="JJ144" s="1"/>
      <c r="JK144" s="1"/>
      <c r="JL144" s="1"/>
      <c r="JM144" s="1"/>
      <c r="JN144" s="1"/>
      <c r="JO144" s="1"/>
      <c r="JP144" s="1"/>
      <c r="JQ144" s="1"/>
      <c r="JR144" s="1"/>
      <c r="JS144" s="1"/>
      <c r="JT144" s="1"/>
      <c r="JU144" s="1"/>
      <c r="JV144" s="1"/>
      <c r="JW144" s="1"/>
      <c r="JX144" s="1"/>
      <c r="JY144" s="1"/>
      <c r="JZ144" s="1"/>
      <c r="KA144" s="1"/>
      <c r="KB144" s="1"/>
    </row>
    <row r="145" spans="1:8" ht="16.5" thickBot="1" x14ac:dyDescent="0.3">
      <c r="A145" s="28">
        <v>6</v>
      </c>
      <c r="B145" s="29" t="s">
        <v>0</v>
      </c>
      <c r="C145" s="30"/>
      <c r="D145" s="30"/>
      <c r="E145" s="31"/>
      <c r="F145" s="51"/>
      <c r="G145" s="51"/>
      <c r="H145" s="61"/>
    </row>
    <row r="146" spans="1:8" x14ac:dyDescent="0.25">
      <c r="A146" s="12" t="s">
        <v>8</v>
      </c>
      <c r="B146" s="16" t="s">
        <v>256</v>
      </c>
      <c r="C146" s="17">
        <v>540</v>
      </c>
      <c r="D146" s="17">
        <v>945</v>
      </c>
      <c r="E146" s="18">
        <v>3000</v>
      </c>
      <c r="F146" s="52">
        <v>0</v>
      </c>
      <c r="G146" s="54">
        <f t="shared" ref="G146:G150" si="8">F146*E146</f>
        <v>0</v>
      </c>
      <c r="H146" s="58">
        <f t="shared" si="7"/>
        <v>945</v>
      </c>
    </row>
    <row r="147" spans="1:8" x14ac:dyDescent="0.25">
      <c r="A147" s="12" t="s">
        <v>7</v>
      </c>
      <c r="B147" s="16" t="s">
        <v>247</v>
      </c>
      <c r="C147" s="17">
        <v>100</v>
      </c>
      <c r="D147" s="17">
        <v>175</v>
      </c>
      <c r="E147" s="18">
        <v>3000</v>
      </c>
      <c r="F147" s="52">
        <v>0</v>
      </c>
      <c r="G147" s="54">
        <f t="shared" si="8"/>
        <v>0</v>
      </c>
      <c r="H147" s="58">
        <f t="shared" si="7"/>
        <v>175</v>
      </c>
    </row>
    <row r="148" spans="1:8" x14ac:dyDescent="0.25">
      <c r="A148" s="12" t="s">
        <v>5</v>
      </c>
      <c r="B148" s="16" t="s">
        <v>248</v>
      </c>
      <c r="C148" s="17">
        <v>200</v>
      </c>
      <c r="D148" s="17">
        <v>350</v>
      </c>
      <c r="E148" s="18">
        <v>2500</v>
      </c>
      <c r="F148" s="52">
        <v>0</v>
      </c>
      <c r="G148" s="54">
        <f t="shared" si="8"/>
        <v>0</v>
      </c>
      <c r="H148" s="58">
        <f t="shared" si="7"/>
        <v>350</v>
      </c>
    </row>
    <row r="149" spans="1:8" x14ac:dyDescent="0.25">
      <c r="A149" s="12" t="s">
        <v>3</v>
      </c>
      <c r="B149" s="16" t="s">
        <v>45</v>
      </c>
      <c r="C149" s="17">
        <v>125</v>
      </c>
      <c r="D149" s="17">
        <v>219</v>
      </c>
      <c r="E149" s="18">
        <v>2000</v>
      </c>
      <c r="F149" s="52">
        <v>0</v>
      </c>
      <c r="G149" s="54">
        <f t="shared" si="8"/>
        <v>0</v>
      </c>
      <c r="H149" s="58">
        <f t="shared" si="7"/>
        <v>219</v>
      </c>
    </row>
    <row r="150" spans="1:8" x14ac:dyDescent="0.25">
      <c r="A150" s="12" t="s">
        <v>2</v>
      </c>
      <c r="B150" s="16" t="s">
        <v>249</v>
      </c>
      <c r="C150" s="17">
        <v>10</v>
      </c>
      <c r="D150" s="17">
        <v>18</v>
      </c>
      <c r="E150" s="18">
        <v>2000</v>
      </c>
      <c r="F150" s="52">
        <v>0</v>
      </c>
      <c r="G150" s="54">
        <f t="shared" si="8"/>
        <v>0</v>
      </c>
      <c r="H150" s="58">
        <f t="shared" si="7"/>
        <v>18</v>
      </c>
    </row>
    <row r="151" spans="1:8" ht="25.9" customHeight="1" x14ac:dyDescent="0.25">
      <c r="A151" s="55"/>
      <c r="B151" s="56" t="s">
        <v>289</v>
      </c>
      <c r="C151" s="55"/>
      <c r="D151" s="55"/>
      <c r="E151" s="55"/>
      <c r="F151" s="57"/>
      <c r="G151" s="56">
        <f>SUM(G3:G150)</f>
        <v>8234000</v>
      </c>
      <c r="H151" s="56">
        <f>SUM(H3:H150)</f>
        <v>3606</v>
      </c>
    </row>
    <row r="153" spans="1:8" x14ac:dyDescent="0.25">
      <c r="G153" s="62"/>
    </row>
    <row r="154" spans="1:8" x14ac:dyDescent="0.25">
      <c r="G154" s="63"/>
    </row>
  </sheetData>
  <conditionalFormatting sqref="H3:H150">
    <cfRule type="cellIs" dxfId="0" priority="1" operator="lessThan">
      <formula>0</formula>
    </cfRule>
  </conditionalFormatting>
  <pageMargins left="0.7" right="0.7" top="0.75" bottom="0.75" header="0.3" footer="0.3"/>
  <pageSetup paperSize="9"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DA416-AD30-4828-AB56-4F2CA218DDC0}">
  <dimension ref="A1:H12"/>
  <sheetViews>
    <sheetView workbookViewId="0">
      <selection activeCell="K17" sqref="K17"/>
    </sheetView>
  </sheetViews>
  <sheetFormatPr baseColWidth="10" defaultRowHeight="15" x14ac:dyDescent="0.25"/>
  <cols>
    <col min="1" max="1" width="8.28515625" customWidth="1"/>
    <col min="2" max="3" width="17.5703125" bestFit="1" customWidth="1"/>
    <col min="4" max="4" width="13.7109375" bestFit="1" customWidth="1"/>
    <col min="5" max="5" width="14.7109375" customWidth="1"/>
    <col min="6" max="6" width="17.42578125" bestFit="1" customWidth="1"/>
    <col min="7" max="8" width="18.5703125" bestFit="1" customWidth="1"/>
  </cols>
  <sheetData>
    <row r="1" spans="1:8" ht="15.75" x14ac:dyDescent="0.25">
      <c r="A1" s="33" t="s">
        <v>257</v>
      </c>
      <c r="B1" s="33" t="s">
        <v>254</v>
      </c>
      <c r="C1" s="33" t="s">
        <v>255</v>
      </c>
      <c r="D1" s="33" t="s">
        <v>258</v>
      </c>
      <c r="E1" s="33" t="s">
        <v>259</v>
      </c>
      <c r="F1" s="33" t="s">
        <v>260</v>
      </c>
      <c r="G1" s="33" t="s">
        <v>261</v>
      </c>
      <c r="H1" s="33" t="s">
        <v>262</v>
      </c>
    </row>
    <row r="2" spans="1:8" ht="15.75" x14ac:dyDescent="0.25">
      <c r="A2" s="32">
        <v>1</v>
      </c>
      <c r="B2" s="34" t="e">
        <f>#REF!</f>
        <v>#REF!</v>
      </c>
      <c r="C2" s="37" t="e">
        <f>#REF!</f>
        <v>#REF!</v>
      </c>
      <c r="D2" s="32"/>
      <c r="E2" s="32"/>
      <c r="F2" s="36" t="e">
        <f>SUM(B2:E2)</f>
        <v>#REF!</v>
      </c>
      <c r="G2" s="36">
        <v>36361110</v>
      </c>
      <c r="H2" s="36" t="e">
        <f>G2-F2</f>
        <v>#REF!</v>
      </c>
    </row>
    <row r="3" spans="1:8" ht="15.75" x14ac:dyDescent="0.25">
      <c r="A3" s="32">
        <v>2</v>
      </c>
      <c r="B3" s="34" t="e">
        <f>#REF!</f>
        <v>#REF!</v>
      </c>
      <c r="C3" s="37" t="e">
        <f>#REF!</f>
        <v>#REF!</v>
      </c>
      <c r="D3" s="32"/>
      <c r="E3" s="32"/>
      <c r="F3" s="36" t="e">
        <f t="shared" ref="F3:F11" si="0">SUM(B3:E3)</f>
        <v>#REF!</v>
      </c>
      <c r="G3" s="36">
        <v>21408740</v>
      </c>
      <c r="H3" s="36" t="e">
        <f t="shared" ref="H3:H11" si="1">G3-F3</f>
        <v>#REF!</v>
      </c>
    </row>
    <row r="4" spans="1:8" ht="15.75" x14ac:dyDescent="0.25">
      <c r="A4" s="32">
        <v>3</v>
      </c>
      <c r="B4" s="34" t="e">
        <f>#REF!</f>
        <v>#REF!</v>
      </c>
      <c r="C4" s="37" t="e">
        <f>#REF!</f>
        <v>#REF!</v>
      </c>
      <c r="D4" s="32"/>
      <c r="E4" s="32"/>
      <c r="F4" s="36" t="e">
        <f t="shared" si="0"/>
        <v>#REF!</v>
      </c>
      <c r="G4" s="36">
        <v>14766500</v>
      </c>
      <c r="H4" s="36" t="e">
        <f t="shared" si="1"/>
        <v>#REF!</v>
      </c>
    </row>
    <row r="5" spans="1:8" ht="15.75" x14ac:dyDescent="0.25">
      <c r="A5" s="32">
        <v>4</v>
      </c>
      <c r="B5" s="34" t="e">
        <f>#REF!</f>
        <v>#REF!</v>
      </c>
      <c r="C5" s="37" t="e">
        <f>#REF!</f>
        <v>#REF!</v>
      </c>
      <c r="D5" s="32"/>
      <c r="E5" s="32"/>
      <c r="F5" s="36" t="e">
        <f t="shared" si="0"/>
        <v>#REF!</v>
      </c>
      <c r="G5" s="36">
        <v>38083674</v>
      </c>
      <c r="H5" s="36" t="e">
        <f t="shared" si="1"/>
        <v>#REF!</v>
      </c>
    </row>
    <row r="6" spans="1:8" ht="15.75" x14ac:dyDescent="0.25">
      <c r="A6" s="32">
        <v>6</v>
      </c>
      <c r="B6" s="34" t="e">
        <f>#REF!</f>
        <v>#REF!</v>
      </c>
      <c r="C6" s="37" t="e">
        <f>#REF!</f>
        <v>#REF!</v>
      </c>
      <c r="D6" s="32"/>
      <c r="E6" s="32"/>
      <c r="F6" s="36" t="e">
        <f t="shared" si="0"/>
        <v>#REF!</v>
      </c>
      <c r="G6" s="36">
        <v>18472310</v>
      </c>
      <c r="H6" s="36" t="e">
        <f t="shared" si="1"/>
        <v>#REF!</v>
      </c>
    </row>
    <row r="7" spans="1:8" ht="15.75" x14ac:dyDescent="0.25">
      <c r="A7" s="32">
        <v>7</v>
      </c>
      <c r="B7" s="34" t="e">
        <f>#REF!</f>
        <v>#REF!</v>
      </c>
      <c r="C7" s="37" t="e">
        <f>#REF!</f>
        <v>#REF!</v>
      </c>
      <c r="D7" s="32"/>
      <c r="E7" s="32"/>
      <c r="F7" s="36" t="e">
        <f t="shared" si="0"/>
        <v>#REF!</v>
      </c>
      <c r="G7" s="36">
        <v>26006728</v>
      </c>
      <c r="H7" s="36" t="e">
        <f t="shared" si="1"/>
        <v>#REF!</v>
      </c>
    </row>
    <row r="8" spans="1:8" ht="15.75" x14ac:dyDescent="0.25">
      <c r="A8" s="32">
        <v>8</v>
      </c>
      <c r="B8" s="34" t="e">
        <f>#REF!</f>
        <v>#REF!</v>
      </c>
      <c r="C8" s="37" t="e">
        <f>#REF!</f>
        <v>#REF!</v>
      </c>
      <c r="D8" s="32"/>
      <c r="E8" s="32"/>
      <c r="F8" s="36" t="e">
        <f t="shared" si="0"/>
        <v>#REF!</v>
      </c>
      <c r="G8" s="36">
        <v>20288389</v>
      </c>
      <c r="H8" s="36" t="e">
        <f t="shared" si="1"/>
        <v>#REF!</v>
      </c>
    </row>
    <row r="9" spans="1:8" ht="15.75" x14ac:dyDescent="0.25">
      <c r="A9" s="32">
        <v>9</v>
      </c>
      <c r="B9" s="34" t="e">
        <f>#REF!</f>
        <v>#REF!</v>
      </c>
      <c r="C9" s="37" t="e">
        <f>#REF!</f>
        <v>#REF!</v>
      </c>
      <c r="D9" s="32"/>
      <c r="E9" s="32"/>
      <c r="F9" s="36" t="e">
        <f t="shared" si="0"/>
        <v>#REF!</v>
      </c>
      <c r="G9" s="36">
        <v>23927000</v>
      </c>
      <c r="H9" s="36" t="e">
        <f t="shared" si="1"/>
        <v>#REF!</v>
      </c>
    </row>
    <row r="10" spans="1:8" ht="15.75" x14ac:dyDescent="0.25">
      <c r="A10" s="32">
        <v>10</v>
      </c>
      <c r="B10" s="34" t="e">
        <f>#REF!</f>
        <v>#REF!</v>
      </c>
      <c r="C10" s="37" t="e">
        <f>#REF!</f>
        <v>#REF!</v>
      </c>
      <c r="D10" s="32"/>
      <c r="E10" s="32"/>
      <c r="F10" s="36" t="e">
        <f t="shared" si="0"/>
        <v>#REF!</v>
      </c>
      <c r="G10" s="36">
        <v>18778933</v>
      </c>
      <c r="H10" s="36" t="e">
        <f t="shared" si="1"/>
        <v>#REF!</v>
      </c>
    </row>
    <row r="11" spans="1:8" ht="15.75" x14ac:dyDescent="0.25">
      <c r="A11" s="32">
        <v>11</v>
      </c>
      <c r="B11" s="34" t="e">
        <f>#REF!</f>
        <v>#REF!</v>
      </c>
      <c r="C11" s="37" t="e">
        <f>#REF!</f>
        <v>#REF!</v>
      </c>
      <c r="D11" s="32"/>
      <c r="E11" s="32"/>
      <c r="F11" s="36" t="e">
        <f t="shared" si="0"/>
        <v>#REF!</v>
      </c>
      <c r="G11" s="36">
        <v>31440510</v>
      </c>
      <c r="H11" s="36" t="e">
        <f t="shared" si="1"/>
        <v>#REF!</v>
      </c>
    </row>
    <row r="12" spans="1:8" ht="15.75" x14ac:dyDescent="0.25">
      <c r="A12" s="33" t="s">
        <v>260</v>
      </c>
      <c r="B12" s="35" t="e">
        <f>SUM(B2:B11)</f>
        <v>#REF!</v>
      </c>
      <c r="C12" s="35" t="e">
        <f>SUM(C2:C11)</f>
        <v>#REF!</v>
      </c>
      <c r="D12" s="33"/>
      <c r="E12" s="33"/>
      <c r="F12" s="38" t="e">
        <f>SUM(F2:F11)</f>
        <v>#REF!</v>
      </c>
      <c r="G12" s="38">
        <f t="shared" ref="G12:H12" si="2">SUM(G2:G11)</f>
        <v>249533894</v>
      </c>
      <c r="H12" s="38" t="e">
        <f t="shared" si="2"/>
        <v>#REF!</v>
      </c>
    </row>
  </sheetData>
  <phoneticPr fontId="12"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D l U d V 6 4 o j 0 C n A A A A 9 w A A A B I A H A B D b 2 5 m a W c v U G F j a 2 F n Z S 5 4 b W w g o h g A K K A U A A A A A A A A A A A A A A A A A A A A A A A A A A A A h Y + 9 D o I w F E Z f h X S n t 9 T 4 E 3 I p g 4 m T J E Y T 4 0 p K g U Y o h h b h 3 R x 8 J F 9 B E k X d H L + T M 5 z v c b t j P N S V d 1 W t 1 Y 2 J S E A Z 8 Z S R T a Z N E Z H O 5 f 6 K x A J 3 q T y n h f J G 2 d h w s F l E S u c u I U D f 9 7 S f 0 a Y t g D M W w C n Z H m S p 6 p R 8 Z P 1 f 9 r W x L j V S E Y H H V 4 z g N O C c L t l 8 Q Q O E i W K i z d f g Y z B l C D 8 Q 1 1 3 l u l a J v P U 3 e 4 R p I r x P i C d Q S w M E F A A C A A g A D l U d 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5 V H V c o i k e 4 D g A A A B E A A A A T A B w A R m 9 y b X V s Y X M v U 2 V j d G l v b j E u b S C i G A A o o B Q A A A A A A A A A A A A A A A A A A A A A A A A A A A A r T k 0 u y c z P U w i G 0 I b W A F B L A Q I t A B Q A A g A I A A 5 V H V e u K I 9 A p w A A A P c A A A A S A A A A A A A A A A A A A A A A A A A A A A B D b 2 5 m a W c v U G F j a 2 F n Z S 5 4 b W x Q S w E C L Q A U A A I A C A A O V R 1 X D 8 r p q 6 Q A A A D p A A A A E w A A A A A A A A A A A A A A A A D z A A A A W 0 N v b n R l b n R f V H l w Z X N d L n h t b F B L A Q I t A B Q A A g A I A A 5 V H V c 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G x U L k o C P 6 S b j d 9 D D P s c V V A A A A A A I A A A A A A B B m A A A A A Q A A I A A A A I X n p 3 s T g 1 F T / C 0 J o s K 6 K j 3 V v j p g i P w I Q I w P n W 3 Y q q x Q A A A A A A 6 A A A A A A g A A I A A A A N n F W y 7 F y u f e t 5 8 Y B + y j Z L b D j r G S e 4 Z 0 7 K r 6 c Q a F n 8 z n U A A A A B q 9 F w q A j k f w r 4 2 x R e F P N R t c G 8 t 0 / O D R M w W 4 s w 5 8 o u t D 4 K y F l v u l n S z N D I L v / c B c j x B Z y l v o y Q 1 1 m 1 K w V D k m 8 n 1 y q 3 v i y K s Y 7 P Y O y d y U / h l Q Q A A A A I Y S m 5 O j F s F b M c H X h K m 1 7 T W f P A F g S / Y v Q j 2 w W / c X C q v o B o 0 w l / X F y / i 5 q W f n V r O C X Q v 2 s p 4 d U d q v d l j w i 1 3 C 4 g s = < / D a t a M a s h u p > 
</file>

<file path=customXml/itemProps1.xml><?xml version="1.0" encoding="utf-8"?>
<ds:datastoreItem xmlns:ds="http://schemas.openxmlformats.org/officeDocument/2006/customXml" ds:itemID="{06D7FD68-BCF3-406F-A642-DC96C00BAF9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Lot 1 </vt:lpstr>
      <vt:lpstr>Montant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BARRO</dc:creator>
  <cp:lastModifiedBy>Tidiane SERE</cp:lastModifiedBy>
  <dcterms:created xsi:type="dcterms:W3CDTF">2023-08-08T10:27:46Z</dcterms:created>
  <dcterms:modified xsi:type="dcterms:W3CDTF">2025-08-27T13:14:02Z</dcterms:modified>
</cp:coreProperties>
</file>