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8075" windowHeight="12525" activeTab="1"/>
  </bookViews>
  <sheets>
    <sheet name="Sheet1" sheetId="1" r:id="rId1"/>
    <sheet name="Tabelle1" sheetId="2" r:id="rId2"/>
  </sheets>
  <calcPr calcId="125725"/>
</workbook>
</file>

<file path=xl/calcChain.xml><?xml version="1.0" encoding="utf-8"?>
<calcChain xmlns="http://schemas.openxmlformats.org/spreadsheetml/2006/main">
  <c r="L5" i="1"/>
  <c r="L6"/>
  <c r="L7"/>
  <c r="L8"/>
  <c r="L9"/>
  <c r="L10"/>
  <c r="L11"/>
  <c r="L12"/>
  <c r="L13"/>
  <c r="L14"/>
  <c r="L15"/>
  <c r="L16"/>
  <c r="L17"/>
  <c r="L18"/>
  <c r="L19"/>
  <c r="L20"/>
  <c r="L21"/>
  <c r="L4"/>
  <c r="J5"/>
  <c r="J6"/>
  <c r="J7"/>
  <c r="J8"/>
  <c r="J9"/>
  <c r="J10"/>
  <c r="J11"/>
  <c r="J12"/>
  <c r="J13"/>
  <c r="J14"/>
  <c r="J15"/>
  <c r="J16"/>
  <c r="J17"/>
  <c r="J18"/>
  <c r="J19"/>
  <c r="J20"/>
  <c r="J21"/>
  <c r="J4"/>
</calcChain>
</file>

<file path=xl/sharedStrings.xml><?xml version="1.0" encoding="utf-8"?>
<sst xmlns="http://schemas.openxmlformats.org/spreadsheetml/2006/main" count="60" uniqueCount="20">
  <si>
    <t>Geschlecht (fehlende Angaben ergänzt aus HH-Interview)</t>
  </si>
  <si>
    <t>männlich</t>
  </si>
  <si>
    <t>Altersgruppen (Variante 2)</t>
  </si>
  <si>
    <t>0 - 9 Jahre</t>
  </si>
  <si>
    <t>10 - 19</t>
  </si>
  <si>
    <t>20 - 29</t>
  </si>
  <si>
    <t>30 - 39</t>
  </si>
  <si>
    <t>40 - 49</t>
  </si>
  <si>
    <t>50 - 59</t>
  </si>
  <si>
    <t>60 - 69</t>
  </si>
  <si>
    <t>70 - 79</t>
  </si>
  <si>
    <t>80 und älter</t>
  </si>
  <si>
    <t>weiblich</t>
  </si>
  <si>
    <t>zu Fuß</t>
  </si>
  <si>
    <t>Fahrrad</t>
  </si>
  <si>
    <t>MIV (Mitfahrer)</t>
  </si>
  <si>
    <t>MIV (Fahrer)</t>
  </si>
  <si>
    <t>ÖPV</t>
  </si>
  <si>
    <t>WEGE</t>
  </si>
  <si>
    <t>PERSONEN</t>
  </si>
</sst>
</file>

<file path=xl/styles.xml><?xml version="1.0" encoding="utf-8"?>
<styleSheet xmlns="http://schemas.openxmlformats.org/spreadsheetml/2006/main">
  <numFmts count="1">
    <numFmt numFmtId="164" formatCode="###0"/>
  </numFmts>
  <fonts count="3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4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5"/>
    <xf numFmtId="0" fontId="2" fillId="2" borderId="5"/>
    <xf numFmtId="0" fontId="2" fillId="2" borderId="5"/>
    <xf numFmtId="0" fontId="2" fillId="2" borderId="5"/>
    <xf numFmtId="0" fontId="2" fillId="2" borderId="5"/>
    <xf numFmtId="0" fontId="2" fillId="2" borderId="5"/>
    <xf numFmtId="0" fontId="2" fillId="2" borderId="5"/>
    <xf numFmtId="0" fontId="2" fillId="2" borderId="5"/>
    <xf numFmtId="0" fontId="2" fillId="2" borderId="5"/>
    <xf numFmtId="0" fontId="2" fillId="2" borderId="5"/>
    <xf numFmtId="0" fontId="2" fillId="2" borderId="5"/>
    <xf numFmtId="0" fontId="2" fillId="2" borderId="5"/>
  </cellStyleXfs>
  <cellXfs count="20">
    <xf numFmtId="0" fontId="0" fillId="0" borderId="0" xfId="0"/>
    <xf numFmtId="0" fontId="1" fillId="2" borderId="3" xfId="24" applyFont="1" applyFill="1" applyBorder="1" applyAlignment="1">
      <alignment horizontal="left" vertical="top" wrapText="1"/>
    </xf>
    <xf numFmtId="0" fontId="1" fillId="2" borderId="6" xfId="25" applyFont="1" applyFill="1" applyBorder="1" applyAlignment="1">
      <alignment horizontal="left" vertical="top" wrapText="1"/>
    </xf>
    <xf numFmtId="0" fontId="1" fillId="2" borderId="5" xfId="23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wrapText="1"/>
    </xf>
    <xf numFmtId="0" fontId="1" fillId="2" borderId="2" xfId="2" applyFont="1" applyFill="1" applyBorder="1" applyAlignment="1">
      <alignment horizontal="left" wrapText="1"/>
    </xf>
    <xf numFmtId="0" fontId="1" fillId="2" borderId="3" xfId="3" applyFont="1" applyFill="1" applyBorder="1" applyAlignment="1">
      <alignment horizontal="left" wrapText="1"/>
    </xf>
    <xf numFmtId="0" fontId="1" fillId="2" borderId="4" xfId="4" applyFont="1" applyFill="1" applyBorder="1" applyAlignment="1">
      <alignment horizontal="left" wrapText="1"/>
    </xf>
    <xf numFmtId="0" fontId="1" fillId="2" borderId="5" xfId="5" applyFont="1" applyFill="1" applyBorder="1" applyAlignment="1">
      <alignment horizontal="left" wrapText="1"/>
    </xf>
    <xf numFmtId="0" fontId="1" fillId="2" borderId="6" xfId="6" applyFont="1" applyFill="1" applyBorder="1" applyAlignment="1">
      <alignment horizontal="left" wrapText="1"/>
    </xf>
    <xf numFmtId="0" fontId="1" fillId="2" borderId="7" xfId="7" applyFont="1" applyFill="1" applyBorder="1" applyAlignment="1">
      <alignment horizontal="left" wrapText="1"/>
    </xf>
    <xf numFmtId="0" fontId="1" fillId="2" borderId="8" xfId="8" applyFont="1" applyFill="1" applyBorder="1" applyAlignment="1">
      <alignment horizontal="left" wrapText="1"/>
    </xf>
    <xf numFmtId="0" fontId="1" fillId="2" borderId="9" xfId="9" applyFont="1" applyFill="1" applyBorder="1" applyAlignment="1">
      <alignment horizontal="left" wrapText="1"/>
    </xf>
    <xf numFmtId="0" fontId="1" fillId="2" borderId="1" xfId="19" applyFont="1" applyFill="1" applyBorder="1" applyAlignment="1">
      <alignment horizontal="left" vertical="top" wrapText="1"/>
    </xf>
    <xf numFmtId="0" fontId="1" fillId="2" borderId="4" xfId="20" applyFont="1" applyFill="1" applyBorder="1" applyAlignment="1">
      <alignment horizontal="left" vertical="top" wrapText="1"/>
    </xf>
    <xf numFmtId="0" fontId="1" fillId="2" borderId="2" xfId="22" applyFont="1" applyFill="1" applyBorder="1" applyAlignment="1">
      <alignment horizontal="left" vertical="top" wrapText="1"/>
    </xf>
    <xf numFmtId="164" fontId="0" fillId="0" borderId="0" xfId="0" applyNumberFormat="1"/>
    <xf numFmtId="0" fontId="1" fillId="2" borderId="10" xfId="46" applyFont="1" applyFill="1" applyBorder="1" applyAlignment="1">
      <alignment horizontal="center" wrapText="1"/>
    </xf>
    <xf numFmtId="164" fontId="1" fillId="2" borderId="11" xfId="47" applyNumberFormat="1" applyFont="1" applyFill="1" applyBorder="1" applyAlignment="1">
      <alignment horizontal="right" vertical="center"/>
    </xf>
    <xf numFmtId="164" fontId="1" fillId="2" borderId="12" xfId="48" applyNumberFormat="1" applyFont="1" applyFill="1" applyBorder="1" applyAlignment="1">
      <alignment horizontal="right" vertical="center"/>
    </xf>
  </cellXfs>
  <cellStyles count="49">
    <cellStyle name="Standard" xfId="0" builtinId="0"/>
    <cellStyle name="style1409558411648" xfId="1"/>
    <cellStyle name="style1409558411832" xfId="2"/>
    <cellStyle name="style1409558411889" xfId="3"/>
    <cellStyle name="style1409558411936" xfId="4"/>
    <cellStyle name="style1409558411983" xfId="5"/>
    <cellStyle name="style1409558412032" xfId="6"/>
    <cellStyle name="style1409558412088" xfId="7"/>
    <cellStyle name="style1409558412135" xfId="8"/>
    <cellStyle name="style1409558412179" xfId="9"/>
    <cellStyle name="style1409558412221" xfId="10"/>
    <cellStyle name="style1409558412261" xfId="11"/>
    <cellStyle name="style1409558412302" xfId="12"/>
    <cellStyle name="style1409558413944" xfId="13"/>
    <cellStyle name="style1409558413997" xfId="14"/>
    <cellStyle name="style1409558414053" xfId="15"/>
    <cellStyle name="style1409558414104" xfId="16"/>
    <cellStyle name="style1409558414144" xfId="17"/>
    <cellStyle name="style1409558414188" xfId="18"/>
    <cellStyle name="style1409558414231" xfId="19"/>
    <cellStyle name="style1409558414270" xfId="20"/>
    <cellStyle name="style1409558414309" xfId="21"/>
    <cellStyle name="style1409558414345" xfId="22"/>
    <cellStyle name="style1409558414376" xfId="23"/>
    <cellStyle name="style1409558414430" xfId="24"/>
    <cellStyle name="style1409558414461" xfId="25"/>
    <cellStyle name="style1409558414517" xfId="26"/>
    <cellStyle name="style1409558414553" xfId="27"/>
    <cellStyle name="style1409558414601" xfId="28"/>
    <cellStyle name="style1409558414647" xfId="29"/>
    <cellStyle name="style1409558414821" xfId="30"/>
    <cellStyle name="style1409558414866" xfId="31"/>
    <cellStyle name="style1409558414913" xfId="32"/>
    <cellStyle name="style1409558414962" xfId="33"/>
    <cellStyle name="style1409558415143" xfId="34"/>
    <cellStyle name="style1409558415194" xfId="35"/>
    <cellStyle name="style1409558415254" xfId="36"/>
    <cellStyle name="style1409578461671" xfId="37"/>
    <cellStyle name="style1409578461758" xfId="38"/>
    <cellStyle name="style1409578461804" xfId="39"/>
    <cellStyle name="style1409578461847" xfId="46"/>
    <cellStyle name="style1409578461904" xfId="40"/>
    <cellStyle name="style1409578461946" xfId="43"/>
    <cellStyle name="style1409578462038" xfId="41"/>
    <cellStyle name="style1409578462079" xfId="44"/>
    <cellStyle name="style1409578462131" xfId="42"/>
    <cellStyle name="style1409578462181" xfId="45"/>
    <cellStyle name="style1409578462433" xfId="47"/>
    <cellStyle name="style1409578462479" xfId="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zoomScale="115" zoomScaleNormal="115" workbookViewId="0">
      <selection activeCell="B31" sqref="B31"/>
    </sheetView>
  </sheetViews>
  <sheetFormatPr baseColWidth="10" defaultColWidth="9.140625" defaultRowHeight="15"/>
  <cols>
    <col min="1" max="1" width="22.7109375" customWidth="1"/>
    <col min="2" max="2" width="13.28515625" customWidth="1"/>
    <col min="3" max="3" width="22.7109375" customWidth="1"/>
    <col min="4" max="4" width="11.85546875" customWidth="1"/>
    <col min="11" max="11" width="10.7109375" bestFit="1" customWidth="1"/>
  </cols>
  <sheetData>
    <row r="1" spans="1:12" ht="15" customHeight="1" thickTop="1">
      <c r="A1" s="4"/>
      <c r="B1" s="5"/>
      <c r="C1" s="5"/>
      <c r="D1" s="6"/>
    </row>
    <row r="2" spans="1:12" ht="15" customHeight="1" thickBot="1">
      <c r="A2" s="7"/>
      <c r="B2" s="8"/>
      <c r="C2" s="8"/>
      <c r="D2" s="9"/>
    </row>
    <row r="3" spans="1:12" ht="15" customHeight="1" thickTop="1" thickBot="1">
      <c r="A3" s="10"/>
      <c r="B3" s="11"/>
      <c r="C3" s="11"/>
      <c r="D3" s="12"/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s="17" t="s">
        <v>19</v>
      </c>
    </row>
    <row r="4" spans="1:12" ht="15" customHeight="1" thickTop="1">
      <c r="A4" s="13" t="s">
        <v>0</v>
      </c>
      <c r="B4" s="15" t="s">
        <v>1</v>
      </c>
      <c r="C4" s="15" t="s">
        <v>2</v>
      </c>
      <c r="D4" s="1" t="s">
        <v>3</v>
      </c>
      <c r="E4" s="16">
        <v>157</v>
      </c>
      <c r="F4" s="16">
        <v>23</v>
      </c>
      <c r="G4" s="16">
        <v>211</v>
      </c>
      <c r="H4" s="16">
        <v>0</v>
      </c>
      <c r="I4" s="16">
        <v>32</v>
      </c>
      <c r="J4" s="16">
        <f>SUM(E4:I4)</f>
        <v>423</v>
      </c>
      <c r="K4" s="18">
        <v>152</v>
      </c>
      <c r="L4">
        <f>J4/K4</f>
        <v>2.7828947368421053</v>
      </c>
    </row>
    <row r="5" spans="1:12" ht="15" customHeight="1">
      <c r="A5" s="14"/>
      <c r="B5" s="3"/>
      <c r="C5" s="3"/>
      <c r="D5" s="2" t="s">
        <v>4</v>
      </c>
      <c r="E5" s="16">
        <v>138</v>
      </c>
      <c r="F5" s="16">
        <v>101</v>
      </c>
      <c r="G5" s="16">
        <v>199</v>
      </c>
      <c r="H5" s="16">
        <v>84</v>
      </c>
      <c r="I5" s="16">
        <v>156</v>
      </c>
      <c r="J5" s="16">
        <f t="shared" ref="J5:J21" si="0">SUM(E5:I5)</f>
        <v>678</v>
      </c>
      <c r="K5" s="19">
        <v>242</v>
      </c>
      <c r="L5">
        <f t="shared" ref="L5:L21" si="1">J5/K5</f>
        <v>2.8016528925619837</v>
      </c>
    </row>
    <row r="6" spans="1:12" ht="15" customHeight="1">
      <c r="A6" s="14"/>
      <c r="B6" s="3"/>
      <c r="C6" s="3"/>
      <c r="D6" s="2" t="s">
        <v>5</v>
      </c>
      <c r="E6" s="16">
        <v>54</v>
      </c>
      <c r="F6" s="16">
        <v>25</v>
      </c>
      <c r="G6" s="16">
        <v>59</v>
      </c>
      <c r="H6" s="16">
        <v>373</v>
      </c>
      <c r="I6" s="16">
        <v>24</v>
      </c>
      <c r="J6" s="16">
        <f t="shared" si="0"/>
        <v>535</v>
      </c>
      <c r="K6" s="19">
        <v>142</v>
      </c>
      <c r="L6">
        <f t="shared" si="1"/>
        <v>3.767605633802817</v>
      </c>
    </row>
    <row r="7" spans="1:12" ht="15" customHeight="1">
      <c r="A7" s="14"/>
      <c r="B7" s="3"/>
      <c r="C7" s="3"/>
      <c r="D7" s="2" t="s">
        <v>6</v>
      </c>
      <c r="E7" s="16">
        <v>70</v>
      </c>
      <c r="F7" s="16">
        <v>23</v>
      </c>
      <c r="G7" s="16">
        <v>40</v>
      </c>
      <c r="H7" s="16">
        <v>332</v>
      </c>
      <c r="I7" s="16">
        <v>17</v>
      </c>
      <c r="J7" s="16">
        <f t="shared" si="0"/>
        <v>482</v>
      </c>
      <c r="K7" s="19">
        <v>135</v>
      </c>
      <c r="L7">
        <f t="shared" si="1"/>
        <v>3.5703703703703704</v>
      </c>
    </row>
    <row r="8" spans="1:12" ht="15" customHeight="1">
      <c r="A8" s="14"/>
      <c r="B8" s="3"/>
      <c r="C8" s="3"/>
      <c r="D8" s="2" t="s">
        <v>7</v>
      </c>
      <c r="E8" s="16">
        <v>173</v>
      </c>
      <c r="F8" s="16">
        <v>71</v>
      </c>
      <c r="G8" s="16">
        <v>70</v>
      </c>
      <c r="H8" s="16">
        <v>823</v>
      </c>
      <c r="I8" s="16">
        <v>41</v>
      </c>
      <c r="J8" s="16">
        <f t="shared" si="0"/>
        <v>1178</v>
      </c>
      <c r="K8" s="19">
        <v>300</v>
      </c>
      <c r="L8">
        <f t="shared" si="1"/>
        <v>3.9266666666666667</v>
      </c>
    </row>
    <row r="9" spans="1:12" ht="15" customHeight="1">
      <c r="A9" s="14"/>
      <c r="B9" s="3"/>
      <c r="C9" s="3"/>
      <c r="D9" s="2" t="s">
        <v>8</v>
      </c>
      <c r="E9" s="16">
        <v>111</v>
      </c>
      <c r="F9" s="16">
        <v>63</v>
      </c>
      <c r="G9" s="16">
        <v>48</v>
      </c>
      <c r="H9" s="16">
        <v>540</v>
      </c>
      <c r="I9" s="16">
        <v>35</v>
      </c>
      <c r="J9" s="16">
        <f t="shared" si="0"/>
        <v>797</v>
      </c>
      <c r="K9" s="19">
        <v>246</v>
      </c>
      <c r="L9">
        <f t="shared" si="1"/>
        <v>3.2398373983739837</v>
      </c>
    </row>
    <row r="10" spans="1:12" ht="15" customHeight="1">
      <c r="A10" s="14"/>
      <c r="B10" s="3"/>
      <c r="C10" s="3"/>
      <c r="D10" s="2" t="s">
        <v>9</v>
      </c>
      <c r="E10" s="16">
        <v>129</v>
      </c>
      <c r="F10" s="16">
        <v>39</v>
      </c>
      <c r="G10" s="16">
        <v>25</v>
      </c>
      <c r="H10" s="16">
        <v>353</v>
      </c>
      <c r="I10" s="16">
        <v>20</v>
      </c>
      <c r="J10" s="16">
        <f t="shared" si="0"/>
        <v>566</v>
      </c>
      <c r="K10" s="19">
        <v>180</v>
      </c>
      <c r="L10">
        <f t="shared" si="1"/>
        <v>3.1444444444444444</v>
      </c>
    </row>
    <row r="11" spans="1:12" ht="15" customHeight="1">
      <c r="A11" s="14"/>
      <c r="B11" s="3"/>
      <c r="C11" s="3"/>
      <c r="D11" s="2" t="s">
        <v>10</v>
      </c>
      <c r="E11" s="16">
        <v>63</v>
      </c>
      <c r="F11" s="16">
        <v>15</v>
      </c>
      <c r="G11" s="16">
        <v>35</v>
      </c>
      <c r="H11" s="16">
        <v>176</v>
      </c>
      <c r="I11" s="16">
        <v>12</v>
      </c>
      <c r="J11" s="16">
        <f t="shared" si="0"/>
        <v>301</v>
      </c>
      <c r="K11" s="19">
        <v>110</v>
      </c>
      <c r="L11">
        <f t="shared" si="1"/>
        <v>2.7363636363636363</v>
      </c>
    </row>
    <row r="12" spans="1:12" ht="15" customHeight="1">
      <c r="A12" s="14"/>
      <c r="B12" s="3"/>
      <c r="C12" s="3"/>
      <c r="D12" s="2" t="s">
        <v>11</v>
      </c>
      <c r="E12" s="16">
        <v>10</v>
      </c>
      <c r="F12" s="16">
        <v>0</v>
      </c>
      <c r="G12" s="16">
        <v>8</v>
      </c>
      <c r="H12" s="16">
        <v>24</v>
      </c>
      <c r="I12" s="16">
        <v>1</v>
      </c>
      <c r="J12" s="16">
        <f t="shared" si="0"/>
        <v>43</v>
      </c>
      <c r="K12" s="19">
        <v>27</v>
      </c>
      <c r="L12">
        <f t="shared" si="1"/>
        <v>1.5925925925925926</v>
      </c>
    </row>
    <row r="13" spans="1:12" ht="15" customHeight="1">
      <c r="A13" s="14"/>
      <c r="B13" s="3" t="s">
        <v>12</v>
      </c>
      <c r="C13" s="3" t="s">
        <v>2</v>
      </c>
      <c r="D13" s="2" t="s">
        <v>3</v>
      </c>
      <c r="E13" s="16">
        <v>152</v>
      </c>
      <c r="F13" s="16">
        <v>19</v>
      </c>
      <c r="G13" s="16">
        <v>214</v>
      </c>
      <c r="H13" s="16">
        <v>7</v>
      </c>
      <c r="I13" s="16">
        <v>39</v>
      </c>
      <c r="J13" s="16">
        <f t="shared" si="0"/>
        <v>431</v>
      </c>
      <c r="K13" s="19">
        <v>157</v>
      </c>
      <c r="L13">
        <f t="shared" si="1"/>
        <v>2.7452229299363058</v>
      </c>
    </row>
    <row r="14" spans="1:12" ht="15" customHeight="1">
      <c r="A14" s="14"/>
      <c r="B14" s="3"/>
      <c r="C14" s="3"/>
      <c r="D14" s="2" t="s">
        <v>4</v>
      </c>
      <c r="E14" s="16">
        <v>159</v>
      </c>
      <c r="F14" s="16">
        <v>36</v>
      </c>
      <c r="G14" s="16">
        <v>254</v>
      </c>
      <c r="H14" s="16">
        <v>128</v>
      </c>
      <c r="I14" s="16">
        <v>142</v>
      </c>
      <c r="J14" s="16">
        <f t="shared" si="0"/>
        <v>719</v>
      </c>
      <c r="K14" s="19">
        <v>250</v>
      </c>
      <c r="L14">
        <f t="shared" si="1"/>
        <v>2.8759999999999999</v>
      </c>
    </row>
    <row r="15" spans="1:12" ht="15" customHeight="1">
      <c r="A15" s="14"/>
      <c r="B15" s="3"/>
      <c r="C15" s="3"/>
      <c r="D15" s="2" t="s">
        <v>5</v>
      </c>
      <c r="E15" s="16">
        <v>71</v>
      </c>
      <c r="F15" s="16">
        <v>12</v>
      </c>
      <c r="G15" s="16">
        <v>65</v>
      </c>
      <c r="H15" s="16">
        <v>188</v>
      </c>
      <c r="I15" s="16">
        <v>31</v>
      </c>
      <c r="J15" s="16">
        <f t="shared" si="0"/>
        <v>367</v>
      </c>
      <c r="K15" s="19">
        <v>132</v>
      </c>
      <c r="L15">
        <f t="shared" si="1"/>
        <v>2.7803030303030303</v>
      </c>
    </row>
    <row r="16" spans="1:12" ht="15" customHeight="1">
      <c r="A16" s="14"/>
      <c r="B16" s="3"/>
      <c r="C16" s="3"/>
      <c r="D16" s="2" t="s">
        <v>6</v>
      </c>
      <c r="E16" s="16">
        <v>131</v>
      </c>
      <c r="F16" s="16">
        <v>26</v>
      </c>
      <c r="G16" s="16">
        <v>70</v>
      </c>
      <c r="H16" s="16">
        <v>310</v>
      </c>
      <c r="I16" s="16">
        <v>17</v>
      </c>
      <c r="J16" s="16">
        <f t="shared" si="0"/>
        <v>554</v>
      </c>
      <c r="K16" s="19">
        <v>159</v>
      </c>
      <c r="L16">
        <f t="shared" si="1"/>
        <v>3.4842767295597485</v>
      </c>
    </row>
    <row r="17" spans="1:12" ht="15" customHeight="1">
      <c r="A17" s="14"/>
      <c r="B17" s="3"/>
      <c r="C17" s="3"/>
      <c r="D17" s="2" t="s">
        <v>7</v>
      </c>
      <c r="E17" s="16">
        <v>194</v>
      </c>
      <c r="F17" s="16">
        <v>79</v>
      </c>
      <c r="G17" s="16">
        <v>154</v>
      </c>
      <c r="H17" s="16">
        <v>803</v>
      </c>
      <c r="I17" s="16">
        <v>18</v>
      </c>
      <c r="J17" s="16">
        <f t="shared" si="0"/>
        <v>1248</v>
      </c>
      <c r="K17" s="19">
        <v>331</v>
      </c>
      <c r="L17">
        <f t="shared" si="1"/>
        <v>3.7703927492447131</v>
      </c>
    </row>
    <row r="18" spans="1:12" ht="15" customHeight="1">
      <c r="A18" s="14"/>
      <c r="B18" s="3"/>
      <c r="C18" s="3"/>
      <c r="D18" s="2" t="s">
        <v>8</v>
      </c>
      <c r="E18" s="16">
        <v>162</v>
      </c>
      <c r="F18" s="16">
        <v>78</v>
      </c>
      <c r="G18" s="16">
        <v>120</v>
      </c>
      <c r="H18" s="16">
        <v>404</v>
      </c>
      <c r="I18" s="16">
        <v>28</v>
      </c>
      <c r="J18" s="16">
        <f t="shared" si="0"/>
        <v>792</v>
      </c>
      <c r="K18" s="19">
        <v>243</v>
      </c>
      <c r="L18">
        <f t="shared" si="1"/>
        <v>3.2592592592592591</v>
      </c>
    </row>
    <row r="19" spans="1:12" ht="15" customHeight="1">
      <c r="A19" s="14"/>
      <c r="B19" s="3"/>
      <c r="C19" s="3"/>
      <c r="D19" s="2" t="s">
        <v>9</v>
      </c>
      <c r="E19" s="16">
        <v>137</v>
      </c>
      <c r="F19" s="16">
        <v>29</v>
      </c>
      <c r="G19" s="16">
        <v>101</v>
      </c>
      <c r="H19" s="16">
        <v>167</v>
      </c>
      <c r="I19" s="16">
        <v>21</v>
      </c>
      <c r="J19" s="16">
        <f t="shared" si="0"/>
        <v>455</v>
      </c>
      <c r="K19" s="19">
        <v>158</v>
      </c>
      <c r="L19">
        <f t="shared" si="1"/>
        <v>2.8797468354430378</v>
      </c>
    </row>
    <row r="20" spans="1:12" ht="15" customHeight="1">
      <c r="A20" s="14"/>
      <c r="B20" s="3"/>
      <c r="C20" s="3"/>
      <c r="D20" s="2" t="s">
        <v>10</v>
      </c>
      <c r="E20" s="16">
        <v>72</v>
      </c>
      <c r="F20" s="16">
        <v>16</v>
      </c>
      <c r="G20" s="16">
        <v>46</v>
      </c>
      <c r="H20" s="16">
        <v>60</v>
      </c>
      <c r="I20" s="16">
        <v>6</v>
      </c>
      <c r="J20" s="16">
        <f t="shared" si="0"/>
        <v>200</v>
      </c>
      <c r="K20" s="19">
        <v>88</v>
      </c>
      <c r="L20">
        <f t="shared" si="1"/>
        <v>2.2727272727272729</v>
      </c>
    </row>
    <row r="21" spans="1:12" ht="15" customHeight="1">
      <c r="A21" s="14"/>
      <c r="B21" s="3"/>
      <c r="C21" s="3"/>
      <c r="D21" s="2" t="s">
        <v>11</v>
      </c>
      <c r="E21" s="16">
        <v>6</v>
      </c>
      <c r="F21" s="16">
        <v>0</v>
      </c>
      <c r="G21" s="16">
        <v>14</v>
      </c>
      <c r="H21" s="16">
        <v>11</v>
      </c>
      <c r="I21" s="16">
        <v>1</v>
      </c>
      <c r="J21" s="16">
        <f t="shared" si="0"/>
        <v>32</v>
      </c>
      <c r="K21" s="19">
        <v>26</v>
      </c>
      <c r="L21">
        <f t="shared" si="1"/>
        <v>1.2307692307692308</v>
      </c>
    </row>
  </sheetData>
  <mergeCells count="6">
    <mergeCell ref="A1:D3"/>
    <mergeCell ref="A4:A21"/>
    <mergeCell ref="B4:B12"/>
    <mergeCell ref="C4:C12"/>
    <mergeCell ref="B13:B21"/>
    <mergeCell ref="C13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L21"/>
  <sheetViews>
    <sheetView tabSelected="1" workbookViewId="0">
      <selection activeCell="E28" sqref="E28"/>
    </sheetView>
  </sheetViews>
  <sheetFormatPr baseColWidth="10" defaultRowHeight="15"/>
  <sheetData>
    <row r="3" spans="1:12"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</row>
    <row r="4" spans="1:12">
      <c r="A4" t="s">
        <v>0</v>
      </c>
      <c r="B4" t="s">
        <v>1</v>
      </c>
      <c r="C4" t="s">
        <v>2</v>
      </c>
      <c r="D4" t="s">
        <v>3</v>
      </c>
      <c r="E4">
        <v>157</v>
      </c>
      <c r="F4">
        <v>23</v>
      </c>
      <c r="G4">
        <v>211</v>
      </c>
      <c r="H4">
        <v>0</v>
      </c>
      <c r="I4">
        <v>32</v>
      </c>
      <c r="J4">
        <v>423</v>
      </c>
      <c r="K4">
        <v>152</v>
      </c>
      <c r="L4">
        <v>2.7828947368421053</v>
      </c>
    </row>
    <row r="5" spans="1:12">
      <c r="D5" t="s">
        <v>4</v>
      </c>
      <c r="E5">
        <v>138</v>
      </c>
      <c r="F5">
        <v>101</v>
      </c>
      <c r="G5">
        <v>199</v>
      </c>
      <c r="H5">
        <v>84</v>
      </c>
      <c r="I5">
        <v>156</v>
      </c>
      <c r="J5">
        <v>678</v>
      </c>
      <c r="K5">
        <v>242</v>
      </c>
      <c r="L5">
        <v>2.8016528925619837</v>
      </c>
    </row>
    <row r="6" spans="1:12">
      <c r="D6" t="s">
        <v>5</v>
      </c>
      <c r="E6">
        <v>54</v>
      </c>
      <c r="F6">
        <v>25</v>
      </c>
      <c r="G6">
        <v>59</v>
      </c>
      <c r="H6">
        <v>373</v>
      </c>
      <c r="I6">
        <v>24</v>
      </c>
      <c r="J6">
        <v>535</v>
      </c>
      <c r="K6">
        <v>142</v>
      </c>
      <c r="L6">
        <v>3.767605633802817</v>
      </c>
    </row>
    <row r="7" spans="1:12">
      <c r="D7" t="s">
        <v>6</v>
      </c>
      <c r="E7">
        <v>70</v>
      </c>
      <c r="F7">
        <v>23</v>
      </c>
      <c r="G7">
        <v>40</v>
      </c>
      <c r="H7">
        <v>332</v>
      </c>
      <c r="I7">
        <v>17</v>
      </c>
      <c r="J7">
        <v>482</v>
      </c>
      <c r="K7">
        <v>135</v>
      </c>
      <c r="L7">
        <v>3.5703703703703704</v>
      </c>
    </row>
    <row r="8" spans="1:12">
      <c r="D8" t="s">
        <v>7</v>
      </c>
      <c r="E8">
        <v>173</v>
      </c>
      <c r="F8">
        <v>71</v>
      </c>
      <c r="G8">
        <v>70</v>
      </c>
      <c r="H8">
        <v>823</v>
      </c>
      <c r="I8">
        <v>41</v>
      </c>
      <c r="J8">
        <v>1178</v>
      </c>
      <c r="K8">
        <v>300</v>
      </c>
      <c r="L8">
        <v>3.9266666666666667</v>
      </c>
    </row>
    <row r="9" spans="1:12">
      <c r="D9" t="s">
        <v>8</v>
      </c>
      <c r="E9">
        <v>111</v>
      </c>
      <c r="F9">
        <v>63</v>
      </c>
      <c r="G9">
        <v>48</v>
      </c>
      <c r="H9">
        <v>540</v>
      </c>
      <c r="I9">
        <v>35</v>
      </c>
      <c r="J9">
        <v>797</v>
      </c>
      <c r="K9">
        <v>246</v>
      </c>
      <c r="L9">
        <v>3.2398373983739837</v>
      </c>
    </row>
    <row r="10" spans="1:12">
      <c r="D10" t="s">
        <v>9</v>
      </c>
      <c r="E10">
        <v>129</v>
      </c>
      <c r="F10">
        <v>39</v>
      </c>
      <c r="G10">
        <v>25</v>
      </c>
      <c r="H10">
        <v>353</v>
      </c>
      <c r="I10">
        <v>20</v>
      </c>
      <c r="J10">
        <v>566</v>
      </c>
      <c r="K10">
        <v>180</v>
      </c>
      <c r="L10">
        <v>3.1444444444444444</v>
      </c>
    </row>
    <row r="11" spans="1:12">
      <c r="D11" t="s">
        <v>10</v>
      </c>
      <c r="E11">
        <v>63</v>
      </c>
      <c r="F11">
        <v>15</v>
      </c>
      <c r="G11">
        <v>35</v>
      </c>
      <c r="H11">
        <v>176</v>
      </c>
      <c r="I11">
        <v>12</v>
      </c>
      <c r="J11">
        <v>301</v>
      </c>
      <c r="K11">
        <v>110</v>
      </c>
      <c r="L11">
        <v>2.7363636363636363</v>
      </c>
    </row>
    <row r="12" spans="1:12">
      <c r="D12" t="s">
        <v>11</v>
      </c>
      <c r="E12">
        <v>10</v>
      </c>
      <c r="F12">
        <v>0</v>
      </c>
      <c r="G12">
        <v>8</v>
      </c>
      <c r="H12">
        <v>24</v>
      </c>
      <c r="I12">
        <v>1</v>
      </c>
      <c r="J12">
        <v>43</v>
      </c>
      <c r="K12">
        <v>27</v>
      </c>
      <c r="L12">
        <v>1.5925925925925926</v>
      </c>
    </row>
    <row r="13" spans="1:12">
      <c r="B13" t="s">
        <v>12</v>
      </c>
      <c r="C13" t="s">
        <v>2</v>
      </c>
      <c r="D13" t="s">
        <v>3</v>
      </c>
      <c r="E13">
        <v>152</v>
      </c>
      <c r="F13">
        <v>19</v>
      </c>
      <c r="G13">
        <v>214</v>
      </c>
      <c r="H13">
        <v>7</v>
      </c>
      <c r="I13">
        <v>39</v>
      </c>
      <c r="J13">
        <v>431</v>
      </c>
      <c r="K13">
        <v>157</v>
      </c>
      <c r="L13">
        <v>2.7452229299363058</v>
      </c>
    </row>
    <row r="14" spans="1:12">
      <c r="D14" t="s">
        <v>4</v>
      </c>
      <c r="E14">
        <v>159</v>
      </c>
      <c r="F14">
        <v>36</v>
      </c>
      <c r="G14">
        <v>254</v>
      </c>
      <c r="H14">
        <v>128</v>
      </c>
      <c r="I14">
        <v>142</v>
      </c>
      <c r="J14">
        <v>719</v>
      </c>
      <c r="K14">
        <v>250</v>
      </c>
      <c r="L14">
        <v>2.8759999999999999</v>
      </c>
    </row>
    <row r="15" spans="1:12">
      <c r="D15" t="s">
        <v>5</v>
      </c>
      <c r="E15">
        <v>71</v>
      </c>
      <c r="F15">
        <v>12</v>
      </c>
      <c r="G15">
        <v>65</v>
      </c>
      <c r="H15">
        <v>188</v>
      </c>
      <c r="I15">
        <v>31</v>
      </c>
      <c r="J15">
        <v>367</v>
      </c>
      <c r="K15">
        <v>132</v>
      </c>
      <c r="L15">
        <v>2.7803030303030303</v>
      </c>
    </row>
    <row r="16" spans="1:12">
      <c r="D16" t="s">
        <v>6</v>
      </c>
      <c r="E16">
        <v>131</v>
      </c>
      <c r="F16">
        <v>26</v>
      </c>
      <c r="G16">
        <v>70</v>
      </c>
      <c r="H16">
        <v>310</v>
      </c>
      <c r="I16">
        <v>17</v>
      </c>
      <c r="J16">
        <v>554</v>
      </c>
      <c r="K16">
        <v>159</v>
      </c>
      <c r="L16">
        <v>3.4842767295597485</v>
      </c>
    </row>
    <row r="17" spans="4:12">
      <c r="D17" t="s">
        <v>7</v>
      </c>
      <c r="E17">
        <v>194</v>
      </c>
      <c r="F17">
        <v>79</v>
      </c>
      <c r="G17">
        <v>154</v>
      </c>
      <c r="H17">
        <v>803</v>
      </c>
      <c r="I17">
        <v>18</v>
      </c>
      <c r="J17">
        <v>1248</v>
      </c>
      <c r="K17">
        <v>331</v>
      </c>
      <c r="L17">
        <v>3.7703927492447131</v>
      </c>
    </row>
    <row r="18" spans="4:12">
      <c r="D18" t="s">
        <v>8</v>
      </c>
      <c r="E18">
        <v>162</v>
      </c>
      <c r="F18">
        <v>78</v>
      </c>
      <c r="G18">
        <v>120</v>
      </c>
      <c r="H18">
        <v>404</v>
      </c>
      <c r="I18">
        <v>28</v>
      </c>
      <c r="J18">
        <v>792</v>
      </c>
      <c r="K18">
        <v>243</v>
      </c>
      <c r="L18">
        <v>3.2592592592592591</v>
      </c>
    </row>
    <row r="19" spans="4:12">
      <c r="D19" t="s">
        <v>9</v>
      </c>
      <c r="E19">
        <v>137</v>
      </c>
      <c r="F19">
        <v>29</v>
      </c>
      <c r="G19">
        <v>101</v>
      </c>
      <c r="H19">
        <v>167</v>
      </c>
      <c r="I19">
        <v>21</v>
      </c>
      <c r="J19">
        <v>455</v>
      </c>
      <c r="K19">
        <v>158</v>
      </c>
      <c r="L19">
        <v>2.8797468354430378</v>
      </c>
    </row>
    <row r="20" spans="4:12">
      <c r="D20" t="s">
        <v>10</v>
      </c>
      <c r="E20">
        <v>72</v>
      </c>
      <c r="F20">
        <v>16</v>
      </c>
      <c r="G20">
        <v>46</v>
      </c>
      <c r="H20">
        <v>60</v>
      </c>
      <c r="I20">
        <v>6</v>
      </c>
      <c r="J20">
        <v>200</v>
      </c>
      <c r="K20">
        <v>88</v>
      </c>
      <c r="L20">
        <v>2.2727272727272729</v>
      </c>
    </row>
    <row r="21" spans="4:12">
      <c r="D21" t="s">
        <v>11</v>
      </c>
      <c r="E21">
        <v>6</v>
      </c>
      <c r="F21">
        <v>0</v>
      </c>
      <c r="G21">
        <v>14</v>
      </c>
      <c r="H21">
        <v>11</v>
      </c>
      <c r="I21">
        <v>1</v>
      </c>
      <c r="J21">
        <v>32</v>
      </c>
      <c r="K21">
        <v>26</v>
      </c>
      <c r="L21">
        <v>1.2307692307692308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bbock</cp:lastModifiedBy>
  <dcterms:created xsi:type="dcterms:W3CDTF">2011-08-01T14:22:18Z</dcterms:created>
  <dcterms:modified xsi:type="dcterms:W3CDTF">2014-09-01T16:00:55Z</dcterms:modified>
</cp:coreProperties>
</file>